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2310" windowWidth="7230" windowHeight="9360" activeTab="0"/>
  </bookViews>
  <sheets>
    <sheet name="送付状" sheetId="1" r:id="rId1"/>
    <sheet name="新規 " sheetId="2" r:id="rId2"/>
    <sheet name="更新" sheetId="3" r:id="rId3"/>
    <sheet name="少年２年" sheetId="4" r:id="rId4"/>
    <sheet name="少年１年" sheetId="5" r:id="rId5"/>
    <sheet name="少年一括" sheetId="6" r:id="rId6"/>
    <sheet name="変更届" sheetId="7" r:id="rId7"/>
  </sheets>
  <definedNames>
    <definedName name="_xlnm.Print_Area" localSheetId="2">'更新'!$A$1:$N$31</definedName>
    <definedName name="_xlnm.Print_Area" localSheetId="4">'少年１年'!$A$1:$K$34</definedName>
    <definedName name="_xlnm.Print_Area" localSheetId="3">'少年２年'!$A$1:$K$34</definedName>
    <definedName name="_xlnm.Print_Area" localSheetId="5">'少年一括'!$A$1:$K$33</definedName>
    <definedName name="_xlnm.Print_Area" localSheetId="1">'新規 '!$A$1:$S$25</definedName>
    <definedName name="_xlnm.Print_Area" localSheetId="0">'送付状'!$A$1:$G$33</definedName>
    <definedName name="_xlnm.Print_Area" localSheetId="6">'変更届'!$A$1:$AD$62</definedName>
    <definedName name="_xlnm.Print_Titles" localSheetId="1">'新規 '!$9:$10</definedName>
  </definedNames>
  <calcPr fullCalcOnLoad="1"/>
</workbook>
</file>

<file path=xl/comments2.xml><?xml version="1.0" encoding="utf-8"?>
<comments xmlns="http://schemas.openxmlformats.org/spreadsheetml/2006/main">
  <authors>
    <author> </author>
    <author>埼玉空手</author>
  </authors>
  <commentList>
    <comment ref="A26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１５名以上の場合は行を挿入して増やして下さい</t>
        </r>
      </text>
    </comment>
    <comment ref="I11" authorId="1">
      <text>
        <r>
          <rPr>
            <sz val="9"/>
            <rFont val="ＭＳ Ｐゴシック"/>
            <family val="3"/>
          </rPr>
          <t xml:space="preserve">該当するところに○を入力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G14" authorId="0">
      <text>
        <r>
          <rPr>
            <sz val="9"/>
            <rFont val="ＭＳ Ｐゴシック"/>
            <family val="3"/>
          </rPr>
          <t>該当する所に○を入れて下さい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G13" authorId="0">
      <text>
        <r>
          <rPr>
            <sz val="9"/>
            <rFont val="ＭＳ Ｐゴシック"/>
            <family val="3"/>
          </rPr>
          <t>該当する所に○を入れて下さい</t>
        </r>
      </text>
    </comment>
  </commentList>
</comments>
</file>

<file path=xl/sharedStrings.xml><?xml version="1.0" encoding="utf-8"?>
<sst xmlns="http://schemas.openxmlformats.org/spreadsheetml/2006/main" count="242" uniqueCount="123">
  <si>
    <t>小　学　生</t>
  </si>
  <si>
    <t>高　校　生</t>
  </si>
  <si>
    <t>中　学　生</t>
  </si>
  <si>
    <t>会員番号</t>
  </si>
  <si>
    <t>合　　　　計</t>
  </si>
  <si>
    <t>成年会員</t>
  </si>
  <si>
    <t>小学生（１年）</t>
  </si>
  <si>
    <t>中学生(１年）</t>
  </si>
  <si>
    <t>高校生(１年）</t>
  </si>
  <si>
    <t>名</t>
  </si>
  <si>
    <t>空手道連盟</t>
  </si>
  <si>
    <t>ゴールデン</t>
  </si>
  <si>
    <t>空手道連盟</t>
  </si>
  <si>
    <t>成年会員</t>
  </si>
  <si>
    <t>申請日</t>
  </si>
  <si>
    <t>全空連送付額</t>
  </si>
  <si>
    <t>高専学生</t>
  </si>
  <si>
    <t>会員種別</t>
  </si>
  <si>
    <t>大学生</t>
  </si>
  <si>
    <t>医大生</t>
  </si>
  <si>
    <t>成年会員1年</t>
  </si>
  <si>
    <t>更新申込書　</t>
  </si>
  <si>
    <t>小学生</t>
  </si>
  <si>
    <t>中学生</t>
  </si>
  <si>
    <t>高校生</t>
  </si>
  <si>
    <t>全空連公認段位
取得年月日</t>
  </si>
  <si>
    <t>無登録期間登録料</t>
  </si>
  <si>
    <t>ｺﾞｰﾙﾃﾞﾝ会員</t>
  </si>
  <si>
    <t>全空連少年会員（２年会員）申込書</t>
  </si>
  <si>
    <t>申込団体　　　　　　　　　　　　　　　　　空手道連盟</t>
  </si>
  <si>
    <t>担当者</t>
  </si>
  <si>
    <t>№</t>
  </si>
  <si>
    <t>氏名</t>
  </si>
  <si>
    <t>性別</t>
  </si>
  <si>
    <t>生年月日</t>
  </si>
  <si>
    <t>学年</t>
  </si>
  <si>
    <t>申込区分</t>
  </si>
  <si>
    <t>有効期限</t>
  </si>
  <si>
    <t>全空連少年会員（一括会員）申込書</t>
  </si>
  <si>
    <t>申込団体　　　　　　　　　　　　　　　　　</t>
  </si>
  <si>
    <t>空手道連盟</t>
  </si>
  <si>
    <t>（財）全日本空手道連盟　御中</t>
  </si>
  <si>
    <t/>
  </si>
  <si>
    <t>住　　所</t>
  </si>
  <si>
    <t>3</t>
  </si>
  <si>
    <t>4</t>
  </si>
  <si>
    <r>
      <t>フリガナ</t>
    </r>
    <r>
      <rPr>
        <sz val="11"/>
        <rFont val="ＭＳ Ｐゴシック"/>
        <family val="3"/>
      </rPr>
      <t xml:space="preserve">
姓　　　　名</t>
    </r>
  </si>
  <si>
    <t>〒</t>
  </si>
  <si>
    <t>成年</t>
  </si>
  <si>
    <t>高専</t>
  </si>
  <si>
    <t>会員種別</t>
  </si>
  <si>
    <t>電話番号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</si>
  <si>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</si>
  <si>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</si>
  <si>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</si>
  <si>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</si>
  <si>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</si>
  <si>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</si>
  <si>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</si>
  <si>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</si>
  <si>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</si>
  <si>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</si>
  <si>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</si>
  <si>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</si>
  <si>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</si>
  <si>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氏  　名</t>
  </si>
  <si>
    <t>成年１年</t>
  </si>
  <si>
    <t>医大生</t>
  </si>
  <si>
    <t>成年１年</t>
  </si>
  <si>
    <t>成年1年</t>
  </si>
  <si>
    <t>ｺﾞｰﾙﾃﾞﾝ</t>
  </si>
  <si>
    <t>学年</t>
  </si>
  <si>
    <t>　新　規　申　込　書</t>
  </si>
  <si>
    <t>小学生一括</t>
  </si>
  <si>
    <t>中学生一括</t>
  </si>
  <si>
    <t>高校生一括</t>
  </si>
  <si>
    <t>大学生一括</t>
  </si>
  <si>
    <t>医大生一括</t>
  </si>
  <si>
    <t>高専学生一括</t>
  </si>
  <si>
    <t>年</t>
  </si>
  <si>
    <t>生年月日
西暦年月日</t>
  </si>
  <si>
    <t>全空連少年会員（1年会員）申込書</t>
  </si>
  <si>
    <t>全空連
称号</t>
  </si>
  <si>
    <t>全空連
段位</t>
  </si>
  <si>
    <t>変　　更　　届</t>
  </si>
  <si>
    <t>所属団体</t>
  </si>
  <si>
    <t>会　員　番　号</t>
  </si>
  <si>
    <t>性別</t>
  </si>
  <si>
    <t>生　年　月　日</t>
  </si>
  <si>
    <t>（姓）</t>
  </si>
  <si>
    <t>（名）</t>
  </si>
  <si>
    <t xml:space="preserve">1. 男 </t>
  </si>
  <si>
    <t xml:space="preserve">2. 女 </t>
  </si>
  <si>
    <t>新
住
所</t>
  </si>
  <si>
    <t>〒</t>
  </si>
  <si>
    <t>【備　　考】</t>
  </si>
  <si>
    <t>電話番号</t>
  </si>
  <si>
    <t>　　　　　　　　　　　　　　　（　　　　　　　　）</t>
  </si>
  <si>
    <r>
      <t>　19</t>
    </r>
    <r>
      <rPr>
        <sz val="12"/>
        <rFont val="ＭＳ Ｐ明朝"/>
        <family val="1"/>
      </rPr>
      <t>　　　年　　　　月　　　　日</t>
    </r>
  </si>
  <si>
    <t>単価</t>
  </si>
  <si>
    <t>人数</t>
  </si>
  <si>
    <t>合計</t>
  </si>
  <si>
    <t>*一括会員の有効期限は卒業年度末まで有効</t>
  </si>
  <si>
    <t>埼空連還付額</t>
  </si>
  <si>
    <t>郡市連名</t>
  </si>
  <si>
    <t>　 登録番号</t>
  </si>
  <si>
    <t xml:space="preserve">  高体連のみ</t>
  </si>
  <si>
    <t>（姓）　</t>
  </si>
  <si>
    <t>〒</t>
  </si>
  <si>
    <t>全空連公認段位　取得年月日</t>
  </si>
  <si>
    <t>会員登録料・埼空連振込先</t>
  </si>
  <si>
    <t>埼玉りそな銀行　　大宮支店</t>
  </si>
  <si>
    <t>全空連　　公認段位</t>
  </si>
  <si>
    <t>流派</t>
  </si>
  <si>
    <t xml:space="preserve"> 郡市連名</t>
  </si>
  <si>
    <t>県連会費は、振り込まないでください！！</t>
  </si>
  <si>
    <t>再発行（一般）</t>
  </si>
  <si>
    <t>再発行（少年）</t>
  </si>
  <si>
    <t>〒</t>
  </si>
  <si>
    <t>＊会員番号・名前を必ず入力し、備考欄に変更内容を入力してください</t>
  </si>
  <si>
    <t>口座番号　　普通　　　５９３４４９１</t>
  </si>
  <si>
    <t>口座名義　　埼玉県空手道連盟総務広報委員会　事務長　長谷川広美</t>
  </si>
  <si>
    <r>
      <rPr>
        <sz val="24"/>
        <color indexed="56"/>
        <rFont val="ＭＳ Ｐゴシック"/>
        <family val="3"/>
      </rPr>
      <t>２０１５年</t>
    </r>
    <r>
      <rPr>
        <sz val="24"/>
        <color indexed="8"/>
        <rFont val="ＭＳ Ｐゴシック"/>
        <family val="3"/>
      </rPr>
      <t>・全</t>
    </r>
    <r>
      <rPr>
        <sz val="24"/>
        <rFont val="ＭＳ Ｐゴシック"/>
        <family val="3"/>
      </rPr>
      <t>空連会員登録申請書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</si>
</sst>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yyyy/m/d;@"/>
  </numFmts>
  <fonts count="86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b/>
      <sz val="18"/>
      <name val="ＭＳ Ｐゴシック"/>
      <family val="3"/>
    </font>
    <font>
      <sz val="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color indexed="10"/>
      <name val="ＭＳ Ｐゴシック"/>
      <family val="3"/>
    </font>
    <font>
      <sz val="24"/>
      <color indexed="10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b/>
      <sz val="28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6"/>
      <name val="ＭＳ Ｐ明朝"/>
      <family val="1"/>
    </font>
    <font>
      <sz val="24"/>
      <color indexed="8"/>
      <name val="ＭＳ Ｐゴシック"/>
      <family val="3"/>
    </font>
    <font>
      <sz val="20"/>
      <name val="ＭＳ ゴシック"/>
      <family val="3"/>
    </font>
    <font>
      <b/>
      <sz val="14"/>
      <color indexed="12"/>
      <name val="ＭＳ Ｐゴシック"/>
      <family val="3"/>
    </font>
    <font>
      <b/>
      <i/>
      <sz val="18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明朝"/>
      <family val="1"/>
    </font>
    <font>
      <sz val="24"/>
      <color indexed="56"/>
      <name val="ＭＳ Ｐゴシック"/>
      <family val="3"/>
    </font>
    <font>
      <sz val="24"/>
      <color indexed="17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2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rgb="FFFF0000"/>
      <name val="ＭＳ Ｐゴシック"/>
      <family val="3"/>
    </font>
    <font>
      <sz val="18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12"/>
      <color rgb="FF002060"/>
      <name val="ＭＳ Ｐゴシック"/>
      <family val="3"/>
    </font>
    <font>
      <sz val="18"/>
      <color rgb="FF00206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medium"/>
      <right style="thin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0" fillId="0" borderId="0">
      <alignment vertical="center"/>
      <protection/>
    </xf>
    <xf numFmtId="0" fontId="79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distributed" vertical="justify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right" vertical="center"/>
    </xf>
    <xf numFmtId="0" fontId="5" fillId="0" borderId="11" xfId="58" applyNumberFormat="1" applyFont="1" applyFill="1" applyBorder="1" applyAlignment="1" applyProtection="1">
      <alignment horizontal="distributed" vertical="center"/>
      <protection locked="0"/>
    </xf>
    <xf numFmtId="0" fontId="5" fillId="0" borderId="12" xfId="58" applyNumberFormat="1" applyFont="1" applyFill="1" applyBorder="1" applyAlignment="1" applyProtection="1">
      <alignment horizontal="distributed" vertical="center"/>
      <protection locked="0"/>
    </xf>
    <xf numFmtId="0" fontId="5" fillId="0" borderId="13" xfId="58" applyNumberFormat="1" applyFont="1" applyFill="1" applyBorder="1" applyAlignment="1" applyProtection="1">
      <alignment horizontal="distributed" vertical="center"/>
      <protection locked="0"/>
    </xf>
    <xf numFmtId="0" fontId="5" fillId="0" borderId="14" xfId="58" applyNumberFormat="1" applyFont="1" applyFill="1" applyBorder="1" applyAlignment="1" applyProtection="1">
      <alignment horizontal="distributed" vertical="center"/>
      <protection locked="0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left" vertical="top"/>
    </xf>
    <xf numFmtId="49" fontId="17" fillId="0" borderId="0" xfId="43" applyNumberFormat="1" applyFont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5" fillId="0" borderId="18" xfId="58" applyNumberFormat="1" applyFont="1" applyFill="1" applyBorder="1" applyAlignment="1" applyProtection="1">
      <alignment horizontal="distributed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/>
    </xf>
    <xf numFmtId="58" fontId="7" fillId="0" borderId="0" xfId="0" applyNumberFormat="1" applyFont="1" applyAlignment="1" applyProtection="1">
      <alignment horizontal="right"/>
      <protection locked="0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justify"/>
    </xf>
    <xf numFmtId="0" fontId="20" fillId="0" borderId="10" xfId="0" applyFont="1" applyFill="1" applyBorder="1" applyAlignment="1" applyProtection="1">
      <alignment horizontal="left"/>
      <protection locked="0"/>
    </xf>
    <xf numFmtId="0" fontId="5" fillId="0" borderId="20" xfId="58" applyNumberFormat="1" applyFont="1" applyFill="1" applyBorder="1" applyAlignment="1" applyProtection="1">
      <alignment horizontal="distributed" vertical="center"/>
      <protection locked="0"/>
    </xf>
    <xf numFmtId="0" fontId="5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6" fontId="5" fillId="0" borderId="23" xfId="0" applyNumberFormat="1" applyFont="1" applyFill="1" applyBorder="1" applyAlignment="1">
      <alignment horizontal="right" vertical="center"/>
    </xf>
    <xf numFmtId="6" fontId="5" fillId="0" borderId="24" xfId="0" applyNumberFormat="1" applyFont="1" applyFill="1" applyBorder="1" applyAlignment="1">
      <alignment horizontal="right" vertical="center"/>
    </xf>
    <xf numFmtId="0" fontId="0" fillId="0" borderId="0" xfId="61">
      <alignment vertical="center"/>
      <protection/>
    </xf>
    <xf numFmtId="0" fontId="0" fillId="0" borderId="0" xfId="61" applyAlignment="1">
      <alignment horizontal="center" vertical="center"/>
      <protection/>
    </xf>
    <xf numFmtId="14" fontId="0" fillId="0" borderId="0" xfId="61" applyNumberFormat="1">
      <alignment vertical="center"/>
      <protection/>
    </xf>
    <xf numFmtId="0" fontId="26" fillId="0" borderId="0" xfId="61" applyFont="1">
      <alignment vertical="center"/>
      <protection/>
    </xf>
    <xf numFmtId="0" fontId="0" fillId="0" borderId="23" xfId="61" applyBorder="1" applyAlignment="1">
      <alignment/>
      <protection/>
    </xf>
    <xf numFmtId="0" fontId="0" fillId="0" borderId="25" xfId="61" applyBorder="1" applyAlignment="1">
      <alignment/>
      <protection/>
    </xf>
    <xf numFmtId="0" fontId="0" fillId="0" borderId="25" xfId="61" applyBorder="1">
      <alignment vertical="center"/>
      <protection/>
    </xf>
    <xf numFmtId="0" fontId="0" fillId="0" borderId="0" xfId="61" applyAlignme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19" fillId="0" borderId="10" xfId="61" applyFont="1" applyBorder="1" applyAlignment="1">
      <alignment horizontal="center" vertical="center"/>
      <protection/>
    </xf>
    <xf numFmtId="0" fontId="7" fillId="0" borderId="0" xfId="61" applyFont="1">
      <alignment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0" fillId="0" borderId="10" xfId="61" applyBorder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26" xfId="61" applyBorder="1">
      <alignment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0" fillId="0" borderId="28" xfId="61" applyBorder="1">
      <alignment vertical="center"/>
      <protection/>
    </xf>
    <xf numFmtId="0" fontId="0" fillId="0" borderId="28" xfId="61" applyBorder="1" applyAlignment="1">
      <alignment horizontal="center" vertical="center"/>
      <protection/>
    </xf>
    <xf numFmtId="0" fontId="0" fillId="0" borderId="29" xfId="61" applyBorder="1">
      <alignment vertical="center"/>
      <protection/>
    </xf>
    <xf numFmtId="0" fontId="19" fillId="0" borderId="0" xfId="61" applyFont="1" applyAlignment="1">
      <alignment horizontal="center" vertical="center"/>
      <protection/>
    </xf>
    <xf numFmtId="0" fontId="0" fillId="0" borderId="23" xfId="61" applyFont="1" applyBorder="1" applyAlignment="1">
      <alignment/>
      <protection/>
    </xf>
    <xf numFmtId="0" fontId="0" fillId="0" borderId="0" xfId="61" applyBorder="1" applyAlignment="1">
      <alignment/>
      <protection/>
    </xf>
    <xf numFmtId="0" fontId="0" fillId="0" borderId="23" xfId="61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left" vertical="distributed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58" fontId="0" fillId="0" borderId="0" xfId="0" applyNumberFormat="1" applyAlignment="1">
      <alignment vertical="center"/>
    </xf>
    <xf numFmtId="0" fontId="0" fillId="0" borderId="28" xfId="0" applyBorder="1" applyAlignment="1">
      <alignment horizontal="center" vertical="center"/>
    </xf>
    <xf numFmtId="0" fontId="20" fillId="0" borderId="28" xfId="0" applyFont="1" applyFill="1" applyBorder="1" applyAlignment="1" applyProtection="1">
      <alignment horizontal="left"/>
      <protection locked="0"/>
    </xf>
    <xf numFmtId="0" fontId="3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distributed" vertical="center" wrapText="1"/>
    </xf>
    <xf numFmtId="176" fontId="0" fillId="0" borderId="10" xfId="0" applyNumberFormat="1" applyFont="1" applyBorder="1" applyAlignment="1">
      <alignment horizontal="distributed" vertical="center" wrapText="1"/>
    </xf>
    <xf numFmtId="176" fontId="16" fillId="0" borderId="10" xfId="0" applyNumberFormat="1" applyFont="1" applyBorder="1" applyAlignment="1">
      <alignment horizontal="distributed" vertical="center" wrapText="1"/>
    </xf>
    <xf numFmtId="176" fontId="0" fillId="0" borderId="32" xfId="0" applyNumberFormat="1" applyFont="1" applyBorder="1" applyAlignment="1">
      <alignment horizontal="distributed" vertical="center" wrapText="1"/>
    </xf>
    <xf numFmtId="0" fontId="19" fillId="0" borderId="33" xfId="61" applyFont="1" applyBorder="1" applyAlignment="1">
      <alignment horizontal="center" vertical="center"/>
      <protection/>
    </xf>
    <xf numFmtId="0" fontId="19" fillId="0" borderId="34" xfId="61" applyFont="1" applyBorder="1" applyAlignment="1">
      <alignment horizontal="center" vertical="center"/>
      <protection/>
    </xf>
    <xf numFmtId="0" fontId="19" fillId="0" borderId="35" xfId="61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distributed" vertical="center" wrapText="1"/>
    </xf>
    <xf numFmtId="0" fontId="2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distributed" wrapText="1"/>
    </xf>
    <xf numFmtId="176" fontId="0" fillId="0" borderId="0" xfId="0" applyNumberFormat="1" applyFont="1" applyBorder="1" applyAlignment="1">
      <alignment horizontal="distributed" vertical="center" wrapText="1"/>
    </xf>
    <xf numFmtId="0" fontId="19" fillId="0" borderId="0" xfId="61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76" fontId="16" fillId="0" borderId="32" xfId="0" applyNumberFormat="1" applyFont="1" applyBorder="1" applyAlignment="1">
      <alignment horizontal="distributed" vertical="center" wrapText="1"/>
    </xf>
    <xf numFmtId="176" fontId="0" fillId="0" borderId="48" xfId="0" applyNumberFormat="1" applyFont="1" applyBorder="1" applyAlignment="1">
      <alignment horizontal="distributed" vertical="center" wrapText="1"/>
    </xf>
    <xf numFmtId="176" fontId="0" fillId="0" borderId="49" xfId="0" applyNumberFormat="1" applyFont="1" applyBorder="1" applyAlignment="1">
      <alignment horizontal="distributed" vertical="center" wrapText="1"/>
    </xf>
    <xf numFmtId="176" fontId="0" fillId="0" borderId="50" xfId="0" applyNumberFormat="1" applyFont="1" applyBorder="1" applyAlignment="1">
      <alignment horizontal="distributed" vertical="center" wrapText="1"/>
    </xf>
    <xf numFmtId="0" fontId="30" fillId="0" borderId="1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4" fillId="0" borderId="4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8" xfId="0" applyBorder="1" applyAlignment="1">
      <alignment/>
    </xf>
    <xf numFmtId="0" fontId="0" fillId="0" borderId="53" xfId="0" applyBorder="1" applyAlignment="1">
      <alignment/>
    </xf>
    <xf numFmtId="0" fontId="3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6" fontId="5" fillId="0" borderId="54" xfId="0" applyNumberFormat="1" applyFont="1" applyFill="1" applyBorder="1" applyAlignment="1">
      <alignment horizontal="right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0" fillId="0" borderId="10" xfId="61" applyFont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distributed" vertical="center"/>
    </xf>
    <xf numFmtId="6" fontId="7" fillId="0" borderId="60" xfId="58" applyFont="1" applyFill="1" applyBorder="1" applyAlignment="1">
      <alignment horizontal="distributed" vertical="center"/>
    </xf>
    <xf numFmtId="0" fontId="7" fillId="0" borderId="61" xfId="0" applyFont="1" applyFill="1" applyBorder="1" applyAlignment="1">
      <alignment horizontal="right"/>
    </xf>
    <xf numFmtId="6" fontId="5" fillId="0" borderId="62" xfId="0" applyNumberFormat="1" applyFont="1" applyFill="1" applyBorder="1" applyAlignment="1">
      <alignment horizontal="right" vertical="center"/>
    </xf>
    <xf numFmtId="6" fontId="5" fillId="0" borderId="11" xfId="0" applyNumberFormat="1" applyFont="1" applyFill="1" applyBorder="1" applyAlignment="1">
      <alignment horizontal="right" vertical="center"/>
    </xf>
    <xf numFmtId="6" fontId="5" fillId="0" borderId="63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distributed" vertical="center"/>
    </xf>
    <xf numFmtId="6" fontId="7" fillId="0" borderId="28" xfId="58" applyFont="1" applyFill="1" applyBorder="1" applyAlignment="1">
      <alignment horizontal="distributed" vertical="center"/>
    </xf>
    <xf numFmtId="0" fontId="7" fillId="0" borderId="64" xfId="0" applyFont="1" applyFill="1" applyBorder="1" applyAlignment="1">
      <alignment horizontal="right"/>
    </xf>
    <xf numFmtId="6" fontId="5" fillId="0" borderId="29" xfId="0" applyNumberFormat="1" applyFont="1" applyFill="1" applyBorder="1" applyAlignment="1">
      <alignment horizontal="right" vertical="center"/>
    </xf>
    <xf numFmtId="6" fontId="5" fillId="0" borderId="13" xfId="0" applyNumberFormat="1" applyFont="1" applyFill="1" applyBorder="1" applyAlignment="1">
      <alignment horizontal="right" vertical="center"/>
    </xf>
    <xf numFmtId="6" fontId="5" fillId="0" borderId="65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/>
    </xf>
    <xf numFmtId="6" fontId="7" fillId="0" borderId="10" xfId="58" applyFont="1" applyFill="1" applyBorder="1" applyAlignment="1">
      <alignment horizontal="distributed" vertical="center"/>
    </xf>
    <xf numFmtId="0" fontId="7" fillId="0" borderId="66" xfId="0" applyFont="1" applyFill="1" applyBorder="1" applyAlignment="1">
      <alignment horizontal="right"/>
    </xf>
    <xf numFmtId="6" fontId="5" fillId="0" borderId="26" xfId="0" applyNumberFormat="1" applyFont="1" applyFill="1" applyBorder="1" applyAlignment="1">
      <alignment horizontal="right" vertical="center"/>
    </xf>
    <xf numFmtId="6" fontId="5" fillId="0" borderId="12" xfId="0" applyNumberFormat="1" applyFont="1" applyFill="1" applyBorder="1" applyAlignment="1">
      <alignment horizontal="right" vertical="center"/>
    </xf>
    <xf numFmtId="6" fontId="5" fillId="0" borderId="67" xfId="0" applyNumberFormat="1" applyFont="1" applyFill="1" applyBorder="1" applyAlignment="1">
      <alignment horizontal="right" vertical="center"/>
    </xf>
    <xf numFmtId="0" fontId="15" fillId="0" borderId="59" xfId="0" applyFont="1" applyFill="1" applyBorder="1" applyAlignment="1">
      <alignment horizontal="distributed" vertical="center"/>
    </xf>
    <xf numFmtId="0" fontId="7" fillId="0" borderId="68" xfId="0" applyFont="1" applyFill="1" applyBorder="1" applyAlignment="1">
      <alignment horizontal="right"/>
    </xf>
    <xf numFmtId="6" fontId="5" fillId="0" borderId="20" xfId="0" applyNumberFormat="1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distributed" vertical="center"/>
    </xf>
    <xf numFmtId="0" fontId="7" fillId="0" borderId="69" xfId="0" applyFont="1" applyFill="1" applyBorder="1" applyAlignment="1">
      <alignment horizontal="right"/>
    </xf>
    <xf numFmtId="6" fontId="5" fillId="0" borderId="14" xfId="0" applyNumberFormat="1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distributed" vertical="center"/>
    </xf>
    <xf numFmtId="6" fontId="7" fillId="0" borderId="70" xfId="58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6" fontId="7" fillId="0" borderId="63" xfId="0" applyNumberFormat="1" applyFont="1" applyFill="1" applyBorder="1" applyAlignment="1">
      <alignment horizontal="center" vertical="center"/>
    </xf>
    <xf numFmtId="6" fontId="5" fillId="0" borderId="15" xfId="0" applyNumberFormat="1" applyFont="1" applyFill="1" applyBorder="1" applyAlignment="1">
      <alignment horizontal="right" vertical="center"/>
    </xf>
    <xf numFmtId="6" fontId="5" fillId="0" borderId="71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/>
    </xf>
    <xf numFmtId="6" fontId="7" fillId="0" borderId="67" xfId="0" applyNumberFormat="1" applyFont="1" applyFill="1" applyBorder="1" applyAlignment="1">
      <alignment horizontal="center" vertical="center"/>
    </xf>
    <xf numFmtId="6" fontId="5" fillId="0" borderId="19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6" fontId="7" fillId="0" borderId="65" xfId="0" applyNumberFormat="1" applyFont="1" applyFill="1" applyBorder="1" applyAlignment="1">
      <alignment horizontal="center" vertical="center"/>
    </xf>
    <xf numFmtId="6" fontId="5" fillId="0" borderId="16" xfId="0" applyNumberFormat="1" applyFont="1" applyFill="1" applyBorder="1" applyAlignment="1">
      <alignment horizontal="right" vertical="center"/>
    </xf>
    <xf numFmtId="6" fontId="5" fillId="0" borderId="72" xfId="0" applyNumberFormat="1" applyFont="1" applyFill="1" applyBorder="1" applyAlignment="1">
      <alignment horizontal="right" vertical="center"/>
    </xf>
    <xf numFmtId="0" fontId="19" fillId="0" borderId="56" xfId="61" applyFont="1" applyBorder="1" applyAlignment="1">
      <alignment vertical="center"/>
      <protection/>
    </xf>
    <xf numFmtId="0" fontId="19" fillId="0" borderId="37" xfId="61" applyFont="1" applyBorder="1" applyAlignment="1">
      <alignment vertical="center"/>
      <protection/>
    </xf>
    <xf numFmtId="0" fontId="7" fillId="0" borderId="3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9" fillId="0" borderId="11" xfId="0" applyFont="1" applyFill="1" applyBorder="1" applyAlignment="1" applyProtection="1">
      <alignment/>
      <protection locked="0"/>
    </xf>
    <xf numFmtId="0" fontId="16" fillId="0" borderId="41" xfId="0" applyFont="1" applyFill="1" applyBorder="1" applyAlignment="1">
      <alignment horizontal="center" vertical="center"/>
    </xf>
    <xf numFmtId="0" fontId="0" fillId="0" borderId="10" xfId="61" applyFont="1" applyBorder="1">
      <alignment vertical="center"/>
      <protection/>
    </xf>
    <xf numFmtId="0" fontId="0" fillId="0" borderId="25" xfId="61" applyFont="1" applyBorder="1">
      <alignment vertical="center"/>
      <protection/>
    </xf>
    <xf numFmtId="0" fontId="0" fillId="0" borderId="0" xfId="61" applyFo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vertical="center" shrinkToFit="1"/>
      <protection/>
    </xf>
    <xf numFmtId="14" fontId="0" fillId="0" borderId="10" xfId="0" applyNumberFormat="1" applyBorder="1" applyAlignment="1">
      <alignment vertical="center"/>
    </xf>
    <xf numFmtId="0" fontId="29" fillId="0" borderId="12" xfId="0" applyFont="1" applyFill="1" applyBorder="1" applyAlignment="1" applyProtection="1">
      <alignment/>
      <protection locked="0"/>
    </xf>
    <xf numFmtId="0" fontId="0" fillId="0" borderId="10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right" vertical="center"/>
      <protection/>
    </xf>
    <xf numFmtId="58" fontId="16" fillId="0" borderId="10" xfId="61" applyNumberFormat="1" applyFont="1" applyBorder="1" applyAlignment="1">
      <alignment vertical="center" shrinkToFit="1"/>
      <protection/>
    </xf>
    <xf numFmtId="0" fontId="29" fillId="0" borderId="13" xfId="0" applyFont="1" applyFill="1" applyBorder="1" applyAlignment="1" applyProtection="1">
      <alignment/>
      <protection locked="0"/>
    </xf>
    <xf numFmtId="14" fontId="0" fillId="0" borderId="28" xfId="0" applyNumberFormat="1" applyBorder="1" applyAlignment="1">
      <alignment vertical="center"/>
    </xf>
    <xf numFmtId="0" fontId="0" fillId="0" borderId="28" xfId="61" applyFont="1" applyBorder="1" applyAlignment="1">
      <alignment horizontal="right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73" xfId="0" applyBorder="1" applyAlignment="1">
      <alignment vertic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26" fillId="33" borderId="63" xfId="0" applyFont="1" applyFill="1" applyBorder="1" applyAlignment="1">
      <alignment horizontal="center" vertical="center"/>
    </xf>
    <xf numFmtId="0" fontId="26" fillId="33" borderId="6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6" fillId="33" borderId="74" xfId="0" applyFont="1" applyFill="1" applyBorder="1" applyAlignment="1">
      <alignment horizontal="center" vertical="center"/>
    </xf>
    <xf numFmtId="0" fontId="26" fillId="33" borderId="7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61" applyFont="1" applyAlignment="1">
      <alignment horizontal="center" vertical="center"/>
      <protection/>
    </xf>
    <xf numFmtId="0" fontId="26" fillId="34" borderId="63" xfId="61" applyFont="1" applyFill="1" applyBorder="1" applyAlignment="1">
      <alignment horizontal="center" vertical="center"/>
      <protection/>
    </xf>
    <xf numFmtId="0" fontId="26" fillId="34" borderId="67" xfId="61" applyFont="1" applyFill="1" applyBorder="1" applyAlignment="1">
      <alignment horizontal="center" vertical="center"/>
      <protection/>
    </xf>
    <xf numFmtId="0" fontId="26" fillId="34" borderId="75" xfId="61" applyFont="1" applyFill="1" applyBorder="1" applyAlignment="1">
      <alignment horizontal="center" vertical="center"/>
      <protection/>
    </xf>
    <xf numFmtId="0" fontId="26" fillId="34" borderId="65" xfId="61" applyFont="1" applyFill="1" applyBorder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7" fillId="0" borderId="76" xfId="0" applyFont="1" applyBorder="1" applyAlignment="1">
      <alignment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34" borderId="63" xfId="0" applyFont="1" applyFill="1" applyBorder="1" applyAlignment="1">
      <alignment horizontal="center" vertical="center"/>
    </xf>
    <xf numFmtId="0" fontId="26" fillId="34" borderId="67" xfId="0" applyFont="1" applyFill="1" applyBorder="1" applyAlignment="1">
      <alignment horizontal="center" vertical="center"/>
    </xf>
    <xf numFmtId="0" fontId="26" fillId="34" borderId="65" xfId="0" applyFont="1" applyFill="1" applyBorder="1" applyAlignment="1">
      <alignment horizontal="center" vertical="center"/>
    </xf>
    <xf numFmtId="0" fontId="0" fillId="0" borderId="0" xfId="61" applyFont="1" applyBorder="1" applyAlignment="1">
      <alignment horizontal="center"/>
      <protection/>
    </xf>
    <xf numFmtId="0" fontId="0" fillId="0" borderId="0" xfId="61" applyBorder="1">
      <alignment vertical="center"/>
      <protection/>
    </xf>
    <xf numFmtId="0" fontId="0" fillId="34" borderId="76" xfId="61" applyFill="1" applyBorder="1">
      <alignment vertical="center"/>
      <protection/>
    </xf>
    <xf numFmtId="0" fontId="0" fillId="34" borderId="45" xfId="61" applyFill="1" applyBorder="1">
      <alignment vertical="center"/>
      <protection/>
    </xf>
    <xf numFmtId="0" fontId="0" fillId="34" borderId="22" xfId="61" applyFill="1" applyBorder="1">
      <alignment vertical="center"/>
      <protection/>
    </xf>
    <xf numFmtId="0" fontId="26" fillId="33" borderId="63" xfId="61" applyFont="1" applyFill="1" applyBorder="1" applyAlignment="1">
      <alignment horizontal="center" vertical="center"/>
      <protection/>
    </xf>
    <xf numFmtId="0" fontId="26" fillId="33" borderId="67" xfId="61" applyFont="1" applyFill="1" applyBorder="1" applyAlignment="1">
      <alignment horizontal="center" vertical="center"/>
      <protection/>
    </xf>
    <xf numFmtId="0" fontId="26" fillId="33" borderId="75" xfId="61" applyFont="1" applyFill="1" applyBorder="1" applyAlignment="1">
      <alignment horizontal="center" vertical="center"/>
      <protection/>
    </xf>
    <xf numFmtId="0" fontId="29" fillId="0" borderId="37" xfId="0" applyFont="1" applyFill="1" applyBorder="1" applyAlignment="1" applyProtection="1">
      <alignment horizontal="center" vertical="center"/>
      <protection locked="0"/>
    </xf>
    <xf numFmtId="0" fontId="7" fillId="0" borderId="7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80" fillId="0" borderId="0" xfId="0" applyFont="1" applyBorder="1" applyAlignment="1">
      <alignment horizontal="left"/>
    </xf>
    <xf numFmtId="0" fontId="81" fillId="0" borderId="0" xfId="0" applyFont="1" applyAlignment="1">
      <alignment/>
    </xf>
    <xf numFmtId="6" fontId="7" fillId="0" borderId="77" xfId="0" applyNumberFormat="1" applyFont="1" applyFill="1" applyBorder="1" applyAlignment="1">
      <alignment horizontal="center" vertical="center"/>
    </xf>
    <xf numFmtId="6" fontId="7" fillId="0" borderId="24" xfId="0" applyNumberFormat="1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82" fillId="0" borderId="41" xfId="0" applyFont="1" applyFill="1" applyBorder="1" applyAlignment="1">
      <alignment horizontal="center" vertical="center"/>
    </xf>
    <xf numFmtId="0" fontId="83" fillId="0" borderId="64" xfId="0" applyFont="1" applyFill="1" applyBorder="1" applyAlignment="1">
      <alignment horizontal="right"/>
    </xf>
    <xf numFmtId="6" fontId="84" fillId="0" borderId="29" xfId="0" applyNumberFormat="1" applyFont="1" applyFill="1" applyBorder="1" applyAlignment="1">
      <alignment horizontal="right" vertical="center"/>
    </xf>
    <xf numFmtId="6" fontId="84" fillId="0" borderId="13" xfId="0" applyNumberFormat="1" applyFont="1" applyFill="1" applyBorder="1" applyAlignment="1">
      <alignment horizontal="right" vertical="center"/>
    </xf>
    <xf numFmtId="6" fontId="84" fillId="0" borderId="65" xfId="0" applyNumberFormat="1" applyFont="1" applyFill="1" applyBorder="1" applyAlignment="1">
      <alignment horizontal="right" vertical="center"/>
    </xf>
    <xf numFmtId="0" fontId="0" fillId="0" borderId="78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1" fillId="0" borderId="40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6" fillId="0" borderId="80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top" wrapText="1"/>
    </xf>
    <xf numFmtId="0" fontId="44" fillId="35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11" fillId="0" borderId="8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9" fillId="33" borderId="80" xfId="0" applyFont="1" applyFill="1" applyBorder="1" applyAlignment="1">
      <alignment horizontal="center" vertical="center"/>
    </xf>
    <xf numFmtId="0" fontId="19" fillId="33" borderId="75" xfId="0" applyFont="1" applyFill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6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58" fontId="0" fillId="0" borderId="0" xfId="0" applyNumberFormat="1" applyAlignment="1">
      <alignment horizontal="center" vertical="center"/>
    </xf>
    <xf numFmtId="0" fontId="29" fillId="0" borderId="0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>
      <alignment horizontal="center" vertical="center"/>
    </xf>
    <xf numFmtId="0" fontId="29" fillId="0" borderId="12" xfId="0" applyFont="1" applyFill="1" applyBorder="1" applyAlignment="1" applyProtection="1">
      <alignment horizontal="center"/>
      <protection locked="0"/>
    </xf>
    <xf numFmtId="0" fontId="29" fillId="0" borderId="66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49" fontId="0" fillId="0" borderId="62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25" fillId="0" borderId="0" xfId="0" applyFont="1" applyBorder="1" applyAlignment="1">
      <alignment horizontal="distributed" vertical="center" wrapText="1"/>
    </xf>
    <xf numFmtId="0" fontId="2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49" fontId="0" fillId="0" borderId="59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distributed" wrapText="1"/>
    </xf>
    <xf numFmtId="0" fontId="0" fillId="0" borderId="83" xfId="0" applyFont="1" applyBorder="1" applyAlignment="1">
      <alignment horizontal="center" vertical="distributed" wrapText="1"/>
    </xf>
    <xf numFmtId="0" fontId="0" fillId="0" borderId="84" xfId="0" applyFont="1" applyBorder="1" applyAlignment="1">
      <alignment horizontal="center" vertical="distributed" wrapText="1"/>
    </xf>
    <xf numFmtId="0" fontId="19" fillId="34" borderId="24" xfId="0" applyFont="1" applyFill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18" fillId="0" borderId="6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 textRotation="255"/>
    </xf>
    <xf numFmtId="0" fontId="7" fillId="0" borderId="83" xfId="0" applyFont="1" applyBorder="1" applyAlignment="1">
      <alignment horizontal="center" vertical="center" textRotation="255"/>
    </xf>
    <xf numFmtId="0" fontId="7" fillId="0" borderId="84" xfId="0" applyFont="1" applyBorder="1" applyAlignment="1">
      <alignment horizontal="center" vertical="center" textRotation="255"/>
    </xf>
    <xf numFmtId="0" fontId="7" fillId="0" borderId="55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70" xfId="0" applyNumberFormat="1" applyFont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49" fontId="16" fillId="0" borderId="80" xfId="0" applyNumberFormat="1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49" fontId="0" fillId="0" borderId="68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49" fontId="0" fillId="0" borderId="92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 vertical="justify"/>
    </xf>
    <xf numFmtId="49" fontId="3" fillId="0" borderId="28" xfId="0" applyNumberFormat="1" applyFont="1" applyBorder="1" applyAlignment="1">
      <alignment horizontal="center" vertical="center"/>
    </xf>
    <xf numFmtId="0" fontId="19" fillId="0" borderId="60" xfId="61" applyFont="1" applyBorder="1" applyAlignment="1">
      <alignment horizontal="center" vertical="center"/>
      <protection/>
    </xf>
    <xf numFmtId="0" fontId="19" fillId="0" borderId="10" xfId="61" applyFont="1" applyBorder="1" applyAlignment="1">
      <alignment horizontal="center" vertical="center"/>
      <protection/>
    </xf>
    <xf numFmtId="0" fontId="0" fillId="0" borderId="25" xfId="61" applyBorder="1" applyAlignment="1">
      <alignment vertical="center"/>
      <protection/>
    </xf>
    <xf numFmtId="0" fontId="0" fillId="0" borderId="25" xfId="0" applyBorder="1" applyAlignment="1">
      <alignment vertical="center"/>
    </xf>
    <xf numFmtId="0" fontId="19" fillId="33" borderId="80" xfId="61" applyFont="1" applyFill="1" applyBorder="1" applyAlignment="1">
      <alignment horizontal="center" vertical="center"/>
      <protection/>
    </xf>
    <xf numFmtId="0" fontId="26" fillId="33" borderId="75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9" fillId="0" borderId="59" xfId="61" applyFont="1" applyBorder="1" applyAlignment="1">
      <alignment horizontal="center" vertical="center"/>
      <protection/>
    </xf>
    <xf numFmtId="0" fontId="19" fillId="0" borderId="17" xfId="61" applyFont="1" applyBorder="1" applyAlignment="1">
      <alignment horizontal="center" vertical="center"/>
      <protection/>
    </xf>
    <xf numFmtId="0" fontId="19" fillId="34" borderId="80" xfId="61" applyFont="1" applyFill="1" applyBorder="1" applyAlignment="1">
      <alignment horizontal="center" vertical="center"/>
      <protection/>
    </xf>
    <xf numFmtId="0" fontId="26" fillId="34" borderId="75" xfId="0" applyFont="1" applyFill="1" applyBorder="1" applyAlignment="1">
      <alignment horizontal="center" vertical="center"/>
    </xf>
    <xf numFmtId="0" fontId="12" fillId="0" borderId="0" xfId="61" applyFont="1" applyAlignment="1">
      <alignment horizontal="center" vertical="center"/>
      <protection/>
    </xf>
    <xf numFmtId="0" fontId="19" fillId="0" borderId="62" xfId="61" applyFont="1" applyBorder="1" applyAlignment="1">
      <alignment horizontal="center" vertical="center" wrapText="1"/>
      <protection/>
    </xf>
    <xf numFmtId="0" fontId="19" fillId="0" borderId="26" xfId="61" applyFont="1" applyBorder="1" applyAlignment="1">
      <alignment horizontal="center" vertical="center"/>
      <protection/>
    </xf>
    <xf numFmtId="0" fontId="26" fillId="0" borderId="75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5" fillId="0" borderId="14" xfId="0" applyFont="1" applyBorder="1" applyAlignment="1">
      <alignment horizontal="left" vertical="top"/>
    </xf>
    <xf numFmtId="0" fontId="35" fillId="0" borderId="94" xfId="0" applyFont="1" applyBorder="1" applyAlignment="1">
      <alignment horizontal="left" vertical="top"/>
    </xf>
    <xf numFmtId="0" fontId="35" fillId="0" borderId="51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38" xfId="0" applyFont="1" applyBorder="1" applyAlignment="1">
      <alignment horizontal="left" vertical="top"/>
    </xf>
    <xf numFmtId="0" fontId="35" fillId="0" borderId="95" xfId="0" applyFont="1" applyBorder="1" applyAlignment="1">
      <alignment horizontal="left" vertical="top"/>
    </xf>
    <xf numFmtId="0" fontId="24" fillId="0" borderId="43" xfId="0" applyFont="1" applyBorder="1" applyAlignment="1">
      <alignment horizontal="center" vertical="center" wrapText="1"/>
    </xf>
    <xf numFmtId="0" fontId="24" fillId="0" borderId="9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/>
    </xf>
    <xf numFmtId="0" fontId="35" fillId="0" borderId="9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96" xfId="0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3" fillId="0" borderId="14" xfId="0" applyFont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95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top"/>
    </xf>
    <xf numFmtId="0" fontId="24" fillId="0" borderId="94" xfId="0" applyFont="1" applyBorder="1" applyAlignment="1">
      <alignment horizontal="left" vertical="top"/>
    </xf>
    <xf numFmtId="0" fontId="24" fillId="0" borderId="69" xfId="0" applyFont="1" applyBorder="1" applyAlignment="1">
      <alignment horizontal="left" vertical="top"/>
    </xf>
    <xf numFmtId="0" fontId="24" fillId="0" borderId="51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52" xfId="0" applyFont="1" applyBorder="1" applyAlignment="1">
      <alignment horizontal="left" vertical="top"/>
    </xf>
    <xf numFmtId="0" fontId="35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93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93" xfId="0" applyFont="1" applyBorder="1" applyAlignment="1">
      <alignment horizontal="left" vertical="center"/>
    </xf>
    <xf numFmtId="0" fontId="4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10" xfId="61" applyFont="1" applyBorder="1" applyAlignment="1">
      <alignment horizontal="center" vertical="center"/>
      <protection/>
    </xf>
    <xf numFmtId="14" fontId="0" fillId="0" borderId="0" xfId="0" applyNumberFormat="1" applyFont="1" applyAlignment="1" applyProtection="1">
      <alignment horizontal="right"/>
      <protection locked="0"/>
    </xf>
    <xf numFmtId="14" fontId="7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8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" name="Line 11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2" name="Line 12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" name="Rectangle 13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" name="Rectangle 1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" name="Rectangle 1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10" name="Line 20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14" name="Line 24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5" name="Rectangle 2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6" name="Rectangle 2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7" name="Rectangle 2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18" name="Line 28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9" name="Rectangle 2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0" name="Rectangle 3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1" name="Rectangle 3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22" name="Line 32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3" name="Rectangle 33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4" name="Rectangle 3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5" name="Rectangle 3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26" name="Line 36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7" name="Rectangle 3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8" name="Rectangle 3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9" name="Rectangle 3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30" name="Line 40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1" name="Rectangle 4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2" name="Rectangle 42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3" name="Rectangle 43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34" name="Line 44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5" name="Rectangle 4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6" name="Rectangle 4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7" name="Rectangle 4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38" name="Line 48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9" name="Rectangle 4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0" name="Rectangle 5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1" name="Rectangle 5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42" name="Line 52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3" name="Rectangle 53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4" name="Rectangle 5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5" name="Rectangle 5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46" name="Line 56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7" name="Rectangle 5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8" name="Rectangle 5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9" name="Rectangle 5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50" name="Line 60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1" name="Rectangle 6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2" name="Rectangle 62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3" name="Rectangle 63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54" name="Line 64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5" name="Rectangle 6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6" name="Rectangle 6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7" name="Rectangle 6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58" name="Line 68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9" name="Rectangle 6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0" name="Rectangle 7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61" name="Line 73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2" name="Rectangle 7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3" name="Rectangle 7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4" name="Rectangle 7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5" name="Rectangle 7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6" name="Rectangle 7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7" name="Rectangle 7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8" name="Rectangle 8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70" name="Rectangle 8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71" name="Rectangle 8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72" name="Rectangle 8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73" name="Rectangle 8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74" name="Rectangle 8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75" name="Rectangle 8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76" name="Rectangle 9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77" name="Line 93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78" name="Rectangle 9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79" name="Rectangle 9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80" name="Rectangle 9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81" name="Rectangle 9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82" name="Rectangle 9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83" name="Rectangle 9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84" name="Rectangle 10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85" name="Line 102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86" name="Line 103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87" name="Rectangle 10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88" name="Rectangle 10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89" name="Rectangle 10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90" name="Rectangle 10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91" name="Rectangle 10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92" name="Rectangle 10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93" name="Rectangle 11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94" name="Line 113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95" name="Rectangle 11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96" name="Rectangle 11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97" name="Rectangle 11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98" name="Rectangle 11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99" name="Rectangle 11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00" name="Rectangle 11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01" name="Rectangle 12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102" name="Line 123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03" name="Rectangle 12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04" name="Rectangle 12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05" name="Rectangle 12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06" name="Rectangle 12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07" name="Rectangle 12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08" name="Rectangle 12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09" name="Rectangle 13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110" name="Line 133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11" name="Rectangle 13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12" name="Rectangle 13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13" name="Rectangle 13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14" name="Rectangle 13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15" name="Rectangle 13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16" name="Rectangle 13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17" name="Rectangle 14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118" name="Line 143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19" name="Rectangle 14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20" name="Rectangle 14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21" name="Rectangle 14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22" name="Rectangle 14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23" name="Rectangle 14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24" name="Rectangle 14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25" name="Rectangle 15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126" name="Line 153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27" name="Rectangle 15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28" name="Rectangle 15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29" name="Rectangle 15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30" name="Rectangle 15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31" name="Rectangle 15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32" name="Rectangle 16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133" name="Line 163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34" name="Rectangle 16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35" name="Rectangle 16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36" name="Rectangle 16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37" name="Rectangle 16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38" name="Rectangle 16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39" name="Rectangle 17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140" name="Line 173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41" name="Rectangle 17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42" name="Rectangle 17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43" name="Rectangle 17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44" name="Rectangle 17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45" name="Rectangle 17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46" name="Rectangle 18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147" name="Line 183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48" name="Rectangle 18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49" name="Rectangle 18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50" name="Rectangle 18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51" name="Rectangle 18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52" name="Rectangle 18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53" name="Rectangle 19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154" name="Line 193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55" name="Rectangle 19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56" name="Rectangle 19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57" name="Rectangle 19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58" name="Rectangle 19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59" name="Rectangle 19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60" name="Rectangle 20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161" name="Line 203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62" name="Rectangle 20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63" name="Rectangle 20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64" name="Rectangle 20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65" name="Rectangle 20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66" name="Rectangle 20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67" name="Rectangle 21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168" name="Line 213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69" name="Rectangle 21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70" name="Rectangle 21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71" name="Rectangle 21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72" name="Rectangle 21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73" name="Rectangle 22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174" name="Line 223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75" name="Rectangle 22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76" name="Rectangle 22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77" name="Rectangle 22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78" name="Rectangle 22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79" name="Rectangle 23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180" name="Line 233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81" name="Rectangle 23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82" name="Rectangle 23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83" name="Rectangle 23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84" name="Rectangle 23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85" name="Rectangle 24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186" name="Line 243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87" name="Rectangle 24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88" name="Rectangle 24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89" name="Rectangle 24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90" name="Rectangle 24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91" name="Rectangle 25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192" name="Line 253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93" name="Rectangle 25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94" name="Rectangle 25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95" name="Rectangle 25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96" name="Rectangle 25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97" name="Rectangle 26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98" name="Line 261"/>
        <xdr:cNvSpPr>
          <a:spLocks/>
        </xdr:cNvSpPr>
      </xdr:nvSpPr>
      <xdr:spPr>
        <a:xfrm flipV="1">
          <a:off x="1406842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99" name="Line 262"/>
        <xdr:cNvSpPr>
          <a:spLocks/>
        </xdr:cNvSpPr>
      </xdr:nvSpPr>
      <xdr:spPr>
        <a:xfrm>
          <a:off x="14068425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00" name="Rectangle 26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01" name="Rectangle 26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02" name="Rectangle 26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03" name="Rectangle 26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04" name="Rectangle 26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05" name="Rectangle 26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06" name="Rectangle 27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07" name="Line 271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08" name="Line 272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09" name="Line 273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10" name="Rectangle 27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11" name="Rectangle 27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12" name="Rectangle 27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13" name="Rectangle 27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14" name="Rectangle 27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15" name="Rectangle 27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16" name="Rectangle 28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17" name="Line 281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18" name="Rectangle 282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19" name="Rectangle 283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20" name="Rectangle 28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21" name="Line 285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22" name="Rectangle 28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23" name="Rectangle 28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24" name="Rectangle 28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25" name="Line 289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26" name="Rectangle 29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27" name="Rectangle 29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28" name="Rectangle 292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29" name="Line 293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30" name="Rectangle 29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31" name="Rectangle 29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32" name="Rectangle 29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33" name="Line 297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34" name="Rectangle 29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35" name="Rectangle 29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36" name="Rectangle 30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37" name="Line 301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38" name="Rectangle 302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39" name="Rectangle 303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40" name="Rectangle 30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41" name="Line 305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42" name="Rectangle 30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43" name="Rectangle 30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44" name="Rectangle 30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45" name="Line 309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46" name="Rectangle 31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47" name="Rectangle 31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48" name="Rectangle 312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49" name="Line 313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50" name="Rectangle 31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51" name="Rectangle 31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52" name="Rectangle 31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53" name="Line 317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54" name="Rectangle 31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55" name="Rectangle 31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56" name="Rectangle 32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57" name="Line 321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58" name="Rectangle 322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59" name="Rectangle 323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60" name="Rectangle 324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61" name="Line 325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62" name="Rectangle 32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63" name="Rectangle 32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64" name="Rectangle 32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65" name="Line 329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66" name="Rectangle 33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67" name="Rectangle 33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68" name="Line 33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69" name="Line 33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70" name="Line 33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71" name="Rectangle 33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72" name="Rectangle 33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73" name="Rectangle 33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74" name="Rectangle 33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75" name="Rectangle 33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76" name="Rectangle 34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77" name="Rectangle 34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78" name="Line 34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79" name="Line 34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80" name="Line 34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81" name="Rectangle 34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82" name="Rectangle 34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83" name="Rectangle 34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84" name="Rectangle 34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85" name="Rectangle 34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86" name="Rectangle 35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87" name="Rectangle 35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88" name="Line 35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89" name="Line 35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90" name="Line 35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91" name="Rectangle 35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92" name="Rectangle 35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93" name="Rectangle 35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94" name="Rectangle 35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95" name="Rectangle 35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96" name="Rectangle 36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97" name="Rectangle 36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98" name="Line 36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99" name="Line 36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00" name="Line 36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01" name="Rectangle 36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02" name="Rectangle 36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03" name="Rectangle 36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04" name="Rectangle 36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05" name="Rectangle 36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06" name="Rectangle 37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07" name="Rectangle 37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08" name="Line 37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09" name="Line 37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10" name="Line 37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11" name="Rectangle 37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12" name="Rectangle 37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13" name="Rectangle 37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14" name="Rectangle 37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15" name="Rectangle 37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16" name="Rectangle 38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17" name="Rectangle 38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18" name="Line 38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19" name="Line 38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20" name="Line 38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21" name="Rectangle 38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22" name="Rectangle 38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23" name="Rectangle 38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24" name="Rectangle 38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25" name="Rectangle 38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26" name="Rectangle 39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27" name="Rectangle 39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28" name="Line 39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29" name="Line 39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30" name="Line 39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31" name="Rectangle 39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32" name="Rectangle 39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33" name="Rectangle 39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34" name="Rectangle 39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35" name="Rectangle 39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36" name="Rectangle 40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37" name="Rectangle 40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38" name="Line 40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39" name="Line 40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40" name="Line 40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41" name="Rectangle 40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42" name="Rectangle 40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43" name="Rectangle 40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44" name="Rectangle 40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45" name="Rectangle 40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46" name="Rectangle 41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47" name="Rectangle 41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48" name="Line 41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49" name="Line 41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50" name="Line 41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51" name="Rectangle 41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52" name="Rectangle 41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53" name="Rectangle 41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54" name="Rectangle 41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55" name="Rectangle 41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56" name="Rectangle 42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57" name="Rectangle 42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58" name="Line 42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59" name="Line 42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60" name="Line 42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61" name="Rectangle 42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62" name="Rectangle 42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63" name="Rectangle 42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64" name="Rectangle 42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65" name="Rectangle 42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66" name="Rectangle 43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67" name="Rectangle 43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68" name="Line 43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69" name="Line 43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70" name="Line 43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71" name="Rectangle 43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72" name="Rectangle 43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73" name="Rectangle 43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74" name="Rectangle 43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75" name="Rectangle 43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76" name="Rectangle 44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77" name="Rectangle 44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78" name="Line 44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79" name="Line 44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80" name="Line 44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81" name="Rectangle 44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82" name="Rectangle 44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83" name="Rectangle 44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84" name="Rectangle 44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85" name="Rectangle 44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86" name="Rectangle 45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87" name="Rectangle 45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88" name="Line 45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89" name="Line 45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90" name="Line 45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91" name="Rectangle 45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92" name="Rectangle 45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93" name="Rectangle 45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94" name="Rectangle 45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95" name="Rectangle 45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96" name="Rectangle 46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97" name="Rectangle 46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98" name="Line 46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99" name="Line 46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00" name="Line 46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01" name="Rectangle 46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02" name="Rectangle 46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03" name="Rectangle 46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04" name="Rectangle 46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05" name="Rectangle 46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06" name="Rectangle 47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07" name="Rectangle 47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08" name="Line 47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09" name="Line 47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10" name="Line 47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11" name="Rectangle 47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12" name="Rectangle 47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13" name="Rectangle 47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14" name="Rectangle 47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15" name="Rectangle 47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16" name="Rectangle 48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17" name="Rectangle 48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18" name="Line 48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19" name="Line 48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20" name="Line 48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21" name="Rectangle 48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22" name="Rectangle 48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23" name="Rectangle 48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24" name="Rectangle 48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25" name="Rectangle 48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26" name="Rectangle 49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27" name="Rectangle 49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28" name="Line 49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29" name="Line 49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30" name="Line 49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31" name="Rectangle 49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32" name="Rectangle 49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33" name="Rectangle 49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34" name="Rectangle 49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35" name="Rectangle 49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36" name="Rectangle 50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37" name="Rectangle 50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38" name="Line 50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39" name="Line 50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40" name="Line 50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41" name="Rectangle 50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42" name="Rectangle 50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43" name="Rectangle 50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44" name="Rectangle 50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45" name="Rectangle 50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46" name="Rectangle 51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47" name="Rectangle 51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48" name="Line 51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49" name="Line 51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50" name="Line 51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51" name="Rectangle 51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52" name="Rectangle 51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53" name="Rectangle 51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54" name="Rectangle 51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55" name="Rectangle 51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56" name="Rectangle 52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57" name="Rectangle 52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458" name="Line 524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59" name="Rectangle 52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60" name="Rectangle 52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61" name="Rectangle 52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62" name="Rectangle 53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63" name="Rectangle 53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64" name="Line 53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65" name="Line 53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66" name="Line 53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67" name="Rectangle 53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68" name="Rectangle 53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69" name="Rectangle 53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70" name="Rectangle 53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71" name="Rectangle 53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72" name="Rectangle 54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73" name="Rectangle 54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474" name="Line 544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75" name="Rectangle 54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76" name="Rectangle 54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77" name="Rectangle 54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78" name="Rectangle 55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79" name="Line 55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80" name="Line 55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81" name="Line 55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82" name="Rectangle 55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83" name="Rectangle 55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84" name="Rectangle 55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85" name="Rectangle 55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86" name="Rectangle 55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87" name="Rectangle 56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88" name="Rectangle 56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0</xdr:rowOff>
    </xdr:from>
    <xdr:to>
      <xdr:col>7</xdr:col>
      <xdr:colOff>104775</xdr:colOff>
      <xdr:row>27</xdr:row>
      <xdr:rowOff>0</xdr:rowOff>
    </xdr:to>
    <xdr:sp>
      <xdr:nvSpPr>
        <xdr:cNvPr id="489" name="Line 564"/>
        <xdr:cNvSpPr>
          <a:spLocks/>
        </xdr:cNvSpPr>
      </xdr:nvSpPr>
      <xdr:spPr>
        <a:xfrm flipV="1">
          <a:off x="62007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90" name="Rectangle 56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91" name="Rectangle 56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92" name="Rectangle 56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93" name="Line 572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94" name="Line 573"/>
        <xdr:cNvSpPr>
          <a:spLocks/>
        </xdr:cNvSpPr>
      </xdr:nvSpPr>
      <xdr:spPr>
        <a:xfrm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95" name="Line 574"/>
        <xdr:cNvSpPr>
          <a:spLocks/>
        </xdr:cNvSpPr>
      </xdr:nvSpPr>
      <xdr:spPr>
        <a:xfrm flipV="1">
          <a:off x="13325475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96" name="Rectangle 575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97" name="Rectangle 576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98" name="Rectangle 577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99" name="Rectangle 578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00" name="Rectangle 579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01" name="Rectangle 580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02" name="Rectangle 581"/>
        <xdr:cNvSpPr>
          <a:spLocks/>
        </xdr:cNvSpPr>
      </xdr:nvSpPr>
      <xdr:spPr>
        <a:xfrm>
          <a:off x="13325475" y="970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A6" sqref="A6:G6"/>
    </sheetView>
  </sheetViews>
  <sheetFormatPr defaultColWidth="16.125" defaultRowHeight="13.5"/>
  <cols>
    <col min="1" max="1" width="23.875" style="1" customWidth="1"/>
    <col min="2" max="2" width="9.625" style="1" customWidth="1"/>
    <col min="3" max="3" width="6.75390625" style="1" customWidth="1"/>
    <col min="4" max="4" width="3.25390625" style="4" customWidth="1"/>
    <col min="5" max="5" width="17.875" style="1" customWidth="1"/>
    <col min="6" max="6" width="17.50390625" style="1" customWidth="1"/>
    <col min="7" max="7" width="17.875" style="1" customWidth="1"/>
    <col min="8" max="16384" width="16.125" style="1" customWidth="1"/>
  </cols>
  <sheetData>
    <row r="1" spans="1:7" ht="24" customHeight="1">
      <c r="A1" s="20"/>
      <c r="B1" s="21"/>
      <c r="C1" s="21"/>
      <c r="D1" s="422"/>
      <c r="F1" s="33" t="s">
        <v>14</v>
      </c>
      <c r="G1" s="421"/>
    </row>
    <row r="2" spans="1:3" ht="15" customHeight="1" thickBot="1">
      <c r="A2" s="22"/>
      <c r="B2" s="21"/>
      <c r="C2" s="21"/>
    </row>
    <row r="3" spans="1:7" ht="23.25" customHeight="1">
      <c r="A3" s="23"/>
      <c r="B3" s="21"/>
      <c r="C3" s="21"/>
      <c r="E3" s="281"/>
      <c r="F3" s="276"/>
      <c r="G3" s="282" t="s">
        <v>10</v>
      </c>
    </row>
    <row r="4" spans="2:7" ht="23.25" customHeight="1" thickBot="1">
      <c r="B4" s="278"/>
      <c r="C4" s="278"/>
      <c r="D4" s="278"/>
      <c r="E4" s="281"/>
      <c r="F4" s="277"/>
      <c r="G4" s="283"/>
    </row>
    <row r="5" ht="14.25" customHeight="1">
      <c r="B5" s="22"/>
    </row>
    <row r="6" spans="1:7" ht="32.25" customHeight="1">
      <c r="A6" s="279" t="s">
        <v>122</v>
      </c>
      <c r="B6" s="280"/>
      <c r="C6" s="280"/>
      <c r="D6" s="280"/>
      <c r="E6" s="280"/>
      <c r="F6" s="280"/>
      <c r="G6" s="280"/>
    </row>
    <row r="7" spans="1:7" ht="16.5" customHeight="1" thickBot="1">
      <c r="A7" s="36"/>
      <c r="B7" s="36"/>
      <c r="C7" s="36"/>
      <c r="D7" s="36"/>
      <c r="E7" s="36"/>
      <c r="F7" s="36"/>
      <c r="G7" s="36"/>
    </row>
    <row r="8" spans="1:7" s="3" customFormat="1" ht="35.25" customHeight="1" thickBot="1">
      <c r="A8" s="153" t="s">
        <v>17</v>
      </c>
      <c r="B8" s="154" t="s">
        <v>99</v>
      </c>
      <c r="C8" s="272" t="s">
        <v>100</v>
      </c>
      <c r="D8" s="273"/>
      <c r="E8" s="152" t="s">
        <v>15</v>
      </c>
      <c r="F8" s="155" t="s">
        <v>103</v>
      </c>
      <c r="G8" s="156" t="s">
        <v>101</v>
      </c>
    </row>
    <row r="9" spans="1:7" s="2" customFormat="1" ht="27.75" customHeight="1" thickBot="1">
      <c r="A9" s="161" t="s">
        <v>27</v>
      </c>
      <c r="B9" s="162">
        <v>10000</v>
      </c>
      <c r="C9" s="18">
        <f>'新規 '!C5+'更新'!$C$3</f>
        <v>0</v>
      </c>
      <c r="D9" s="163" t="s">
        <v>9</v>
      </c>
      <c r="E9" s="164">
        <f>G9*0.85</f>
        <v>0</v>
      </c>
      <c r="F9" s="165">
        <f>G9*0.15</f>
        <v>0</v>
      </c>
      <c r="G9" s="166">
        <f aca="true" t="shared" si="0" ref="G9:G22">B9*C9</f>
        <v>0</v>
      </c>
    </row>
    <row r="10" spans="1:7" s="2" customFormat="1" ht="27.75" customHeight="1" thickBot="1">
      <c r="A10" s="167" t="s">
        <v>5</v>
      </c>
      <c r="B10" s="168">
        <v>4000</v>
      </c>
      <c r="C10" s="18">
        <f>'新規 '!C6+'更新'!$C$4</f>
        <v>0</v>
      </c>
      <c r="D10" s="169" t="s">
        <v>9</v>
      </c>
      <c r="E10" s="170">
        <f>G10*0.85</f>
        <v>0</v>
      </c>
      <c r="F10" s="171">
        <f>G10*0.15</f>
        <v>0</v>
      </c>
      <c r="G10" s="172">
        <f t="shared" si="0"/>
        <v>0</v>
      </c>
    </row>
    <row r="11" spans="1:7" s="2" customFormat="1" ht="27.75" customHeight="1">
      <c r="A11" s="161" t="s">
        <v>0</v>
      </c>
      <c r="B11" s="162">
        <v>2000</v>
      </c>
      <c r="C11" s="16">
        <f>'少年２年'!G34</f>
        <v>0</v>
      </c>
      <c r="D11" s="163" t="s">
        <v>9</v>
      </c>
      <c r="E11" s="164">
        <f>G11*0.7</f>
        <v>0</v>
      </c>
      <c r="F11" s="165">
        <f>G11*0.3</f>
        <v>0</v>
      </c>
      <c r="G11" s="166">
        <f t="shared" si="0"/>
        <v>0</v>
      </c>
    </row>
    <row r="12" spans="1:7" s="2" customFormat="1" ht="27.75" customHeight="1">
      <c r="A12" s="173" t="s">
        <v>2</v>
      </c>
      <c r="B12" s="174">
        <v>2000</v>
      </c>
      <c r="C12" s="17">
        <f>'少年２年'!H34</f>
        <v>0</v>
      </c>
      <c r="D12" s="175" t="s">
        <v>9</v>
      </c>
      <c r="E12" s="176">
        <f>G12*0.7</f>
        <v>0</v>
      </c>
      <c r="F12" s="177">
        <f>G12*0.3</f>
        <v>0</v>
      </c>
      <c r="G12" s="178">
        <f t="shared" si="0"/>
        <v>0</v>
      </c>
    </row>
    <row r="13" spans="1:7" s="2" customFormat="1" ht="27.75" customHeight="1" thickBot="1">
      <c r="A13" s="167" t="s">
        <v>1</v>
      </c>
      <c r="B13" s="168">
        <v>2000</v>
      </c>
      <c r="C13" s="18">
        <f>'少年２年'!I34</f>
        <v>0</v>
      </c>
      <c r="D13" s="169" t="s">
        <v>9</v>
      </c>
      <c r="E13" s="170">
        <f>G13*0.7</f>
        <v>0</v>
      </c>
      <c r="F13" s="171">
        <f>G13*0.3</f>
        <v>0</v>
      </c>
      <c r="G13" s="172">
        <f t="shared" si="0"/>
        <v>0</v>
      </c>
    </row>
    <row r="14" spans="1:7" s="2" customFormat="1" ht="27.75" customHeight="1">
      <c r="A14" s="179" t="s">
        <v>6</v>
      </c>
      <c r="B14" s="162">
        <v>1000</v>
      </c>
      <c r="C14" s="42">
        <f>'少年１年'!G34</f>
        <v>0</v>
      </c>
      <c r="D14" s="180" t="s">
        <v>9</v>
      </c>
      <c r="E14" s="164">
        <f>G14*0.85</f>
        <v>0</v>
      </c>
      <c r="F14" s="181">
        <f>G14*0.15</f>
        <v>0</v>
      </c>
      <c r="G14" s="166">
        <f t="shared" si="0"/>
        <v>0</v>
      </c>
    </row>
    <row r="15" spans="1:7" s="2" customFormat="1" ht="27.75" customHeight="1">
      <c r="A15" s="182" t="s">
        <v>7</v>
      </c>
      <c r="B15" s="174">
        <v>1000</v>
      </c>
      <c r="C15" s="19">
        <f>'少年１年'!H34</f>
        <v>0</v>
      </c>
      <c r="D15" s="183" t="s">
        <v>9</v>
      </c>
      <c r="E15" s="176">
        <f>G15*0.85</f>
        <v>0</v>
      </c>
      <c r="F15" s="184">
        <f>G15*0.15</f>
        <v>0</v>
      </c>
      <c r="G15" s="178">
        <f t="shared" si="0"/>
        <v>0</v>
      </c>
    </row>
    <row r="16" spans="1:7" s="2" customFormat="1" ht="27.75" customHeight="1" thickBot="1">
      <c r="A16" s="185" t="s">
        <v>8</v>
      </c>
      <c r="B16" s="186">
        <v>1000</v>
      </c>
      <c r="C16" s="18">
        <f>'少年１年'!I34</f>
        <v>0</v>
      </c>
      <c r="D16" s="169" t="s">
        <v>9</v>
      </c>
      <c r="E16" s="170">
        <f>G16*0.85</f>
        <v>0</v>
      </c>
      <c r="F16" s="171">
        <f>G16*0.15</f>
        <v>0</v>
      </c>
      <c r="G16" s="172">
        <f t="shared" si="0"/>
        <v>0</v>
      </c>
    </row>
    <row r="17" spans="1:7" ht="27.75" customHeight="1">
      <c r="A17" s="187" t="s">
        <v>73</v>
      </c>
      <c r="B17" s="188">
        <v>4000</v>
      </c>
      <c r="C17" s="24">
        <f>'少年一括'!G33</f>
        <v>0</v>
      </c>
      <c r="D17" s="158" t="s">
        <v>9</v>
      </c>
      <c r="E17" s="166">
        <f>G17*0.7</f>
        <v>0</v>
      </c>
      <c r="F17" s="189">
        <f>G17*0.3</f>
        <v>0</v>
      </c>
      <c r="G17" s="190">
        <f t="shared" si="0"/>
        <v>0</v>
      </c>
    </row>
    <row r="18" spans="1:7" ht="27.75" customHeight="1">
      <c r="A18" s="191" t="s">
        <v>74</v>
      </c>
      <c r="B18" s="192">
        <v>2000</v>
      </c>
      <c r="C18" s="31">
        <f>'少年一括'!H33</f>
        <v>0</v>
      </c>
      <c r="D18" s="159" t="s">
        <v>9</v>
      </c>
      <c r="E18" s="178">
        <f>G18*0.7</f>
        <v>0</v>
      </c>
      <c r="F18" s="193">
        <f>G18*0.3</f>
        <v>0</v>
      </c>
      <c r="G18" s="176">
        <f t="shared" si="0"/>
        <v>0</v>
      </c>
    </row>
    <row r="19" spans="1:7" ht="27.75" customHeight="1" thickBot="1">
      <c r="A19" s="194" t="s">
        <v>75</v>
      </c>
      <c r="B19" s="195">
        <v>2000</v>
      </c>
      <c r="C19" s="25">
        <f>'少年一括'!I33</f>
        <v>0</v>
      </c>
      <c r="D19" s="160" t="s">
        <v>9</v>
      </c>
      <c r="E19" s="172">
        <f>G19*0.7</f>
        <v>0</v>
      </c>
      <c r="F19" s="196">
        <f>G19*0.3</f>
        <v>0</v>
      </c>
      <c r="G19" s="197">
        <f t="shared" si="0"/>
        <v>0</v>
      </c>
    </row>
    <row r="20" spans="1:7" ht="27.75" customHeight="1">
      <c r="A20" s="187" t="s">
        <v>76</v>
      </c>
      <c r="B20" s="188">
        <v>6000</v>
      </c>
      <c r="C20" s="24">
        <f>'新規 '!F5+'更新'!$C$6</f>
        <v>0</v>
      </c>
      <c r="D20" s="158" t="s">
        <v>9</v>
      </c>
      <c r="E20" s="166">
        <f>G20*0.85</f>
        <v>0</v>
      </c>
      <c r="F20" s="189">
        <f>G20*0.15</f>
        <v>0</v>
      </c>
      <c r="G20" s="166">
        <f t="shared" si="0"/>
        <v>0</v>
      </c>
    </row>
    <row r="21" spans="1:7" ht="27.75" customHeight="1">
      <c r="A21" s="191" t="s">
        <v>77</v>
      </c>
      <c r="B21" s="192">
        <v>8000</v>
      </c>
      <c r="C21" s="31">
        <f>'新規 '!F6+'更新'!$C$7</f>
        <v>0</v>
      </c>
      <c r="D21" s="159" t="s">
        <v>9</v>
      </c>
      <c r="E21" s="178">
        <f>G21*0.85</f>
        <v>0</v>
      </c>
      <c r="F21" s="193">
        <f>G21*0.15</f>
        <v>0</v>
      </c>
      <c r="G21" s="178">
        <f t="shared" si="0"/>
        <v>0</v>
      </c>
    </row>
    <row r="22" spans="1:7" ht="27.75" customHeight="1" thickBot="1">
      <c r="A22" s="194" t="s">
        <v>78</v>
      </c>
      <c r="B22" s="195">
        <v>5000</v>
      </c>
      <c r="C22" s="25"/>
      <c r="D22" s="160" t="s">
        <v>9</v>
      </c>
      <c r="E22" s="172">
        <f>G22*0.85</f>
        <v>0</v>
      </c>
      <c r="F22" s="196">
        <f>G22*0.15</f>
        <v>0</v>
      </c>
      <c r="G22" s="178">
        <f t="shared" si="0"/>
        <v>0</v>
      </c>
    </row>
    <row r="23" spans="1:7" s="2" customFormat="1" ht="27.75" customHeight="1" thickBot="1">
      <c r="A23" s="265" t="s">
        <v>26</v>
      </c>
      <c r="B23" s="262">
        <v>2000</v>
      </c>
      <c r="C23" s="30"/>
      <c r="D23" s="266" t="s">
        <v>79</v>
      </c>
      <c r="E23" s="267">
        <f>G23*85%</f>
        <v>0</v>
      </c>
      <c r="F23" s="268">
        <f>G23*15%</f>
        <v>0</v>
      </c>
      <c r="G23" s="269">
        <f>C23*2000</f>
        <v>0</v>
      </c>
    </row>
    <row r="24" spans="1:7" s="2" customFormat="1" ht="27.75" customHeight="1" thickBot="1">
      <c r="A24" s="264" t="s">
        <v>116</v>
      </c>
      <c r="B24" s="263">
        <v>2000</v>
      </c>
      <c r="C24" s="30"/>
      <c r="D24" s="266" t="s">
        <v>9</v>
      </c>
      <c r="E24" s="267">
        <f>G24</f>
        <v>0</v>
      </c>
      <c r="F24" s="268">
        <v>0</v>
      </c>
      <c r="G24" s="269">
        <f>C24*1000</f>
        <v>0</v>
      </c>
    </row>
    <row r="25" spans="1:7" s="2" customFormat="1" ht="27.75" customHeight="1" thickBot="1">
      <c r="A25" s="264" t="s">
        <v>117</v>
      </c>
      <c r="B25" s="263">
        <v>1000</v>
      </c>
      <c r="C25" s="30"/>
      <c r="D25" s="266" t="s">
        <v>9</v>
      </c>
      <c r="E25" s="267">
        <f>G25</f>
        <v>0</v>
      </c>
      <c r="F25" s="268">
        <v>0</v>
      </c>
      <c r="G25" s="269">
        <f>C25*500</f>
        <v>0</v>
      </c>
    </row>
    <row r="26" spans="1:7" s="2" customFormat="1" ht="35.25" customHeight="1" thickBot="1">
      <c r="A26" s="274" t="s">
        <v>4</v>
      </c>
      <c r="B26" s="275"/>
      <c r="C26" s="43">
        <f>SUM(C9:C23)</f>
        <v>0</v>
      </c>
      <c r="D26" s="44" t="s">
        <v>9</v>
      </c>
      <c r="E26" s="46">
        <f>SUM(E9:E23)</f>
        <v>0</v>
      </c>
      <c r="F26" s="45">
        <f>SUM(F9:F23)</f>
        <v>0</v>
      </c>
      <c r="G26" s="151">
        <f>SUM(G9:G23)</f>
        <v>0</v>
      </c>
    </row>
    <row r="27" spans="1:7" ht="22.5" customHeight="1">
      <c r="A27" s="271" t="s">
        <v>102</v>
      </c>
      <c r="B27" s="271"/>
      <c r="C27" s="271"/>
      <c r="E27" s="270"/>
      <c r="F27" s="270"/>
      <c r="G27" s="270"/>
    </row>
    <row r="28" ht="18" customHeight="1">
      <c r="E28" s="261"/>
    </row>
    <row r="29" spans="1:8" s="11" customFormat="1" ht="26.25" customHeight="1">
      <c r="A29" s="220" t="s">
        <v>110</v>
      </c>
      <c r="C29" s="14"/>
      <c r="D29" s="32"/>
      <c r="E29" s="260" t="s">
        <v>115</v>
      </c>
      <c r="F29" s="258"/>
      <c r="G29" s="259"/>
      <c r="H29" s="12"/>
    </row>
    <row r="30" ht="26.25" customHeight="1">
      <c r="A30" s="221" t="s">
        <v>111</v>
      </c>
    </row>
    <row r="31" spans="1:6" ht="25.5" customHeight="1">
      <c r="A31" s="221" t="s">
        <v>120</v>
      </c>
      <c r="C31" s="8"/>
      <c r="D31" s="28"/>
      <c r="E31" s="8"/>
      <c r="F31" s="8"/>
    </row>
    <row r="32" ht="27.75" customHeight="1">
      <c r="A32" s="221" t="s">
        <v>121</v>
      </c>
    </row>
  </sheetData>
  <sheetProtection/>
  <mergeCells count="9">
    <mergeCell ref="E27:G27"/>
    <mergeCell ref="A27:C27"/>
    <mergeCell ref="C8:D8"/>
    <mergeCell ref="A26:B26"/>
    <mergeCell ref="F3:F4"/>
    <mergeCell ref="B4:D4"/>
    <mergeCell ref="A6:G6"/>
    <mergeCell ref="E3:E4"/>
    <mergeCell ref="G3:G4"/>
  </mergeCells>
  <printOptions/>
  <pageMargins left="0.2362204724409449" right="0.2362204724409449" top="0.46" bottom="0.31496062992125984" header="0.58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H14" sqref="H14"/>
    </sheetView>
  </sheetViews>
  <sheetFormatPr defaultColWidth="4.625" defaultRowHeight="20.25" customHeight="1"/>
  <cols>
    <col min="1" max="1" width="2.875" style="82" customWidth="1"/>
    <col min="2" max="2" width="9.00390625" style="70" customWidth="1"/>
    <col min="3" max="3" width="9.125" style="70" customWidth="1"/>
    <col min="4" max="4" width="5.00390625" style="76" customWidth="1"/>
    <col min="5" max="5" width="12.375" style="70" customWidth="1"/>
    <col min="6" max="6" width="10.625" style="72" customWidth="1"/>
    <col min="7" max="7" width="31.00390625" style="70" customWidth="1"/>
    <col min="8" max="8" width="16.375" style="71" customWidth="1"/>
    <col min="9" max="14" width="7.375" style="70" customWidth="1"/>
    <col min="15" max="15" width="5.625" style="70" customWidth="1"/>
    <col min="16" max="16" width="6.75390625" style="70" customWidth="1"/>
    <col min="17" max="17" width="15.125" style="70" customWidth="1"/>
    <col min="18" max="18" width="6.75390625" style="70" customWidth="1"/>
    <col min="19" max="19" width="9.75390625" style="227" customWidth="1"/>
    <col min="20" max="20" width="9.75390625" style="236" customWidth="1"/>
    <col min="21" max="16384" width="4.625" style="70" customWidth="1"/>
  </cols>
  <sheetData>
    <row r="1" spans="1:18" ht="27" customHeight="1">
      <c r="A1" s="297" t="s">
        <v>72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</row>
    <row r="2" spans="1:18" ht="27" customHeight="1" thickBot="1">
      <c r="A2" s="82" t="s">
        <v>41</v>
      </c>
      <c r="G2" s="73"/>
      <c r="J2" s="86"/>
      <c r="K2" s="86"/>
      <c r="N2" s="15" t="s">
        <v>14</v>
      </c>
      <c r="P2" s="292"/>
      <c r="Q2" s="292"/>
      <c r="R2" s="292"/>
    </row>
    <row r="3" spans="1:17" ht="35.25" customHeight="1" thickBot="1">
      <c r="A3" s="300"/>
      <c r="B3" s="301"/>
      <c r="C3" s="302"/>
      <c r="D3" s="302"/>
      <c r="E3" s="101"/>
      <c r="F3" s="83"/>
      <c r="G3" s="74"/>
      <c r="H3" s="75"/>
      <c r="N3" s="219"/>
      <c r="O3" s="294"/>
      <c r="P3" s="294"/>
      <c r="Q3" s="84" t="s">
        <v>40</v>
      </c>
    </row>
    <row r="4" spans="1:8" ht="21" customHeight="1" thickBot="1">
      <c r="A4" s="99"/>
      <c r="B4" s="100"/>
      <c r="C4" s="83"/>
      <c r="D4" s="83"/>
      <c r="E4" s="101"/>
      <c r="F4" s="83"/>
      <c r="G4" s="74"/>
      <c r="H4" s="75"/>
    </row>
    <row r="5" spans="1:8" ht="27.75" customHeight="1" thickTop="1">
      <c r="A5" s="305" t="s">
        <v>17</v>
      </c>
      <c r="B5" s="92" t="s">
        <v>70</v>
      </c>
      <c r="C5" s="96">
        <f>COUNTIF(I11:I28,"○")</f>
        <v>0</v>
      </c>
      <c r="D5" s="83"/>
      <c r="E5" s="130" t="s">
        <v>18</v>
      </c>
      <c r="F5" s="96">
        <f>COUNTIF(L11:L28,"○")</f>
        <v>0</v>
      </c>
      <c r="G5" s="74"/>
      <c r="H5" s="75"/>
    </row>
    <row r="6" spans="1:8" ht="28.5">
      <c r="A6" s="306"/>
      <c r="B6" s="93" t="s">
        <v>13</v>
      </c>
      <c r="C6" s="97">
        <f>COUNTIF(J11:J28,"○")</f>
        <v>0</v>
      </c>
      <c r="D6" s="83"/>
      <c r="E6" s="131" t="s">
        <v>19</v>
      </c>
      <c r="F6" s="97">
        <f>COUNTIF(M11:M28,"○")</f>
        <v>0</v>
      </c>
      <c r="G6" s="74"/>
      <c r="H6" s="75"/>
    </row>
    <row r="7" spans="1:8" ht="29.25" thickBot="1">
      <c r="A7" s="307"/>
      <c r="B7" s="129" t="s">
        <v>69</v>
      </c>
      <c r="C7" s="98">
        <f>COUNTIF(K11:K28,"○")</f>
        <v>0</v>
      </c>
      <c r="D7" s="83"/>
      <c r="E7" s="132" t="s">
        <v>16</v>
      </c>
      <c r="F7" s="98">
        <f>COUNTIF(N11:N28,"○")</f>
        <v>0</v>
      </c>
      <c r="G7" s="74"/>
      <c r="H7" s="75"/>
    </row>
    <row r="8" spans="1:6" ht="23.25" customHeight="1" thickBot="1" thickTop="1">
      <c r="A8" s="102"/>
      <c r="B8" s="103"/>
      <c r="C8" s="104"/>
      <c r="E8" s="101"/>
      <c r="F8" s="83"/>
    </row>
    <row r="9" spans="1:20" s="76" customFormat="1" ht="30" customHeight="1" thickBot="1">
      <c r="A9" s="303" t="s">
        <v>42</v>
      </c>
      <c r="B9" s="311" t="s">
        <v>46</v>
      </c>
      <c r="C9" s="311"/>
      <c r="D9" s="286" t="s">
        <v>33</v>
      </c>
      <c r="E9" s="286" t="s">
        <v>80</v>
      </c>
      <c r="F9" s="288" t="s">
        <v>47</v>
      </c>
      <c r="G9" s="286" t="s">
        <v>43</v>
      </c>
      <c r="H9" s="286" t="s">
        <v>51</v>
      </c>
      <c r="I9" s="286" t="s">
        <v>50</v>
      </c>
      <c r="J9" s="286"/>
      <c r="K9" s="286"/>
      <c r="L9" s="286"/>
      <c r="M9" s="286"/>
      <c r="N9" s="286"/>
      <c r="O9" s="286" t="s">
        <v>35</v>
      </c>
      <c r="P9" s="290" t="s">
        <v>83</v>
      </c>
      <c r="Q9" s="309" t="s">
        <v>109</v>
      </c>
      <c r="R9" s="298" t="s">
        <v>82</v>
      </c>
      <c r="S9" s="284" t="s">
        <v>104</v>
      </c>
      <c r="T9" s="308" t="s">
        <v>113</v>
      </c>
    </row>
    <row r="10" spans="1:20" ht="21" customHeight="1" thickBot="1">
      <c r="A10" s="304"/>
      <c r="B10" s="312"/>
      <c r="C10" s="312"/>
      <c r="D10" s="287"/>
      <c r="E10" s="287"/>
      <c r="F10" s="289"/>
      <c r="G10" s="287"/>
      <c r="H10" s="287"/>
      <c r="I10" s="133" t="s">
        <v>11</v>
      </c>
      <c r="J10" s="77" t="s">
        <v>48</v>
      </c>
      <c r="K10" s="77" t="s">
        <v>68</v>
      </c>
      <c r="L10" s="77" t="s">
        <v>18</v>
      </c>
      <c r="M10" s="77" t="s">
        <v>19</v>
      </c>
      <c r="N10" s="77" t="s">
        <v>49</v>
      </c>
      <c r="O10" s="287"/>
      <c r="P10" s="291"/>
      <c r="Q10" s="310"/>
      <c r="R10" s="299"/>
      <c r="S10" s="285"/>
      <c r="T10" s="308"/>
    </row>
    <row r="11" spans="1:20" s="76" customFormat="1" ht="29.25" customHeight="1">
      <c r="A11" s="108" t="s">
        <v>52</v>
      </c>
      <c r="B11" s="295"/>
      <c r="C11" s="296"/>
      <c r="D11" s="26"/>
      <c r="E11" s="79"/>
      <c r="F11" s="80"/>
      <c r="G11" s="78"/>
      <c r="H11" s="81"/>
      <c r="I11" s="26"/>
      <c r="J11" s="26"/>
      <c r="K11" s="26"/>
      <c r="L11" s="26"/>
      <c r="M11" s="26"/>
      <c r="N11" s="26"/>
      <c r="O11" s="26"/>
      <c r="P11" s="111"/>
      <c r="Q11" s="111"/>
      <c r="R11" s="109"/>
      <c r="S11" s="222"/>
      <c r="T11" s="238"/>
    </row>
    <row r="12" spans="1:20" s="76" customFormat="1" ht="29.25" customHeight="1">
      <c r="A12" s="108" t="s">
        <v>53</v>
      </c>
      <c r="B12" s="295"/>
      <c r="C12" s="296"/>
      <c r="D12" s="26"/>
      <c r="E12" s="79"/>
      <c r="F12" s="80"/>
      <c r="G12" s="78"/>
      <c r="H12" s="81"/>
      <c r="I12" s="26"/>
      <c r="J12" s="26"/>
      <c r="K12" s="26"/>
      <c r="M12" s="26"/>
      <c r="N12" s="26"/>
      <c r="O12" s="26"/>
      <c r="P12" s="111"/>
      <c r="Q12" s="111"/>
      <c r="R12" s="109"/>
      <c r="S12" s="223"/>
      <c r="T12" s="239"/>
    </row>
    <row r="13" spans="1:20" ht="29.25" customHeight="1">
      <c r="A13" s="108" t="s">
        <v>44</v>
      </c>
      <c r="B13" s="295"/>
      <c r="C13" s="296"/>
      <c r="D13" s="26"/>
      <c r="E13" s="79"/>
      <c r="F13" s="80"/>
      <c r="G13" s="78"/>
      <c r="H13" s="81"/>
      <c r="I13" s="26"/>
      <c r="J13" s="26"/>
      <c r="K13" s="26"/>
      <c r="L13" s="26"/>
      <c r="M13" s="26"/>
      <c r="N13" s="26"/>
      <c r="O13" s="26"/>
      <c r="P13" s="111"/>
      <c r="Q13" s="110"/>
      <c r="R13" s="85"/>
      <c r="S13" s="223"/>
      <c r="T13" s="239"/>
    </row>
    <row r="14" spans="1:20" ht="29.25" customHeight="1">
      <c r="A14" s="108" t="s">
        <v>45</v>
      </c>
      <c r="B14" s="295"/>
      <c r="C14" s="296"/>
      <c r="D14" s="26"/>
      <c r="E14" s="78"/>
      <c r="F14" s="80"/>
      <c r="G14" s="78"/>
      <c r="H14" s="81"/>
      <c r="I14" s="26"/>
      <c r="J14" s="26"/>
      <c r="K14" s="26"/>
      <c r="L14" s="26"/>
      <c r="M14" s="26"/>
      <c r="N14" s="26"/>
      <c r="O14" s="26"/>
      <c r="P14" s="111"/>
      <c r="Q14" s="110"/>
      <c r="R14" s="85"/>
      <c r="S14" s="223"/>
      <c r="T14" s="239"/>
    </row>
    <row r="15" spans="1:20" ht="29.25" customHeight="1">
      <c r="A15" s="108" t="s">
        <v>54</v>
      </c>
      <c r="B15" s="295"/>
      <c r="C15" s="296"/>
      <c r="D15" s="26"/>
      <c r="E15" s="78"/>
      <c r="F15" s="80"/>
      <c r="G15" s="78"/>
      <c r="H15" s="81"/>
      <c r="I15" s="26"/>
      <c r="J15" s="26"/>
      <c r="K15" s="26"/>
      <c r="L15" s="26"/>
      <c r="M15" s="26"/>
      <c r="N15" s="26"/>
      <c r="O15" s="26"/>
      <c r="P15" s="111"/>
      <c r="Q15" s="110"/>
      <c r="R15" s="85"/>
      <c r="S15" s="223"/>
      <c r="T15" s="239"/>
    </row>
    <row r="16" spans="1:20" ht="29.25" customHeight="1">
      <c r="A16" s="108" t="s">
        <v>55</v>
      </c>
      <c r="B16" s="295"/>
      <c r="C16" s="296"/>
      <c r="D16" s="26"/>
      <c r="E16" s="78"/>
      <c r="F16" s="80"/>
      <c r="G16" s="78"/>
      <c r="H16" s="81"/>
      <c r="I16" s="26"/>
      <c r="J16" s="26"/>
      <c r="K16" s="26"/>
      <c r="L16" s="26"/>
      <c r="M16" s="26"/>
      <c r="N16" s="26"/>
      <c r="O16" s="26"/>
      <c r="P16" s="111"/>
      <c r="Q16" s="110"/>
      <c r="R16" s="85"/>
      <c r="S16" s="223"/>
      <c r="T16" s="239"/>
    </row>
    <row r="17" spans="1:20" ht="29.25" customHeight="1">
      <c r="A17" s="108" t="s">
        <v>56</v>
      </c>
      <c r="B17" s="295"/>
      <c r="C17" s="296"/>
      <c r="D17" s="26"/>
      <c r="E17" s="78"/>
      <c r="F17" s="80"/>
      <c r="G17" s="78"/>
      <c r="H17" s="81"/>
      <c r="I17" s="26"/>
      <c r="J17" s="26"/>
      <c r="K17" s="26"/>
      <c r="L17" s="26"/>
      <c r="M17" s="26"/>
      <c r="N17" s="26"/>
      <c r="O17" s="26"/>
      <c r="P17" s="111"/>
      <c r="Q17" s="110"/>
      <c r="R17" s="85"/>
      <c r="S17" s="223"/>
      <c r="T17" s="239"/>
    </row>
    <row r="18" spans="1:20" ht="29.25" customHeight="1">
      <c r="A18" s="108" t="s">
        <v>57</v>
      </c>
      <c r="B18" s="295"/>
      <c r="C18" s="296"/>
      <c r="D18" s="26"/>
      <c r="E18" s="78"/>
      <c r="F18" s="80"/>
      <c r="G18" s="78"/>
      <c r="H18" s="81"/>
      <c r="I18" s="26"/>
      <c r="J18" s="26"/>
      <c r="K18" s="26"/>
      <c r="L18" s="26"/>
      <c r="M18" s="26"/>
      <c r="N18" s="26"/>
      <c r="O18" s="26"/>
      <c r="P18" s="111"/>
      <c r="Q18" s="110"/>
      <c r="R18" s="85"/>
      <c r="S18" s="223"/>
      <c r="T18" s="239"/>
    </row>
    <row r="19" spans="1:20" ht="29.25" customHeight="1">
      <c r="A19" s="108" t="s">
        <v>58</v>
      </c>
      <c r="B19" s="295"/>
      <c r="C19" s="296"/>
      <c r="D19" s="26"/>
      <c r="E19" s="78"/>
      <c r="F19" s="80"/>
      <c r="G19" s="78"/>
      <c r="H19" s="81"/>
      <c r="I19" s="26"/>
      <c r="J19" s="26"/>
      <c r="K19" s="26"/>
      <c r="L19" s="26"/>
      <c r="M19" s="26"/>
      <c r="N19" s="26"/>
      <c r="O19" s="26"/>
      <c r="P19" s="111"/>
      <c r="Q19" s="110"/>
      <c r="R19" s="85"/>
      <c r="S19" s="223"/>
      <c r="T19" s="239"/>
    </row>
    <row r="20" spans="1:20" ht="29.25" customHeight="1">
      <c r="A20" s="108" t="s">
        <v>59</v>
      </c>
      <c r="B20" s="295"/>
      <c r="C20" s="296"/>
      <c r="D20" s="26"/>
      <c r="E20" s="78"/>
      <c r="F20" s="80"/>
      <c r="G20" s="78"/>
      <c r="H20" s="81"/>
      <c r="I20" s="26"/>
      <c r="J20" s="26"/>
      <c r="K20" s="26"/>
      <c r="L20" s="26"/>
      <c r="M20" s="26"/>
      <c r="N20" s="26"/>
      <c r="O20" s="26"/>
      <c r="P20" s="111"/>
      <c r="Q20" s="110"/>
      <c r="R20" s="85"/>
      <c r="S20" s="223"/>
      <c r="T20" s="239"/>
    </row>
    <row r="21" spans="1:20" s="76" customFormat="1" ht="29.25" customHeight="1">
      <c r="A21" s="108" t="s">
        <v>60</v>
      </c>
      <c r="B21" s="295"/>
      <c r="C21" s="296"/>
      <c r="D21" s="26"/>
      <c r="E21" s="78"/>
      <c r="F21" s="80"/>
      <c r="G21" s="78"/>
      <c r="H21" s="81"/>
      <c r="I21" s="26"/>
      <c r="J21" s="26"/>
      <c r="K21" s="26"/>
      <c r="L21" s="26"/>
      <c r="M21" s="26"/>
      <c r="N21" s="26"/>
      <c r="O21" s="26"/>
      <c r="P21" s="111"/>
      <c r="Q21" s="111"/>
      <c r="R21" s="109"/>
      <c r="S21" s="223"/>
      <c r="T21" s="239"/>
    </row>
    <row r="22" spans="1:20" ht="29.25" customHeight="1">
      <c r="A22" s="108" t="s">
        <v>61</v>
      </c>
      <c r="B22" s="295"/>
      <c r="C22" s="296"/>
      <c r="D22" s="26"/>
      <c r="E22" s="78"/>
      <c r="F22" s="80"/>
      <c r="G22" s="78"/>
      <c r="H22" s="81"/>
      <c r="I22" s="26"/>
      <c r="J22" s="26"/>
      <c r="K22" s="26"/>
      <c r="L22" s="26"/>
      <c r="M22" s="26"/>
      <c r="N22" s="26"/>
      <c r="O22" s="26"/>
      <c r="P22" s="111"/>
      <c r="Q22" s="110"/>
      <c r="R22" s="85"/>
      <c r="S22" s="223"/>
      <c r="T22" s="239"/>
    </row>
    <row r="23" spans="1:20" ht="29.25" customHeight="1">
      <c r="A23" s="108" t="s">
        <v>62</v>
      </c>
      <c r="B23" s="295"/>
      <c r="C23" s="296"/>
      <c r="D23" s="26"/>
      <c r="E23" s="78"/>
      <c r="F23" s="80"/>
      <c r="G23" s="78"/>
      <c r="H23" s="81"/>
      <c r="I23" s="26"/>
      <c r="J23" s="26"/>
      <c r="K23" s="26"/>
      <c r="L23" s="26"/>
      <c r="M23" s="26"/>
      <c r="N23" s="26"/>
      <c r="O23" s="26"/>
      <c r="P23" s="111"/>
      <c r="Q23" s="110"/>
      <c r="R23" s="85"/>
      <c r="S23" s="223"/>
      <c r="T23" s="239"/>
    </row>
    <row r="24" spans="1:20" ht="29.25" customHeight="1">
      <c r="A24" s="108" t="s">
        <v>63</v>
      </c>
      <c r="B24" s="295"/>
      <c r="C24" s="296"/>
      <c r="D24" s="26"/>
      <c r="E24" s="78"/>
      <c r="F24" s="80"/>
      <c r="G24" s="78"/>
      <c r="H24" s="81"/>
      <c r="I24" s="26"/>
      <c r="J24" s="26"/>
      <c r="K24" s="26"/>
      <c r="L24" s="26"/>
      <c r="M24" s="26"/>
      <c r="N24" s="26"/>
      <c r="O24" s="26"/>
      <c r="P24" s="111"/>
      <c r="Q24" s="110"/>
      <c r="R24" s="85"/>
      <c r="S24" s="223"/>
      <c r="T24" s="239"/>
    </row>
    <row r="25" spans="1:20" ht="29.25" customHeight="1" thickBot="1">
      <c r="A25" s="108" t="s">
        <v>64</v>
      </c>
      <c r="B25" s="295"/>
      <c r="C25" s="296"/>
      <c r="D25" s="26"/>
      <c r="E25" s="78"/>
      <c r="F25" s="80"/>
      <c r="G25" s="78"/>
      <c r="H25" s="81"/>
      <c r="I25" s="26"/>
      <c r="J25" s="26"/>
      <c r="K25" s="26"/>
      <c r="L25" s="26"/>
      <c r="M25" s="26"/>
      <c r="N25" s="26"/>
      <c r="O25" s="26"/>
      <c r="P25" s="111"/>
      <c r="Q25" s="110"/>
      <c r="R25" s="85"/>
      <c r="S25" s="226"/>
      <c r="T25" s="240"/>
    </row>
    <row r="26" spans="1:20" s="127" customFormat="1" ht="27.75" customHeight="1">
      <c r="A26" s="134"/>
      <c r="B26" s="293"/>
      <c r="C26" s="293"/>
      <c r="D26" s="112"/>
      <c r="F26" s="135"/>
      <c r="H26" s="128"/>
      <c r="I26" s="112"/>
      <c r="J26" s="112"/>
      <c r="K26" s="112"/>
      <c r="L26" s="112"/>
      <c r="M26" s="112"/>
      <c r="N26" s="112"/>
      <c r="S26" s="228"/>
      <c r="T26" s="237"/>
    </row>
    <row r="27" spans="1:20" s="127" customFormat="1" ht="27.75" customHeight="1">
      <c r="A27" s="134"/>
      <c r="B27" s="293"/>
      <c r="C27" s="293"/>
      <c r="D27" s="112"/>
      <c r="F27" s="135"/>
      <c r="H27" s="128"/>
      <c r="I27" s="112"/>
      <c r="J27" s="112"/>
      <c r="K27" s="112"/>
      <c r="L27" s="112"/>
      <c r="M27" s="112"/>
      <c r="N27" s="112"/>
      <c r="S27" s="228"/>
      <c r="T27" s="237"/>
    </row>
    <row r="28" spans="1:20" s="127" customFormat="1" ht="27.75" customHeight="1">
      <c r="A28" s="134"/>
      <c r="B28" s="293"/>
      <c r="C28" s="293"/>
      <c r="D28" s="112"/>
      <c r="F28" s="135"/>
      <c r="H28" s="128"/>
      <c r="I28" s="112"/>
      <c r="J28" s="112"/>
      <c r="K28" s="112"/>
      <c r="L28" s="112"/>
      <c r="M28" s="112"/>
      <c r="N28" s="112"/>
      <c r="S28" s="228"/>
      <c r="T28" s="237"/>
    </row>
    <row r="29" spans="1:20" s="127" customFormat="1" ht="20.25" customHeight="1">
      <c r="A29" s="134"/>
      <c r="B29" s="293"/>
      <c r="C29" s="293"/>
      <c r="D29" s="112"/>
      <c r="F29" s="135"/>
      <c r="H29" s="128"/>
      <c r="I29" s="112"/>
      <c r="J29" s="112"/>
      <c r="K29" s="112"/>
      <c r="L29" s="112"/>
      <c r="M29" s="112"/>
      <c r="N29" s="112"/>
      <c r="S29" s="228"/>
      <c r="T29" s="237"/>
    </row>
    <row r="30" spans="1:20" s="127" customFormat="1" ht="20.25" customHeight="1">
      <c r="A30" s="134"/>
      <c r="B30" s="293"/>
      <c r="C30" s="293"/>
      <c r="D30" s="112"/>
      <c r="F30" s="135"/>
      <c r="H30" s="128"/>
      <c r="I30" s="112"/>
      <c r="J30" s="112"/>
      <c r="K30" s="112"/>
      <c r="L30" s="112"/>
      <c r="M30" s="112"/>
      <c r="N30" s="112"/>
      <c r="S30" s="228"/>
      <c r="T30" s="237"/>
    </row>
    <row r="31" spans="1:20" s="127" customFormat="1" ht="20.25" customHeight="1">
      <c r="A31" s="134"/>
      <c r="B31" s="293"/>
      <c r="C31" s="293"/>
      <c r="D31" s="112"/>
      <c r="F31" s="135"/>
      <c r="H31" s="128"/>
      <c r="I31" s="112"/>
      <c r="J31" s="112"/>
      <c r="K31" s="112"/>
      <c r="L31" s="112"/>
      <c r="M31" s="112"/>
      <c r="N31" s="112"/>
      <c r="S31" s="228"/>
      <c r="T31" s="237"/>
    </row>
    <row r="32" spans="1:20" s="127" customFormat="1" ht="20.25" customHeight="1">
      <c r="A32" s="134"/>
      <c r="B32" s="293"/>
      <c r="C32" s="293"/>
      <c r="D32" s="112"/>
      <c r="F32" s="135"/>
      <c r="H32" s="128"/>
      <c r="I32" s="112"/>
      <c r="J32" s="112"/>
      <c r="K32" s="112"/>
      <c r="L32" s="112"/>
      <c r="M32" s="112"/>
      <c r="N32" s="112"/>
      <c r="S32" s="228"/>
      <c r="T32" s="237"/>
    </row>
    <row r="33" spans="1:20" s="127" customFormat="1" ht="20.25" customHeight="1">
      <c r="A33" s="134"/>
      <c r="B33" s="293"/>
      <c r="C33" s="293"/>
      <c r="D33" s="112"/>
      <c r="F33" s="135"/>
      <c r="H33" s="128"/>
      <c r="I33" s="112"/>
      <c r="J33" s="112"/>
      <c r="K33" s="112"/>
      <c r="L33" s="112"/>
      <c r="M33" s="112"/>
      <c r="N33" s="112"/>
      <c r="S33" s="228"/>
      <c r="T33" s="237"/>
    </row>
    <row r="34" spans="1:20" s="127" customFormat="1" ht="20.25" customHeight="1">
      <c r="A34" s="134"/>
      <c r="B34" s="293"/>
      <c r="C34" s="293"/>
      <c r="D34" s="112"/>
      <c r="F34" s="135"/>
      <c r="H34" s="128"/>
      <c r="I34" s="112"/>
      <c r="J34" s="112"/>
      <c r="K34" s="112"/>
      <c r="L34" s="112"/>
      <c r="M34" s="112"/>
      <c r="N34" s="112"/>
      <c r="S34" s="228"/>
      <c r="T34" s="237"/>
    </row>
    <row r="35" spans="1:20" s="127" customFormat="1" ht="20.25" customHeight="1">
      <c r="A35" s="134"/>
      <c r="B35" s="293"/>
      <c r="C35" s="293"/>
      <c r="D35" s="112"/>
      <c r="F35" s="135"/>
      <c r="H35" s="128"/>
      <c r="I35" s="112"/>
      <c r="J35" s="112"/>
      <c r="K35" s="112"/>
      <c r="L35" s="112"/>
      <c r="M35" s="112"/>
      <c r="N35" s="112"/>
      <c r="S35" s="228"/>
      <c r="T35" s="237"/>
    </row>
    <row r="36" spans="1:20" s="127" customFormat="1" ht="20.25" customHeight="1">
      <c r="A36" s="134"/>
      <c r="B36" s="293"/>
      <c r="C36" s="293"/>
      <c r="D36" s="112"/>
      <c r="F36" s="135"/>
      <c r="H36" s="128"/>
      <c r="I36" s="112"/>
      <c r="J36" s="112"/>
      <c r="K36" s="112"/>
      <c r="L36" s="112"/>
      <c r="M36" s="112"/>
      <c r="N36" s="112"/>
      <c r="S36" s="228"/>
      <c r="T36" s="237"/>
    </row>
    <row r="37" spans="1:20" s="127" customFormat="1" ht="20.25" customHeight="1">
      <c r="A37" s="134"/>
      <c r="B37" s="293"/>
      <c r="C37" s="293"/>
      <c r="D37" s="112"/>
      <c r="F37" s="135"/>
      <c r="H37" s="128"/>
      <c r="I37" s="112"/>
      <c r="J37" s="112"/>
      <c r="K37" s="112"/>
      <c r="L37" s="112"/>
      <c r="M37" s="112"/>
      <c r="N37" s="112"/>
      <c r="S37" s="228"/>
      <c r="T37" s="237"/>
    </row>
    <row r="38" ht="20.25" customHeight="1"/>
    <row r="39" ht="20.25" customHeight="1"/>
  </sheetData>
  <sheetProtection/>
  <mergeCells count="47">
    <mergeCell ref="B27:C27"/>
    <mergeCell ref="B23:C23"/>
    <mergeCell ref="B24:C24"/>
    <mergeCell ref="B25:C25"/>
    <mergeCell ref="B26:C26"/>
    <mergeCell ref="B21:C21"/>
    <mergeCell ref="A5:A7"/>
    <mergeCell ref="B11:C11"/>
    <mergeCell ref="T9:T10"/>
    <mergeCell ref="B20:C20"/>
    <mergeCell ref="Q9:Q10"/>
    <mergeCell ref="B9:C10"/>
    <mergeCell ref="B16:C16"/>
    <mergeCell ref="D9:D10"/>
    <mergeCell ref="B17:C17"/>
    <mergeCell ref="A1:R1"/>
    <mergeCell ref="B29:C29"/>
    <mergeCell ref="B30:C30"/>
    <mergeCell ref="B28:C28"/>
    <mergeCell ref="R9:R10"/>
    <mergeCell ref="A3:B3"/>
    <mergeCell ref="C3:D3"/>
    <mergeCell ref="H9:H10"/>
    <mergeCell ref="A9:A10"/>
    <mergeCell ref="B13:C13"/>
    <mergeCell ref="B22:C22"/>
    <mergeCell ref="B15:C15"/>
    <mergeCell ref="B18:C18"/>
    <mergeCell ref="B19:C19"/>
    <mergeCell ref="B12:C12"/>
    <mergeCell ref="B14:C14"/>
    <mergeCell ref="P2:R2"/>
    <mergeCell ref="B36:C36"/>
    <mergeCell ref="B37:C37"/>
    <mergeCell ref="B31:C31"/>
    <mergeCell ref="B32:C32"/>
    <mergeCell ref="B33:C33"/>
    <mergeCell ref="B34:C34"/>
    <mergeCell ref="B35:C35"/>
    <mergeCell ref="O3:P3"/>
    <mergeCell ref="E9:E10"/>
    <mergeCell ref="S9:S10"/>
    <mergeCell ref="G9:G10"/>
    <mergeCell ref="F9:F10"/>
    <mergeCell ref="P9:P10"/>
    <mergeCell ref="I9:N9"/>
    <mergeCell ref="O9:O10"/>
  </mergeCells>
  <dataValidations count="1">
    <dataValidation type="list" allowBlank="1" showInputMessage="1" showErrorMessage="1" sqref="P27:Q27">
      <formula1>"　,C,B,A"</formula1>
    </dataValidation>
  </dataValidations>
  <printOptions/>
  <pageMargins left="0.17" right="0.16" top="0.36" bottom="0.1968503937007874" header="0.57" footer="0.2755905511811024"/>
  <pageSetup horizontalDpi="600" verticalDpi="600" orientation="landscape" paperSize="9" scale="80" r:id="rId4"/>
  <rowBreaks count="1" manualBreakCount="1">
    <brk id="25" max="18" man="1"/>
  </rowBreaks>
  <colBreaks count="1" manualBreakCount="1">
    <brk id="20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B12" sqref="B12:C12"/>
    </sheetView>
  </sheetViews>
  <sheetFormatPr defaultColWidth="11.125" defaultRowHeight="25.5" customHeight="1"/>
  <cols>
    <col min="1" max="1" width="5.50390625" style="5" customWidth="1"/>
    <col min="2" max="2" width="12.125" style="35" customWidth="1"/>
    <col min="3" max="3" width="9.375" style="35" customWidth="1"/>
    <col min="4" max="4" width="27.875" style="4" customWidth="1"/>
    <col min="5" max="5" width="9.25390625" style="5" customWidth="1"/>
    <col min="6" max="6" width="9.25390625" style="4" customWidth="1"/>
    <col min="7" max="10" width="9.25390625" style="7" customWidth="1"/>
    <col min="11" max="12" width="8.75390625" style="7" customWidth="1"/>
    <col min="13" max="13" width="16.75390625" style="7" customWidth="1"/>
    <col min="14" max="14" width="11.125" style="224" customWidth="1"/>
    <col min="15" max="18" width="11.125" style="7" customWidth="1"/>
    <col min="19" max="16384" width="11.125" style="4" customWidth="1"/>
  </cols>
  <sheetData>
    <row r="1" spans="1:6" ht="22.5" customHeight="1">
      <c r="A1" s="343" t="s">
        <v>21</v>
      </c>
      <c r="B1" s="343"/>
      <c r="C1" s="343"/>
      <c r="D1" s="40"/>
      <c r="E1" s="40"/>
      <c r="F1" s="40"/>
    </row>
    <row r="2" spans="2:13" ht="14.25" customHeight="1" thickBot="1">
      <c r="B2" s="34"/>
      <c r="C2" s="34"/>
      <c r="D2" s="9"/>
      <c r="J2" s="15" t="s">
        <v>14</v>
      </c>
      <c r="K2" s="292"/>
      <c r="L2" s="292"/>
      <c r="M2" s="292"/>
    </row>
    <row r="3" spans="1:13" ht="20.25" customHeight="1" thickTop="1">
      <c r="A3" s="314" t="s">
        <v>17</v>
      </c>
      <c r="B3" s="92" t="s">
        <v>11</v>
      </c>
      <c r="C3" s="96">
        <f>COUNTIF(E11:E31,"○")</f>
        <v>0</v>
      </c>
      <c r="D3" s="319"/>
      <c r="I3" s="330"/>
      <c r="J3" s="331"/>
      <c r="K3" s="326" t="s">
        <v>12</v>
      </c>
      <c r="L3" s="326"/>
      <c r="M3" s="327"/>
    </row>
    <row r="4" spans="1:13" ht="20.25" customHeight="1" thickBot="1">
      <c r="A4" s="315"/>
      <c r="B4" s="93" t="s">
        <v>13</v>
      </c>
      <c r="C4" s="97">
        <f>COUNTIF(F11:F31,"○")</f>
        <v>0</v>
      </c>
      <c r="D4" s="319"/>
      <c r="I4" s="332"/>
      <c r="J4" s="333"/>
      <c r="K4" s="328"/>
      <c r="L4" s="328"/>
      <c r="M4" s="329"/>
    </row>
    <row r="5" spans="1:6" ht="20.25" customHeight="1" thickTop="1">
      <c r="A5" s="315"/>
      <c r="B5" s="94" t="s">
        <v>20</v>
      </c>
      <c r="C5" s="97">
        <f>COUNTIF(G11:G31,"○")</f>
        <v>0</v>
      </c>
      <c r="D5" s="10"/>
      <c r="E5" s="37"/>
      <c r="F5" s="39"/>
    </row>
    <row r="6" spans="1:6" ht="20.25" customHeight="1">
      <c r="A6" s="315"/>
      <c r="B6" s="93" t="s">
        <v>18</v>
      </c>
      <c r="C6" s="97">
        <f>COUNTIF(H11:H31,"○")</f>
        <v>0</v>
      </c>
      <c r="D6" s="10"/>
      <c r="E6" s="37"/>
      <c r="F6" s="38"/>
    </row>
    <row r="7" spans="1:6" ht="20.25" customHeight="1">
      <c r="A7" s="315"/>
      <c r="B7" s="93" t="s">
        <v>19</v>
      </c>
      <c r="C7" s="97">
        <f>COUNTIF(I11:I31,"○")</f>
        <v>0</v>
      </c>
      <c r="D7" s="10"/>
      <c r="E7" s="37"/>
      <c r="F7" s="38"/>
    </row>
    <row r="8" spans="1:6" ht="20.25" customHeight="1" thickBot="1">
      <c r="A8" s="316"/>
      <c r="B8" s="95" t="s">
        <v>16</v>
      </c>
      <c r="C8" s="98">
        <f>COUNTIF(J11:J31,"○")</f>
        <v>0</v>
      </c>
      <c r="D8" s="10"/>
      <c r="E8" s="37"/>
      <c r="F8" s="38"/>
    </row>
    <row r="9" spans="5:6" ht="2.25" customHeight="1" thickBot="1" thickTop="1">
      <c r="E9" s="27"/>
      <c r="F9" s="27"/>
    </row>
    <row r="10" spans="1:21" s="6" customFormat="1" ht="16.5" customHeight="1" thickBot="1">
      <c r="A10" s="317"/>
      <c r="B10" s="322" t="s">
        <v>3</v>
      </c>
      <c r="C10" s="323"/>
      <c r="D10" s="320" t="s">
        <v>65</v>
      </c>
      <c r="E10" s="336" t="s">
        <v>50</v>
      </c>
      <c r="F10" s="309"/>
      <c r="G10" s="309"/>
      <c r="H10" s="309"/>
      <c r="I10" s="309"/>
      <c r="J10" s="337"/>
      <c r="K10" s="340" t="s">
        <v>71</v>
      </c>
      <c r="L10" s="334" t="s">
        <v>112</v>
      </c>
      <c r="M10" s="338" t="s">
        <v>25</v>
      </c>
      <c r="N10" s="284" t="s">
        <v>104</v>
      </c>
      <c r="O10" s="308" t="s">
        <v>113</v>
      </c>
      <c r="P10" s="10"/>
      <c r="Q10" s="10"/>
      <c r="R10" s="10"/>
      <c r="S10" s="10"/>
      <c r="T10" s="10"/>
      <c r="U10" s="10"/>
    </row>
    <row r="11" spans="1:23" ht="17.25" customHeight="1" thickBot="1">
      <c r="A11" s="318"/>
      <c r="B11" s="324"/>
      <c r="C11" s="325"/>
      <c r="D11" s="321"/>
      <c r="E11" s="204" t="s">
        <v>11</v>
      </c>
      <c r="F11" s="116" t="s">
        <v>48</v>
      </c>
      <c r="G11" s="117" t="s">
        <v>66</v>
      </c>
      <c r="H11" s="118" t="s">
        <v>18</v>
      </c>
      <c r="I11" s="116" t="s">
        <v>67</v>
      </c>
      <c r="J11" s="119" t="s">
        <v>49</v>
      </c>
      <c r="K11" s="341"/>
      <c r="L11" s="335"/>
      <c r="M11" s="339"/>
      <c r="N11" s="285"/>
      <c r="O11" s="308"/>
      <c r="S11" s="7"/>
      <c r="T11" s="7"/>
      <c r="U11" s="7"/>
      <c r="V11" s="7"/>
      <c r="W11" s="7"/>
    </row>
    <row r="12" spans="1:15" ht="24.75" customHeight="1">
      <c r="A12" s="200">
        <v>1</v>
      </c>
      <c r="B12" s="342"/>
      <c r="C12" s="342"/>
      <c r="D12" s="203"/>
      <c r="E12" s="249"/>
      <c r="F12" s="26"/>
      <c r="G12" s="115"/>
      <c r="H12" s="113"/>
      <c r="I12" s="114"/>
      <c r="J12" s="250"/>
      <c r="K12" s="251"/>
      <c r="L12" s="235"/>
      <c r="M12" s="235"/>
      <c r="N12" s="222"/>
      <c r="O12" s="238"/>
    </row>
    <row r="13" spans="1:15" ht="24.75" customHeight="1">
      <c r="A13" s="201">
        <v>2</v>
      </c>
      <c r="B13" s="313"/>
      <c r="C13" s="313"/>
      <c r="D13" s="41"/>
      <c r="E13" s="13"/>
      <c r="F13" s="13"/>
      <c r="G13" s="105"/>
      <c r="H13" s="29"/>
      <c r="I13" s="90"/>
      <c r="J13" s="252"/>
      <c r="K13" s="253"/>
      <c r="L13" s="124"/>
      <c r="M13" s="124"/>
      <c r="N13" s="223"/>
      <c r="O13" s="239"/>
    </row>
    <row r="14" spans="1:15" ht="24.75" customHeight="1">
      <c r="A14" s="201">
        <v>3</v>
      </c>
      <c r="B14" s="313"/>
      <c r="C14" s="313"/>
      <c r="D14" s="41"/>
      <c r="E14" s="13"/>
      <c r="F14" s="13"/>
      <c r="G14" s="105"/>
      <c r="H14" s="29"/>
      <c r="I14" s="90"/>
      <c r="J14" s="252"/>
      <c r="K14" s="253"/>
      <c r="L14" s="124"/>
      <c r="M14" s="124"/>
      <c r="N14" s="223"/>
      <c r="O14" s="239"/>
    </row>
    <row r="15" spans="1:15" ht="24.75" customHeight="1">
      <c r="A15" s="201">
        <v>4</v>
      </c>
      <c r="B15" s="313"/>
      <c r="C15" s="313"/>
      <c r="D15" s="41"/>
      <c r="E15" s="13"/>
      <c r="F15" s="13"/>
      <c r="G15" s="105"/>
      <c r="H15" s="29"/>
      <c r="I15" s="90"/>
      <c r="J15" s="252"/>
      <c r="K15" s="253"/>
      <c r="L15" s="124"/>
      <c r="M15" s="124"/>
      <c r="N15" s="223"/>
      <c r="O15" s="239"/>
    </row>
    <row r="16" spans="1:15" ht="24.75" customHeight="1">
      <c r="A16" s="201">
        <v>5</v>
      </c>
      <c r="B16" s="313"/>
      <c r="C16" s="313"/>
      <c r="D16" s="41"/>
      <c r="E16" s="13"/>
      <c r="F16" s="13"/>
      <c r="G16" s="105"/>
      <c r="H16" s="29"/>
      <c r="I16" s="90"/>
      <c r="J16" s="252"/>
      <c r="K16" s="253"/>
      <c r="L16" s="124"/>
      <c r="M16" s="124"/>
      <c r="N16" s="223"/>
      <c r="O16" s="239"/>
    </row>
    <row r="17" spans="1:15" ht="24.75" customHeight="1">
      <c r="A17" s="201">
        <v>6</v>
      </c>
      <c r="B17" s="313"/>
      <c r="C17" s="313"/>
      <c r="D17" s="41"/>
      <c r="E17" s="13"/>
      <c r="F17" s="13"/>
      <c r="G17" s="105"/>
      <c r="H17" s="29"/>
      <c r="I17" s="90"/>
      <c r="J17" s="252"/>
      <c r="K17" s="253"/>
      <c r="L17" s="124"/>
      <c r="M17" s="124"/>
      <c r="N17" s="223"/>
      <c r="O17" s="239"/>
    </row>
    <row r="18" spans="1:15" ht="24.75" customHeight="1">
      <c r="A18" s="201">
        <v>7</v>
      </c>
      <c r="B18" s="313"/>
      <c r="C18" s="313"/>
      <c r="D18" s="41"/>
      <c r="E18" s="13"/>
      <c r="F18" s="13"/>
      <c r="G18" s="105"/>
      <c r="H18" s="29"/>
      <c r="I18" s="90"/>
      <c r="J18" s="252"/>
      <c r="K18" s="253"/>
      <c r="L18" s="124"/>
      <c r="M18" s="124"/>
      <c r="N18" s="223"/>
      <c r="O18" s="239"/>
    </row>
    <row r="19" spans="1:15" ht="24.75" customHeight="1">
      <c r="A19" s="201">
        <v>8</v>
      </c>
      <c r="B19" s="313"/>
      <c r="C19" s="313"/>
      <c r="D19" s="41"/>
      <c r="E19" s="13"/>
      <c r="F19" s="13"/>
      <c r="G19" s="105"/>
      <c r="H19" s="29"/>
      <c r="I19" s="90"/>
      <c r="J19" s="252"/>
      <c r="K19" s="253"/>
      <c r="L19" s="124"/>
      <c r="M19" s="124"/>
      <c r="N19" s="223"/>
      <c r="O19" s="239"/>
    </row>
    <row r="20" spans="1:15" ht="24.75" customHeight="1">
      <c r="A20" s="201">
        <v>9</v>
      </c>
      <c r="B20" s="313"/>
      <c r="C20" s="313"/>
      <c r="D20" s="41"/>
      <c r="E20" s="13"/>
      <c r="F20" s="13"/>
      <c r="G20" s="105"/>
      <c r="H20" s="29"/>
      <c r="I20" s="90"/>
      <c r="J20" s="252"/>
      <c r="K20" s="253"/>
      <c r="L20" s="124"/>
      <c r="M20" s="124"/>
      <c r="N20" s="223"/>
      <c r="O20" s="239"/>
    </row>
    <row r="21" spans="1:15" ht="24.75" customHeight="1">
      <c r="A21" s="201">
        <v>10</v>
      </c>
      <c r="B21" s="313"/>
      <c r="C21" s="313"/>
      <c r="D21" s="41"/>
      <c r="E21" s="13"/>
      <c r="F21" s="13"/>
      <c r="G21" s="105"/>
      <c r="H21" s="29"/>
      <c r="I21" s="90"/>
      <c r="J21" s="252"/>
      <c r="K21" s="253"/>
      <c r="L21" s="124"/>
      <c r="M21" s="124"/>
      <c r="N21" s="223"/>
      <c r="O21" s="239"/>
    </row>
    <row r="22" spans="1:15" ht="24.75" customHeight="1">
      <c r="A22" s="201">
        <v>11</v>
      </c>
      <c r="B22" s="313"/>
      <c r="C22" s="313"/>
      <c r="D22" s="41"/>
      <c r="E22" s="13"/>
      <c r="F22" s="13"/>
      <c r="G22" s="105"/>
      <c r="H22" s="29"/>
      <c r="I22" s="90"/>
      <c r="J22" s="252"/>
      <c r="K22" s="253"/>
      <c r="L22" s="124"/>
      <c r="M22" s="124"/>
      <c r="N22" s="223"/>
      <c r="O22" s="239"/>
    </row>
    <row r="23" spans="1:15" ht="24.75" customHeight="1">
      <c r="A23" s="201">
        <v>12</v>
      </c>
      <c r="B23" s="313"/>
      <c r="C23" s="313"/>
      <c r="D23" s="41"/>
      <c r="E23" s="13"/>
      <c r="F23" s="13"/>
      <c r="G23" s="105"/>
      <c r="H23" s="29"/>
      <c r="I23" s="90"/>
      <c r="J23" s="252"/>
      <c r="K23" s="253"/>
      <c r="L23" s="124"/>
      <c r="M23" s="124"/>
      <c r="N23" s="223"/>
      <c r="O23" s="239"/>
    </row>
    <row r="24" spans="1:15" ht="24.75" customHeight="1">
      <c r="A24" s="201">
        <v>13</v>
      </c>
      <c r="B24" s="313"/>
      <c r="C24" s="313"/>
      <c r="D24" s="41"/>
      <c r="E24" s="13"/>
      <c r="F24" s="13"/>
      <c r="G24" s="105"/>
      <c r="H24" s="29"/>
      <c r="I24" s="90"/>
      <c r="J24" s="252"/>
      <c r="K24" s="253"/>
      <c r="L24" s="124"/>
      <c r="M24" s="124"/>
      <c r="N24" s="223"/>
      <c r="O24" s="239"/>
    </row>
    <row r="25" spans="1:15" ht="24.75" customHeight="1">
      <c r="A25" s="201">
        <v>14</v>
      </c>
      <c r="B25" s="313"/>
      <c r="C25" s="313"/>
      <c r="D25" s="41"/>
      <c r="E25" s="13"/>
      <c r="F25" s="13"/>
      <c r="G25" s="105"/>
      <c r="H25" s="29"/>
      <c r="I25" s="90"/>
      <c r="J25" s="252"/>
      <c r="K25" s="253"/>
      <c r="L25" s="124"/>
      <c r="M25" s="124"/>
      <c r="N25" s="223"/>
      <c r="O25" s="239"/>
    </row>
    <row r="26" spans="1:15" ht="24.75" customHeight="1">
      <c r="A26" s="201">
        <v>15</v>
      </c>
      <c r="B26" s="313"/>
      <c r="C26" s="313"/>
      <c r="D26" s="41"/>
      <c r="E26" s="13"/>
      <c r="F26" s="13"/>
      <c r="G26" s="105"/>
      <c r="H26" s="29"/>
      <c r="I26" s="90"/>
      <c r="J26" s="252"/>
      <c r="K26" s="253"/>
      <c r="L26" s="124"/>
      <c r="M26" s="124"/>
      <c r="N26" s="223"/>
      <c r="O26" s="239"/>
    </row>
    <row r="27" spans="1:15" ht="24.75" customHeight="1">
      <c r="A27" s="201">
        <v>16</v>
      </c>
      <c r="B27" s="313"/>
      <c r="C27" s="313"/>
      <c r="D27" s="41"/>
      <c r="E27" s="13"/>
      <c r="F27" s="13"/>
      <c r="G27" s="105"/>
      <c r="H27" s="29"/>
      <c r="I27" s="90"/>
      <c r="J27" s="252"/>
      <c r="K27" s="253"/>
      <c r="L27" s="124"/>
      <c r="M27" s="124"/>
      <c r="N27" s="225"/>
      <c r="O27" s="239"/>
    </row>
    <row r="28" spans="1:15" ht="24.75" customHeight="1">
      <c r="A28" s="201">
        <v>17</v>
      </c>
      <c r="B28" s="313"/>
      <c r="C28" s="313"/>
      <c r="D28" s="41"/>
      <c r="E28" s="13"/>
      <c r="F28" s="13"/>
      <c r="G28" s="105"/>
      <c r="H28" s="29"/>
      <c r="I28" s="90"/>
      <c r="J28" s="252"/>
      <c r="K28" s="253"/>
      <c r="L28" s="124"/>
      <c r="M28" s="124"/>
      <c r="N28" s="223"/>
      <c r="O28" s="239"/>
    </row>
    <row r="29" spans="1:15" ht="24.75" customHeight="1">
      <c r="A29" s="201">
        <v>18</v>
      </c>
      <c r="B29" s="313"/>
      <c r="C29" s="313"/>
      <c r="D29" s="41"/>
      <c r="E29" s="13"/>
      <c r="F29" s="13"/>
      <c r="G29" s="105"/>
      <c r="H29" s="29"/>
      <c r="I29" s="90"/>
      <c r="J29" s="252"/>
      <c r="K29" s="253"/>
      <c r="L29" s="124"/>
      <c r="M29" s="124"/>
      <c r="N29" s="223"/>
      <c r="O29" s="239"/>
    </row>
    <row r="30" spans="1:15" ht="24.75" customHeight="1">
      <c r="A30" s="201">
        <v>19</v>
      </c>
      <c r="B30" s="313"/>
      <c r="C30" s="313"/>
      <c r="D30" s="41"/>
      <c r="E30" s="120"/>
      <c r="F30" s="120"/>
      <c r="G30" s="121"/>
      <c r="H30" s="122"/>
      <c r="I30" s="123"/>
      <c r="J30" s="254"/>
      <c r="K30" s="255"/>
      <c r="L30" s="125"/>
      <c r="M30" s="125"/>
      <c r="N30" s="225"/>
      <c r="O30" s="239"/>
    </row>
    <row r="31" spans="1:15" ht="25.5" customHeight="1" thickBot="1">
      <c r="A31" s="202">
        <v>20</v>
      </c>
      <c r="B31" s="344"/>
      <c r="C31" s="344"/>
      <c r="D31" s="88"/>
      <c r="E31" s="89"/>
      <c r="F31" s="89"/>
      <c r="G31" s="106"/>
      <c r="H31" s="107"/>
      <c r="I31" s="91"/>
      <c r="J31" s="256"/>
      <c r="K31" s="257"/>
      <c r="L31" s="126"/>
      <c r="M31" s="126"/>
      <c r="N31" s="226"/>
      <c r="O31" s="240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</sheetData>
  <sheetProtection/>
  <mergeCells count="35">
    <mergeCell ref="B20:C20"/>
    <mergeCell ref="B14:C14"/>
    <mergeCell ref="O10:O11"/>
    <mergeCell ref="A1:C1"/>
    <mergeCell ref="B30:C30"/>
    <mergeCell ref="B31:C31"/>
    <mergeCell ref="B26:C26"/>
    <mergeCell ref="B27:C27"/>
    <mergeCell ref="B25:C25"/>
    <mergeCell ref="B18:C18"/>
    <mergeCell ref="B19:C19"/>
    <mergeCell ref="B28:C28"/>
    <mergeCell ref="B29:C29"/>
    <mergeCell ref="B22:C22"/>
    <mergeCell ref="B23:C23"/>
    <mergeCell ref="B24:C24"/>
    <mergeCell ref="B21:C21"/>
    <mergeCell ref="N10:N11"/>
    <mergeCell ref="K2:M2"/>
    <mergeCell ref="K3:M4"/>
    <mergeCell ref="I3:J4"/>
    <mergeCell ref="L10:L11"/>
    <mergeCell ref="E10:J10"/>
    <mergeCell ref="M10:M11"/>
    <mergeCell ref="K10:K11"/>
    <mergeCell ref="B15:C15"/>
    <mergeCell ref="B17:C17"/>
    <mergeCell ref="A3:A8"/>
    <mergeCell ref="A10:A11"/>
    <mergeCell ref="D3:D4"/>
    <mergeCell ref="D10:D11"/>
    <mergeCell ref="B10:C11"/>
    <mergeCell ref="B12:C12"/>
    <mergeCell ref="B16:C16"/>
    <mergeCell ref="B13:C13"/>
  </mergeCells>
  <printOptions/>
  <pageMargins left="0.56" right="0.16" top="0.1968503937007874" bottom="0" header="0.1968503937007874" footer="0.1968503937007874"/>
  <pageSetup fitToHeight="2" fitToWidth="2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9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125" style="48" customWidth="1"/>
    <col min="2" max="2" width="14.00390625" style="47" customWidth="1"/>
    <col min="3" max="3" width="15.125" style="47" customWidth="1"/>
    <col min="4" max="4" width="6.00390625" style="47" customWidth="1"/>
    <col min="5" max="5" width="13.00390625" style="47" customWidth="1"/>
    <col min="6" max="6" width="6.25390625" style="47" customWidth="1"/>
    <col min="7" max="9" width="9.00390625" style="47" customWidth="1"/>
    <col min="10" max="10" width="13.375" style="47" customWidth="1"/>
    <col min="11" max="11" width="11.625" style="47" customWidth="1"/>
    <col min="12" max="12" width="10.625" style="229" customWidth="1"/>
    <col min="13" max="16384" width="9.00390625" style="47" customWidth="1"/>
  </cols>
  <sheetData>
    <row r="1" spans="1:11" ht="31.5" customHeight="1">
      <c r="A1" s="356" t="s">
        <v>28</v>
      </c>
      <c r="B1" s="356"/>
      <c r="C1" s="356"/>
      <c r="D1" s="356"/>
      <c r="E1" s="356"/>
      <c r="F1" s="356"/>
      <c r="G1" s="356"/>
      <c r="H1" s="356"/>
      <c r="I1" s="356"/>
      <c r="J1" s="356"/>
      <c r="K1" s="234"/>
    </row>
    <row r="2" spans="10:11" ht="13.5">
      <c r="J2" s="49"/>
      <c r="K2" s="49"/>
    </row>
    <row r="3" ht="13.5"/>
    <row r="4" spans="3:11" ht="14.25" customHeight="1">
      <c r="C4" s="50"/>
      <c r="I4" s="68"/>
      <c r="J4" s="68"/>
      <c r="K4" s="68"/>
    </row>
    <row r="5" spans="3:11" ht="28.5" customHeight="1" thickBot="1">
      <c r="C5" s="50"/>
      <c r="G5" s="51" t="s">
        <v>29</v>
      </c>
      <c r="H5" s="351"/>
      <c r="I5" s="351"/>
      <c r="J5" s="69" t="s">
        <v>10</v>
      </c>
      <c r="K5" s="241"/>
    </row>
    <row r="6" spans="7:11" ht="35.25" customHeight="1" thickBot="1">
      <c r="G6" s="52" t="s">
        <v>30</v>
      </c>
      <c r="H6" s="347"/>
      <c r="I6" s="348"/>
      <c r="J6" s="53"/>
      <c r="K6" s="242"/>
    </row>
    <row r="7" ht="13.5"/>
    <row r="8" ht="13.5"/>
    <row r="9" spans="1:3" ht="21" customHeight="1">
      <c r="A9" s="54"/>
      <c r="B9" s="54"/>
      <c r="C9" s="54"/>
    </row>
    <row r="10" ht="13.5"/>
    <row r="11" ht="7.5" customHeight="1" thickBot="1"/>
    <row r="12" spans="1:12" s="55" customFormat="1" ht="30" customHeight="1">
      <c r="A12" s="352" t="s">
        <v>31</v>
      </c>
      <c r="B12" s="198" t="s">
        <v>105</v>
      </c>
      <c r="C12" s="345" t="s">
        <v>32</v>
      </c>
      <c r="D12" s="345" t="s">
        <v>33</v>
      </c>
      <c r="E12" s="345" t="s">
        <v>34</v>
      </c>
      <c r="F12" s="345" t="s">
        <v>35</v>
      </c>
      <c r="G12" s="345" t="s">
        <v>36</v>
      </c>
      <c r="H12" s="345"/>
      <c r="I12" s="345"/>
      <c r="J12" s="357" t="s">
        <v>37</v>
      </c>
      <c r="K12" s="354" t="s">
        <v>114</v>
      </c>
      <c r="L12" s="349" t="s">
        <v>113</v>
      </c>
    </row>
    <row r="13" spans="1:12" s="57" customFormat="1" ht="30" customHeight="1" thickBot="1">
      <c r="A13" s="353"/>
      <c r="B13" s="199" t="s">
        <v>106</v>
      </c>
      <c r="C13" s="346"/>
      <c r="D13" s="346"/>
      <c r="E13" s="346"/>
      <c r="F13" s="346"/>
      <c r="G13" s="56" t="s">
        <v>22</v>
      </c>
      <c r="H13" s="56" t="s">
        <v>23</v>
      </c>
      <c r="I13" s="56" t="s">
        <v>24</v>
      </c>
      <c r="J13" s="358"/>
      <c r="K13" s="355"/>
      <c r="L13" s="350"/>
    </row>
    <row r="14" spans="1:14" ht="30" customHeight="1">
      <c r="A14" s="58">
        <v>1</v>
      </c>
      <c r="B14" s="59"/>
      <c r="C14" s="59"/>
      <c r="D14" s="205"/>
      <c r="E14" s="205"/>
      <c r="F14" s="59"/>
      <c r="G14" s="157"/>
      <c r="H14" s="60"/>
      <c r="I14" s="60"/>
      <c r="J14" s="61"/>
      <c r="K14" s="243"/>
      <c r="L14" s="246"/>
      <c r="N14" s="207"/>
    </row>
    <row r="15" spans="1:14" ht="30" customHeight="1">
      <c r="A15" s="58">
        <v>2</v>
      </c>
      <c r="B15" s="59"/>
      <c r="C15" s="205"/>
      <c r="D15" s="205"/>
      <c r="E15" s="205"/>
      <c r="F15" s="205"/>
      <c r="G15" s="157"/>
      <c r="H15" s="60"/>
      <c r="I15" s="60"/>
      <c r="J15" s="61"/>
      <c r="K15" s="244"/>
      <c r="L15" s="247"/>
      <c r="N15" s="207"/>
    </row>
    <row r="16" spans="1:14" ht="30" customHeight="1">
      <c r="A16" s="58">
        <v>3</v>
      </c>
      <c r="B16" s="59"/>
      <c r="C16" s="205"/>
      <c r="D16" s="205"/>
      <c r="E16" s="205"/>
      <c r="F16" s="59"/>
      <c r="G16" s="157"/>
      <c r="H16" s="60"/>
      <c r="I16" s="60"/>
      <c r="J16" s="61"/>
      <c r="K16" s="244"/>
      <c r="L16" s="247"/>
      <c r="N16" s="207"/>
    </row>
    <row r="17" spans="1:14" ht="30" customHeight="1">
      <c r="A17" s="58">
        <v>4</v>
      </c>
      <c r="B17" s="59"/>
      <c r="C17" s="205"/>
      <c r="D17" s="205"/>
      <c r="E17" s="205"/>
      <c r="F17" s="59"/>
      <c r="G17" s="60"/>
      <c r="H17" s="157"/>
      <c r="I17" s="60"/>
      <c r="J17" s="61"/>
      <c r="K17" s="244"/>
      <c r="L17" s="247"/>
      <c r="N17" s="207"/>
    </row>
    <row r="18" spans="1:14" ht="30" customHeight="1">
      <c r="A18" s="58">
        <v>5</v>
      </c>
      <c r="B18" s="59"/>
      <c r="C18" s="59"/>
      <c r="D18" s="59"/>
      <c r="E18" s="59"/>
      <c r="F18" s="59"/>
      <c r="G18" s="60"/>
      <c r="H18" s="60"/>
      <c r="I18" s="60"/>
      <c r="J18" s="61"/>
      <c r="K18" s="244"/>
      <c r="L18" s="247"/>
      <c r="N18" s="207"/>
    </row>
    <row r="19" spans="1:14" ht="30" customHeight="1">
      <c r="A19" s="58">
        <v>6</v>
      </c>
      <c r="B19" s="59"/>
      <c r="C19" s="59"/>
      <c r="D19" s="59"/>
      <c r="E19" s="59"/>
      <c r="F19" s="59"/>
      <c r="G19" s="60"/>
      <c r="H19" s="60"/>
      <c r="I19" s="60"/>
      <c r="J19" s="61"/>
      <c r="K19" s="244"/>
      <c r="L19" s="247"/>
      <c r="N19" s="207"/>
    </row>
    <row r="20" spans="1:12" ht="30" customHeight="1">
      <c r="A20" s="58">
        <v>7</v>
      </c>
      <c r="B20" s="59"/>
      <c r="C20" s="59"/>
      <c r="D20" s="59"/>
      <c r="E20" s="59"/>
      <c r="F20" s="59"/>
      <c r="G20" s="60"/>
      <c r="H20" s="60"/>
      <c r="I20" s="60"/>
      <c r="J20" s="61"/>
      <c r="K20" s="244"/>
      <c r="L20" s="247"/>
    </row>
    <row r="21" spans="1:12" ht="30" customHeight="1">
      <c r="A21" s="58">
        <v>8</v>
      </c>
      <c r="B21" s="59"/>
      <c r="C21" s="59"/>
      <c r="D21" s="59"/>
      <c r="E21" s="59"/>
      <c r="F21" s="59"/>
      <c r="G21" s="60"/>
      <c r="H21" s="60"/>
      <c r="I21" s="60"/>
      <c r="J21" s="61"/>
      <c r="K21" s="244"/>
      <c r="L21" s="247"/>
    </row>
    <row r="22" spans="1:12" ht="30" customHeight="1">
      <c r="A22" s="58">
        <v>9</v>
      </c>
      <c r="B22" s="59"/>
      <c r="C22" s="59"/>
      <c r="D22" s="59"/>
      <c r="E22" s="59"/>
      <c r="F22" s="59"/>
      <c r="G22" s="60"/>
      <c r="H22" s="60"/>
      <c r="I22" s="60"/>
      <c r="J22" s="61"/>
      <c r="K22" s="244"/>
      <c r="L22" s="247"/>
    </row>
    <row r="23" spans="1:12" ht="30" customHeight="1">
      <c r="A23" s="58">
        <v>10</v>
      </c>
      <c r="B23" s="59"/>
      <c r="C23" s="59"/>
      <c r="D23" s="59"/>
      <c r="E23" s="59"/>
      <c r="F23" s="59"/>
      <c r="G23" s="60"/>
      <c r="H23" s="60"/>
      <c r="I23" s="60"/>
      <c r="J23" s="61"/>
      <c r="K23" s="244"/>
      <c r="L23" s="247"/>
    </row>
    <row r="24" spans="1:12" ht="30" customHeight="1">
      <c r="A24" s="58">
        <v>11</v>
      </c>
      <c r="B24" s="59"/>
      <c r="C24" s="59"/>
      <c r="D24" s="59"/>
      <c r="E24" s="59"/>
      <c r="F24" s="59"/>
      <c r="G24" s="60"/>
      <c r="H24" s="60"/>
      <c r="I24" s="60"/>
      <c r="J24" s="61"/>
      <c r="K24" s="244"/>
      <c r="L24" s="247"/>
    </row>
    <row r="25" spans="1:12" ht="30" customHeight="1">
      <c r="A25" s="58">
        <v>12</v>
      </c>
      <c r="B25" s="59"/>
      <c r="C25" s="59"/>
      <c r="D25" s="59"/>
      <c r="E25" s="59"/>
      <c r="F25" s="59"/>
      <c r="G25" s="60"/>
      <c r="H25" s="60"/>
      <c r="I25" s="60"/>
      <c r="J25" s="61"/>
      <c r="K25" s="244"/>
      <c r="L25" s="247"/>
    </row>
    <row r="26" spans="1:12" ht="30" customHeight="1">
      <c r="A26" s="58">
        <v>13</v>
      </c>
      <c r="B26" s="59"/>
      <c r="C26" s="59"/>
      <c r="D26" s="59"/>
      <c r="E26" s="59"/>
      <c r="F26" s="59"/>
      <c r="G26" s="157"/>
      <c r="H26" s="60"/>
      <c r="I26" s="60"/>
      <c r="J26" s="61"/>
      <c r="K26" s="244"/>
      <c r="L26" s="247"/>
    </row>
    <row r="27" spans="1:12" ht="30" customHeight="1">
      <c r="A27" s="58">
        <v>14</v>
      </c>
      <c r="B27" s="59"/>
      <c r="C27" s="59"/>
      <c r="D27" s="59"/>
      <c r="E27" s="59"/>
      <c r="F27" s="59"/>
      <c r="G27" s="60"/>
      <c r="H27" s="60"/>
      <c r="I27" s="60"/>
      <c r="J27" s="61"/>
      <c r="K27" s="244"/>
      <c r="L27" s="247"/>
    </row>
    <row r="28" spans="1:12" ht="30" customHeight="1">
      <c r="A28" s="58">
        <v>15</v>
      </c>
      <c r="B28" s="59"/>
      <c r="C28" s="59"/>
      <c r="D28" s="59"/>
      <c r="E28" s="59"/>
      <c r="F28" s="59"/>
      <c r="G28" s="60"/>
      <c r="H28" s="60"/>
      <c r="I28" s="60"/>
      <c r="J28" s="61"/>
      <c r="K28" s="244"/>
      <c r="L28" s="247"/>
    </row>
    <row r="29" spans="1:12" ht="30" customHeight="1">
      <c r="A29" s="58">
        <v>16</v>
      </c>
      <c r="B29" s="59"/>
      <c r="C29" s="59"/>
      <c r="D29" s="59"/>
      <c r="E29" s="59"/>
      <c r="F29" s="59"/>
      <c r="G29" s="60"/>
      <c r="H29" s="60"/>
      <c r="I29" s="60"/>
      <c r="J29" s="61"/>
      <c r="K29" s="244"/>
      <c r="L29" s="247"/>
    </row>
    <row r="30" spans="1:12" ht="30" customHeight="1">
      <c r="A30" s="58">
        <v>17</v>
      </c>
      <c r="B30" s="59"/>
      <c r="C30" s="59"/>
      <c r="D30" s="59"/>
      <c r="E30" s="59"/>
      <c r="F30" s="59"/>
      <c r="G30" s="60"/>
      <c r="H30" s="60"/>
      <c r="I30" s="60"/>
      <c r="J30" s="61"/>
      <c r="K30" s="244"/>
      <c r="L30" s="247"/>
    </row>
    <row r="31" spans="1:12" ht="30" customHeight="1">
      <c r="A31" s="58">
        <v>18</v>
      </c>
      <c r="B31" s="59"/>
      <c r="C31" s="59"/>
      <c r="D31" s="59"/>
      <c r="E31" s="59"/>
      <c r="F31" s="59"/>
      <c r="G31" s="60"/>
      <c r="H31" s="60"/>
      <c r="I31" s="60"/>
      <c r="J31" s="61"/>
      <c r="K31" s="244"/>
      <c r="L31" s="247"/>
    </row>
    <row r="32" spans="1:12" ht="30" customHeight="1">
      <c r="A32" s="58">
        <v>19</v>
      </c>
      <c r="B32" s="59"/>
      <c r="C32" s="59"/>
      <c r="D32" s="59"/>
      <c r="E32" s="59"/>
      <c r="F32" s="59"/>
      <c r="G32" s="60"/>
      <c r="H32" s="60"/>
      <c r="I32" s="60"/>
      <c r="J32" s="61"/>
      <c r="K32" s="244"/>
      <c r="L32" s="247"/>
    </row>
    <row r="33" spans="1:12" ht="30" customHeight="1" thickBot="1">
      <c r="A33" s="62">
        <v>20</v>
      </c>
      <c r="B33" s="63"/>
      <c r="C33" s="63"/>
      <c r="D33" s="63"/>
      <c r="E33" s="63"/>
      <c r="F33" s="63"/>
      <c r="G33" s="64"/>
      <c r="H33" s="64"/>
      <c r="I33" s="64"/>
      <c r="J33" s="65"/>
      <c r="K33" s="245"/>
      <c r="L33" s="248"/>
    </row>
    <row r="34" spans="7:9" ht="30" customHeight="1">
      <c r="G34" s="66">
        <f>COUNTIF(G14:G33,"○")</f>
        <v>0</v>
      </c>
      <c r="H34" s="66">
        <f>COUNTIF(H14:H33,"○")</f>
        <v>0</v>
      </c>
      <c r="I34" s="66">
        <f>COUNTIF(I14:I33,"○")</f>
        <v>0</v>
      </c>
    </row>
    <row r="35" spans="7:9" ht="13.5">
      <c r="G35" s="48"/>
      <c r="H35" s="48"/>
      <c r="I35" s="48"/>
    </row>
    <row r="36" spans="7:9" ht="13.5">
      <c r="G36" s="48"/>
      <c r="H36" s="48"/>
      <c r="I36" s="48"/>
    </row>
    <row r="37" spans="7:9" ht="13.5">
      <c r="G37" s="48"/>
      <c r="H37" s="48"/>
      <c r="I37" s="48"/>
    </row>
    <row r="38" spans="7:9" ht="13.5">
      <c r="G38" s="48"/>
      <c r="H38" s="48"/>
      <c r="I38" s="48"/>
    </row>
    <row r="39" spans="7:9" ht="13.5">
      <c r="G39" s="48"/>
      <c r="H39" s="48"/>
      <c r="I39" s="48"/>
    </row>
    <row r="40" spans="7:9" ht="13.5">
      <c r="G40" s="48"/>
      <c r="H40" s="48"/>
      <c r="I40" s="48"/>
    </row>
    <row r="41" spans="7:9" ht="13.5">
      <c r="G41" s="48"/>
      <c r="H41" s="48"/>
      <c r="I41" s="48"/>
    </row>
    <row r="42" spans="7:9" ht="13.5">
      <c r="G42" s="48"/>
      <c r="H42" s="48"/>
      <c r="I42" s="48"/>
    </row>
    <row r="43" spans="7:9" ht="13.5">
      <c r="G43" s="48"/>
      <c r="H43" s="48"/>
      <c r="I43" s="48"/>
    </row>
    <row r="44" spans="7:9" ht="13.5">
      <c r="G44" s="48"/>
      <c r="H44" s="48"/>
      <c r="I44" s="48"/>
    </row>
    <row r="45" spans="7:9" ht="13.5">
      <c r="G45" s="48"/>
      <c r="H45" s="48"/>
      <c r="I45" s="48"/>
    </row>
    <row r="46" spans="7:9" ht="13.5">
      <c r="G46" s="48"/>
      <c r="H46" s="48"/>
      <c r="I46" s="48"/>
    </row>
    <row r="47" spans="7:9" ht="13.5">
      <c r="G47" s="48"/>
      <c r="H47" s="48"/>
      <c r="I47" s="48"/>
    </row>
    <row r="48" spans="7:9" ht="13.5">
      <c r="G48" s="48"/>
      <c r="H48" s="48"/>
      <c r="I48" s="48"/>
    </row>
    <row r="49" spans="7:9" ht="13.5">
      <c r="G49" s="48"/>
      <c r="H49" s="48"/>
      <c r="I49" s="48"/>
    </row>
    <row r="50" spans="7:9" ht="13.5">
      <c r="G50" s="48"/>
      <c r="H50" s="48"/>
      <c r="I50" s="48"/>
    </row>
    <row r="51" spans="7:9" ht="13.5">
      <c r="G51" s="48"/>
      <c r="H51" s="48"/>
      <c r="I51" s="48"/>
    </row>
    <row r="52" spans="7:9" ht="13.5">
      <c r="G52" s="48"/>
      <c r="H52" s="48"/>
      <c r="I52" s="48"/>
    </row>
    <row r="53" spans="7:9" ht="13.5">
      <c r="G53" s="48"/>
      <c r="H53" s="48"/>
      <c r="I53" s="48"/>
    </row>
    <row r="54" spans="7:9" ht="13.5">
      <c r="G54" s="48"/>
      <c r="H54" s="48"/>
      <c r="I54" s="48"/>
    </row>
    <row r="55" spans="7:9" ht="13.5">
      <c r="G55" s="48"/>
      <c r="H55" s="48"/>
      <c r="I55" s="48"/>
    </row>
    <row r="56" spans="7:9" ht="13.5">
      <c r="G56" s="48"/>
      <c r="H56" s="48"/>
      <c r="I56" s="48"/>
    </row>
    <row r="57" spans="7:9" ht="13.5">
      <c r="G57" s="48"/>
      <c r="H57" s="48"/>
      <c r="I57" s="48"/>
    </row>
    <row r="58" spans="7:9" ht="13.5">
      <c r="G58" s="48"/>
      <c r="H58" s="48"/>
      <c r="I58" s="48"/>
    </row>
    <row r="59" spans="7:9" ht="13.5">
      <c r="G59" s="48"/>
      <c r="H59" s="48"/>
      <c r="I59" s="48"/>
    </row>
    <row r="60" spans="7:9" ht="13.5">
      <c r="G60" s="48"/>
      <c r="H60" s="48"/>
      <c r="I60" s="48"/>
    </row>
    <row r="61" spans="7:9" ht="13.5">
      <c r="G61" s="48"/>
      <c r="H61" s="48"/>
      <c r="I61" s="48"/>
    </row>
    <row r="62" spans="7:9" ht="13.5">
      <c r="G62" s="48"/>
      <c r="H62" s="48"/>
      <c r="I62" s="48"/>
    </row>
    <row r="63" spans="7:9" ht="13.5">
      <c r="G63" s="48"/>
      <c r="H63" s="48"/>
      <c r="I63" s="48"/>
    </row>
    <row r="64" spans="7:9" ht="13.5">
      <c r="G64" s="48"/>
      <c r="H64" s="48"/>
      <c r="I64" s="48"/>
    </row>
    <row r="65" spans="7:9" ht="13.5">
      <c r="G65" s="48"/>
      <c r="H65" s="48"/>
      <c r="I65" s="48"/>
    </row>
    <row r="66" spans="7:9" ht="13.5">
      <c r="G66" s="48"/>
      <c r="H66" s="48"/>
      <c r="I66" s="48"/>
    </row>
    <row r="67" spans="7:9" ht="13.5">
      <c r="G67" s="48"/>
      <c r="H67" s="48"/>
      <c r="I67" s="48"/>
    </row>
    <row r="68" spans="7:9" ht="13.5">
      <c r="G68" s="48"/>
      <c r="H68" s="48"/>
      <c r="I68" s="48"/>
    </row>
    <row r="69" spans="7:9" ht="13.5">
      <c r="G69" s="48"/>
      <c r="H69" s="48"/>
      <c r="I69" s="48"/>
    </row>
    <row r="70" spans="7:9" ht="13.5">
      <c r="G70" s="48"/>
      <c r="H70" s="48"/>
      <c r="I70" s="48"/>
    </row>
    <row r="71" spans="7:9" ht="13.5">
      <c r="G71" s="48"/>
      <c r="H71" s="48"/>
      <c r="I71" s="48"/>
    </row>
    <row r="72" spans="7:9" ht="13.5">
      <c r="G72" s="48"/>
      <c r="H72" s="48"/>
      <c r="I72" s="48"/>
    </row>
    <row r="73" spans="7:9" ht="13.5">
      <c r="G73" s="48"/>
      <c r="H73" s="48"/>
      <c r="I73" s="48"/>
    </row>
    <row r="74" spans="7:9" ht="13.5">
      <c r="G74" s="48"/>
      <c r="H74" s="48"/>
      <c r="I74" s="48"/>
    </row>
    <row r="75" spans="7:9" ht="13.5">
      <c r="G75" s="48"/>
      <c r="H75" s="48"/>
      <c r="I75" s="48"/>
    </row>
    <row r="76" spans="7:9" ht="13.5">
      <c r="G76" s="48"/>
      <c r="H76" s="48"/>
      <c r="I76" s="48"/>
    </row>
    <row r="77" spans="7:9" ht="13.5">
      <c r="G77" s="48"/>
      <c r="H77" s="48"/>
      <c r="I77" s="48"/>
    </row>
    <row r="78" spans="7:9" ht="13.5">
      <c r="G78" s="48"/>
      <c r="H78" s="48"/>
      <c r="I78" s="48"/>
    </row>
    <row r="79" spans="7:9" ht="13.5">
      <c r="G79" s="48"/>
      <c r="H79" s="48"/>
      <c r="I79" s="48"/>
    </row>
    <row r="80" spans="7:9" ht="13.5">
      <c r="G80" s="48"/>
      <c r="H80" s="48"/>
      <c r="I80" s="48"/>
    </row>
    <row r="81" spans="7:9" ht="13.5">
      <c r="G81" s="48"/>
      <c r="H81" s="48"/>
      <c r="I81" s="48"/>
    </row>
    <row r="82" spans="7:9" ht="13.5">
      <c r="G82" s="48"/>
      <c r="H82" s="48"/>
      <c r="I82" s="48"/>
    </row>
    <row r="83" spans="7:9" ht="13.5">
      <c r="G83" s="48"/>
      <c r="H83" s="48"/>
      <c r="I83" s="48"/>
    </row>
    <row r="84" spans="7:9" ht="13.5">
      <c r="G84" s="48"/>
      <c r="H84" s="48"/>
      <c r="I84" s="48"/>
    </row>
    <row r="85" spans="7:9" ht="13.5">
      <c r="G85" s="48"/>
      <c r="H85" s="48"/>
      <c r="I85" s="48"/>
    </row>
    <row r="86" spans="7:9" ht="13.5">
      <c r="G86" s="48"/>
      <c r="H86" s="48"/>
      <c r="I86" s="48"/>
    </row>
    <row r="87" spans="7:9" ht="13.5">
      <c r="G87" s="48"/>
      <c r="H87" s="48"/>
      <c r="I87" s="48"/>
    </row>
    <row r="88" spans="7:9" ht="13.5">
      <c r="G88" s="48"/>
      <c r="H88" s="48"/>
      <c r="I88" s="48"/>
    </row>
    <row r="89" spans="7:9" ht="13.5">
      <c r="G89" s="48"/>
      <c r="H89" s="48"/>
      <c r="I89" s="48"/>
    </row>
    <row r="90" spans="7:9" ht="13.5">
      <c r="G90" s="48"/>
      <c r="H90" s="48"/>
      <c r="I90" s="48"/>
    </row>
    <row r="91" spans="7:9" ht="13.5">
      <c r="G91" s="48"/>
      <c r="H91" s="48"/>
      <c r="I91" s="48"/>
    </row>
    <row r="92" spans="7:9" ht="13.5">
      <c r="G92" s="48"/>
      <c r="H92" s="48"/>
      <c r="I92" s="48"/>
    </row>
    <row r="93" spans="7:9" ht="13.5">
      <c r="G93" s="48"/>
      <c r="H93" s="48"/>
      <c r="I93" s="48"/>
    </row>
    <row r="94" spans="7:9" ht="13.5">
      <c r="G94" s="48"/>
      <c r="H94" s="48"/>
      <c r="I94" s="48"/>
    </row>
    <row r="95" spans="7:9" ht="13.5">
      <c r="G95" s="48"/>
      <c r="H95" s="48"/>
      <c r="I95" s="48"/>
    </row>
    <row r="96" spans="7:9" ht="13.5">
      <c r="G96" s="48"/>
      <c r="H96" s="48"/>
      <c r="I96" s="48"/>
    </row>
    <row r="97" spans="7:9" ht="13.5">
      <c r="G97" s="48"/>
      <c r="H97" s="48"/>
      <c r="I97" s="48"/>
    </row>
    <row r="98" spans="7:9" ht="13.5">
      <c r="G98" s="48"/>
      <c r="H98" s="48"/>
      <c r="I98" s="48"/>
    </row>
    <row r="99" spans="7:9" ht="13.5">
      <c r="G99" s="48"/>
      <c r="H99" s="48"/>
      <c r="I99" s="48"/>
    </row>
    <row r="100" spans="7:9" ht="13.5">
      <c r="G100" s="48"/>
      <c r="H100" s="48"/>
      <c r="I100" s="48"/>
    </row>
    <row r="101" spans="7:9" ht="13.5">
      <c r="G101" s="48"/>
      <c r="H101" s="48"/>
      <c r="I101" s="48"/>
    </row>
    <row r="102" spans="7:9" ht="13.5">
      <c r="G102" s="48"/>
      <c r="H102" s="48"/>
      <c r="I102" s="48"/>
    </row>
    <row r="103" spans="7:9" ht="13.5">
      <c r="G103" s="48"/>
      <c r="H103" s="48"/>
      <c r="I103" s="48"/>
    </row>
    <row r="104" spans="7:9" ht="13.5">
      <c r="G104" s="48"/>
      <c r="H104" s="48"/>
      <c r="I104" s="48"/>
    </row>
    <row r="105" spans="7:9" ht="13.5">
      <c r="G105" s="48"/>
      <c r="H105" s="48"/>
      <c r="I105" s="48"/>
    </row>
    <row r="106" spans="7:9" ht="13.5">
      <c r="G106" s="48"/>
      <c r="H106" s="48"/>
      <c r="I106" s="48"/>
    </row>
    <row r="107" spans="7:9" ht="13.5">
      <c r="G107" s="48"/>
      <c r="H107" s="48"/>
      <c r="I107" s="48"/>
    </row>
    <row r="108" spans="7:9" ht="13.5">
      <c r="G108" s="48"/>
      <c r="H108" s="48"/>
      <c r="I108" s="48"/>
    </row>
    <row r="109" spans="7:9" ht="13.5">
      <c r="G109" s="48"/>
      <c r="H109" s="48"/>
      <c r="I109" s="48"/>
    </row>
    <row r="110" spans="7:9" ht="13.5">
      <c r="G110" s="48"/>
      <c r="H110" s="48"/>
      <c r="I110" s="48"/>
    </row>
    <row r="111" spans="7:9" ht="13.5">
      <c r="G111" s="48"/>
      <c r="H111" s="48"/>
      <c r="I111" s="48"/>
    </row>
    <row r="112" spans="7:9" ht="13.5">
      <c r="G112" s="48"/>
      <c r="H112" s="48"/>
      <c r="I112" s="48"/>
    </row>
    <row r="113" spans="7:9" ht="13.5">
      <c r="G113" s="48"/>
      <c r="H113" s="48"/>
      <c r="I113" s="48"/>
    </row>
    <row r="114" spans="7:9" ht="13.5">
      <c r="G114" s="48"/>
      <c r="H114" s="48"/>
      <c r="I114" s="48"/>
    </row>
    <row r="115" spans="7:9" ht="13.5">
      <c r="G115" s="48"/>
      <c r="H115" s="48"/>
      <c r="I115" s="48"/>
    </row>
    <row r="116" spans="7:9" ht="13.5">
      <c r="G116" s="48"/>
      <c r="H116" s="48"/>
      <c r="I116" s="48"/>
    </row>
    <row r="117" spans="7:9" ht="13.5">
      <c r="G117" s="48"/>
      <c r="H117" s="48"/>
      <c r="I117" s="48"/>
    </row>
    <row r="118" spans="7:9" ht="13.5">
      <c r="G118" s="48"/>
      <c r="H118" s="48"/>
      <c r="I118" s="48"/>
    </row>
    <row r="119" spans="7:9" ht="13.5">
      <c r="G119" s="48"/>
      <c r="H119" s="48"/>
      <c r="I119" s="48"/>
    </row>
    <row r="120" spans="7:9" ht="13.5">
      <c r="G120" s="48"/>
      <c r="H120" s="48"/>
      <c r="I120" s="48"/>
    </row>
    <row r="121" spans="7:9" ht="13.5">
      <c r="G121" s="48"/>
      <c r="H121" s="48"/>
      <c r="I121" s="48"/>
    </row>
    <row r="122" spans="7:9" ht="13.5">
      <c r="G122" s="48"/>
      <c r="H122" s="48"/>
      <c r="I122" s="48"/>
    </row>
    <row r="123" spans="7:9" ht="13.5">
      <c r="G123" s="48"/>
      <c r="H123" s="48"/>
      <c r="I123" s="48"/>
    </row>
    <row r="124" spans="7:9" ht="13.5">
      <c r="G124" s="48"/>
      <c r="H124" s="48"/>
      <c r="I124" s="48"/>
    </row>
    <row r="125" spans="7:9" ht="13.5">
      <c r="G125" s="48"/>
      <c r="H125" s="48"/>
      <c r="I125" s="48"/>
    </row>
    <row r="126" spans="7:9" ht="13.5">
      <c r="G126" s="48"/>
      <c r="H126" s="48"/>
      <c r="I126" s="48"/>
    </row>
    <row r="127" spans="7:9" ht="13.5">
      <c r="G127" s="48"/>
      <c r="H127" s="48"/>
      <c r="I127" s="48"/>
    </row>
    <row r="128" spans="7:9" ht="13.5">
      <c r="G128" s="48"/>
      <c r="H128" s="48"/>
      <c r="I128" s="48"/>
    </row>
    <row r="129" spans="7:9" ht="13.5">
      <c r="G129" s="48"/>
      <c r="H129" s="48"/>
      <c r="I129" s="48"/>
    </row>
    <row r="130" spans="7:9" ht="13.5">
      <c r="G130" s="48"/>
      <c r="H130" s="48"/>
      <c r="I130" s="48"/>
    </row>
    <row r="131" spans="7:9" ht="13.5">
      <c r="G131" s="48"/>
      <c r="H131" s="48"/>
      <c r="I131" s="48"/>
    </row>
    <row r="132" spans="7:9" ht="13.5">
      <c r="G132" s="48"/>
      <c r="H132" s="48"/>
      <c r="I132" s="48"/>
    </row>
    <row r="133" spans="7:9" ht="13.5">
      <c r="G133" s="48"/>
      <c r="H133" s="48"/>
      <c r="I133" s="48"/>
    </row>
    <row r="134" spans="7:9" ht="13.5">
      <c r="G134" s="48"/>
      <c r="H134" s="48"/>
      <c r="I134" s="48"/>
    </row>
    <row r="135" spans="7:9" ht="13.5">
      <c r="G135" s="48"/>
      <c r="H135" s="48"/>
      <c r="I135" s="48"/>
    </row>
    <row r="136" spans="7:9" ht="13.5">
      <c r="G136" s="48"/>
      <c r="H136" s="48"/>
      <c r="I136" s="48"/>
    </row>
    <row r="137" spans="7:9" ht="13.5">
      <c r="G137" s="48"/>
      <c r="H137" s="48"/>
      <c r="I137" s="48"/>
    </row>
    <row r="138" spans="7:9" ht="13.5">
      <c r="G138" s="48"/>
      <c r="H138" s="48"/>
      <c r="I138" s="48"/>
    </row>
    <row r="139" spans="7:9" ht="13.5">
      <c r="G139" s="48"/>
      <c r="H139" s="48"/>
      <c r="I139" s="48"/>
    </row>
    <row r="140" spans="7:9" ht="13.5">
      <c r="G140" s="48"/>
      <c r="H140" s="48"/>
      <c r="I140" s="48"/>
    </row>
    <row r="141" spans="7:9" ht="13.5">
      <c r="G141" s="48"/>
      <c r="H141" s="48"/>
      <c r="I141" s="48"/>
    </row>
    <row r="142" spans="7:9" ht="13.5">
      <c r="G142" s="48"/>
      <c r="H142" s="48"/>
      <c r="I142" s="48"/>
    </row>
    <row r="143" spans="7:9" ht="13.5">
      <c r="G143" s="48"/>
      <c r="H143" s="48"/>
      <c r="I143" s="48"/>
    </row>
    <row r="144" spans="7:9" ht="13.5">
      <c r="G144" s="48"/>
      <c r="H144" s="48"/>
      <c r="I144" s="48"/>
    </row>
    <row r="145" spans="7:9" ht="13.5">
      <c r="G145" s="48"/>
      <c r="H145" s="48"/>
      <c r="I145" s="48"/>
    </row>
    <row r="146" spans="7:9" ht="13.5">
      <c r="G146" s="48"/>
      <c r="H146" s="48"/>
      <c r="I146" s="48"/>
    </row>
    <row r="147" spans="7:9" ht="13.5">
      <c r="G147" s="48"/>
      <c r="H147" s="48"/>
      <c r="I147" s="48"/>
    </row>
    <row r="148" spans="7:9" ht="13.5">
      <c r="G148" s="48"/>
      <c r="H148" s="48"/>
      <c r="I148" s="48"/>
    </row>
    <row r="149" spans="7:9" ht="13.5">
      <c r="G149" s="48"/>
      <c r="H149" s="48"/>
      <c r="I149" s="48"/>
    </row>
    <row r="150" spans="7:9" ht="13.5">
      <c r="G150" s="48"/>
      <c r="H150" s="48"/>
      <c r="I150" s="48"/>
    </row>
    <row r="151" spans="7:9" ht="13.5">
      <c r="G151" s="48"/>
      <c r="H151" s="48"/>
      <c r="I151" s="48"/>
    </row>
    <row r="152" spans="7:9" ht="13.5">
      <c r="G152" s="48"/>
      <c r="H152" s="48"/>
      <c r="I152" s="48"/>
    </row>
    <row r="153" spans="7:9" ht="13.5">
      <c r="G153" s="48"/>
      <c r="H153" s="48"/>
      <c r="I153" s="48"/>
    </row>
    <row r="154" spans="7:9" ht="13.5">
      <c r="G154" s="48"/>
      <c r="H154" s="48"/>
      <c r="I154" s="48"/>
    </row>
    <row r="155" spans="7:9" ht="13.5">
      <c r="G155" s="48"/>
      <c r="H155" s="48"/>
      <c r="I155" s="48"/>
    </row>
    <row r="156" spans="7:9" ht="13.5">
      <c r="G156" s="48"/>
      <c r="H156" s="48"/>
      <c r="I156" s="48"/>
    </row>
    <row r="157" spans="7:9" ht="13.5">
      <c r="G157" s="48"/>
      <c r="H157" s="48"/>
      <c r="I157" s="48"/>
    </row>
    <row r="158" spans="7:9" ht="13.5">
      <c r="G158" s="48"/>
      <c r="H158" s="48"/>
      <c r="I158" s="48"/>
    </row>
    <row r="159" spans="7:9" ht="13.5">
      <c r="G159" s="48"/>
      <c r="H159" s="48"/>
      <c r="I159" s="48"/>
    </row>
    <row r="160" spans="7:9" ht="13.5">
      <c r="G160" s="48"/>
      <c r="H160" s="48"/>
      <c r="I160" s="48"/>
    </row>
    <row r="161" spans="7:9" ht="13.5">
      <c r="G161" s="48"/>
      <c r="H161" s="48"/>
      <c r="I161" s="48"/>
    </row>
    <row r="162" spans="7:9" ht="13.5">
      <c r="G162" s="48"/>
      <c r="H162" s="48"/>
      <c r="I162" s="48"/>
    </row>
    <row r="163" spans="7:9" ht="13.5">
      <c r="G163" s="48"/>
      <c r="H163" s="48"/>
      <c r="I163" s="48"/>
    </row>
    <row r="164" spans="7:9" ht="13.5">
      <c r="G164" s="48"/>
      <c r="H164" s="48"/>
      <c r="I164" s="48"/>
    </row>
    <row r="165" spans="7:9" ht="13.5">
      <c r="G165" s="48"/>
      <c r="H165" s="48"/>
      <c r="I165" s="48"/>
    </row>
    <row r="166" spans="7:9" ht="13.5">
      <c r="G166" s="48"/>
      <c r="H166" s="48"/>
      <c r="I166" s="48"/>
    </row>
    <row r="167" spans="7:9" ht="13.5">
      <c r="G167" s="48"/>
      <c r="H167" s="48"/>
      <c r="I167" s="48"/>
    </row>
    <row r="168" spans="7:9" ht="13.5">
      <c r="G168" s="48"/>
      <c r="H168" s="48"/>
      <c r="I168" s="48"/>
    </row>
    <row r="169" spans="7:9" ht="13.5">
      <c r="G169" s="48"/>
      <c r="H169" s="48"/>
      <c r="I169" s="48"/>
    </row>
    <row r="170" spans="7:9" ht="13.5">
      <c r="G170" s="48"/>
      <c r="H170" s="48"/>
      <c r="I170" s="48"/>
    </row>
    <row r="171" spans="7:9" ht="13.5">
      <c r="G171" s="48"/>
      <c r="H171" s="48"/>
      <c r="I171" s="48"/>
    </row>
    <row r="172" spans="7:9" ht="13.5">
      <c r="G172" s="48"/>
      <c r="H172" s="48"/>
      <c r="I172" s="48"/>
    </row>
    <row r="173" spans="7:9" ht="13.5">
      <c r="G173" s="48"/>
      <c r="H173" s="48"/>
      <c r="I173" s="48"/>
    </row>
    <row r="174" spans="7:9" ht="13.5">
      <c r="G174" s="48"/>
      <c r="H174" s="48"/>
      <c r="I174" s="48"/>
    </row>
    <row r="175" spans="7:9" ht="13.5">
      <c r="G175" s="48"/>
      <c r="H175" s="48"/>
      <c r="I175" s="48"/>
    </row>
    <row r="176" spans="7:9" ht="13.5">
      <c r="G176" s="48"/>
      <c r="H176" s="48"/>
      <c r="I176" s="48"/>
    </row>
    <row r="177" spans="7:9" ht="13.5">
      <c r="G177" s="48"/>
      <c r="H177" s="48"/>
      <c r="I177" s="48"/>
    </row>
    <row r="178" spans="7:9" ht="13.5">
      <c r="G178" s="48"/>
      <c r="H178" s="48"/>
      <c r="I178" s="48"/>
    </row>
    <row r="179" spans="7:9" ht="13.5">
      <c r="G179" s="48"/>
      <c r="H179" s="48"/>
      <c r="I179" s="48"/>
    </row>
    <row r="180" spans="7:9" ht="13.5">
      <c r="G180" s="48"/>
      <c r="H180" s="48"/>
      <c r="I180" s="48"/>
    </row>
    <row r="181" spans="7:9" ht="13.5">
      <c r="G181" s="48"/>
      <c r="H181" s="48"/>
      <c r="I181" s="48"/>
    </row>
    <row r="182" spans="7:9" ht="13.5">
      <c r="G182" s="48"/>
      <c r="H182" s="48"/>
      <c r="I182" s="48"/>
    </row>
    <row r="183" spans="7:9" ht="13.5">
      <c r="G183" s="48"/>
      <c r="H183" s="48"/>
      <c r="I183" s="48"/>
    </row>
    <row r="184" spans="7:9" ht="13.5">
      <c r="G184" s="48"/>
      <c r="H184" s="48"/>
      <c r="I184" s="48"/>
    </row>
    <row r="185" spans="7:9" ht="13.5">
      <c r="G185" s="48"/>
      <c r="H185" s="48"/>
      <c r="I185" s="48"/>
    </row>
    <row r="186" spans="7:9" ht="13.5">
      <c r="G186" s="48"/>
      <c r="H186" s="48"/>
      <c r="I186" s="48"/>
    </row>
    <row r="187" spans="7:9" ht="13.5">
      <c r="G187" s="48"/>
      <c r="H187" s="48"/>
      <c r="I187" s="48"/>
    </row>
    <row r="188" spans="7:9" ht="13.5">
      <c r="G188" s="48"/>
      <c r="H188" s="48"/>
      <c r="I188" s="48"/>
    </row>
    <row r="189" spans="7:9" ht="13.5">
      <c r="G189" s="48"/>
      <c r="H189" s="48"/>
      <c r="I189" s="48"/>
    </row>
    <row r="190" spans="7:9" ht="13.5">
      <c r="G190" s="48"/>
      <c r="H190" s="48"/>
      <c r="I190" s="48"/>
    </row>
    <row r="191" spans="7:9" ht="13.5">
      <c r="G191" s="48"/>
      <c r="H191" s="48"/>
      <c r="I191" s="48"/>
    </row>
    <row r="192" spans="7:9" ht="13.5">
      <c r="G192" s="48"/>
      <c r="H192" s="48"/>
      <c r="I192" s="48"/>
    </row>
    <row r="193" spans="7:9" ht="13.5">
      <c r="G193" s="48"/>
      <c r="H193" s="48"/>
      <c r="I193" s="48"/>
    </row>
    <row r="194" spans="7:9" ht="13.5">
      <c r="G194" s="48"/>
      <c r="H194" s="48"/>
      <c r="I194" s="48"/>
    </row>
    <row r="195" spans="7:9" ht="13.5">
      <c r="G195" s="48"/>
      <c r="H195" s="48"/>
      <c r="I195" s="48"/>
    </row>
    <row r="196" spans="7:9" ht="13.5">
      <c r="G196" s="48"/>
      <c r="H196" s="48"/>
      <c r="I196" s="48"/>
    </row>
    <row r="197" spans="7:9" ht="13.5">
      <c r="G197" s="48"/>
      <c r="H197" s="48"/>
      <c r="I197" s="48"/>
    </row>
    <row r="198" spans="7:9" ht="13.5">
      <c r="G198" s="48"/>
      <c r="H198" s="48"/>
      <c r="I198" s="48"/>
    </row>
    <row r="199" spans="7:9" ht="13.5">
      <c r="G199" s="48"/>
      <c r="H199" s="48"/>
      <c r="I199" s="48"/>
    </row>
    <row r="200" spans="7:9" ht="13.5">
      <c r="G200" s="48"/>
      <c r="H200" s="48"/>
      <c r="I200" s="48"/>
    </row>
    <row r="201" spans="7:9" ht="13.5">
      <c r="G201" s="48"/>
      <c r="H201" s="48"/>
      <c r="I201" s="48"/>
    </row>
    <row r="202" spans="7:9" ht="13.5">
      <c r="G202" s="48"/>
      <c r="H202" s="48"/>
      <c r="I202" s="48"/>
    </row>
    <row r="203" spans="7:9" ht="13.5">
      <c r="G203" s="48"/>
      <c r="H203" s="48"/>
      <c r="I203" s="48"/>
    </row>
    <row r="204" spans="7:9" ht="13.5">
      <c r="G204" s="48"/>
      <c r="H204" s="48"/>
      <c r="I204" s="48"/>
    </row>
    <row r="205" spans="7:9" ht="13.5">
      <c r="G205" s="48"/>
      <c r="H205" s="48"/>
      <c r="I205" s="48"/>
    </row>
    <row r="206" spans="7:9" ht="13.5">
      <c r="G206" s="48"/>
      <c r="H206" s="48"/>
      <c r="I206" s="48"/>
    </row>
    <row r="207" spans="7:9" ht="13.5">
      <c r="G207" s="48"/>
      <c r="H207" s="48"/>
      <c r="I207" s="48"/>
    </row>
    <row r="208" spans="7:9" ht="13.5">
      <c r="G208" s="48"/>
      <c r="H208" s="48"/>
      <c r="I208" s="48"/>
    </row>
    <row r="209" spans="7:9" ht="13.5">
      <c r="G209" s="48"/>
      <c r="H209" s="48"/>
      <c r="I209" s="48"/>
    </row>
    <row r="210" spans="7:9" ht="13.5">
      <c r="G210" s="48"/>
      <c r="H210" s="48"/>
      <c r="I210" s="48"/>
    </row>
    <row r="211" spans="7:9" ht="13.5">
      <c r="G211" s="48"/>
      <c r="H211" s="48"/>
      <c r="I211" s="48"/>
    </row>
    <row r="212" spans="7:9" ht="13.5">
      <c r="G212" s="48"/>
      <c r="H212" s="48"/>
      <c r="I212" s="48"/>
    </row>
    <row r="213" spans="7:9" ht="13.5">
      <c r="G213" s="48"/>
      <c r="H213" s="48"/>
      <c r="I213" s="48"/>
    </row>
    <row r="214" spans="7:9" ht="13.5">
      <c r="G214" s="48"/>
      <c r="H214" s="48"/>
      <c r="I214" s="48"/>
    </row>
    <row r="215" spans="7:9" ht="13.5">
      <c r="G215" s="48"/>
      <c r="H215" s="48"/>
      <c r="I215" s="48"/>
    </row>
    <row r="216" spans="7:9" ht="13.5">
      <c r="G216" s="48"/>
      <c r="H216" s="48"/>
      <c r="I216" s="48"/>
    </row>
    <row r="217" spans="7:9" ht="13.5">
      <c r="G217" s="48"/>
      <c r="H217" s="48"/>
      <c r="I217" s="48"/>
    </row>
    <row r="218" spans="7:9" ht="13.5">
      <c r="G218" s="48"/>
      <c r="H218" s="48"/>
      <c r="I218" s="48"/>
    </row>
    <row r="219" spans="7:9" ht="13.5">
      <c r="G219" s="48"/>
      <c r="H219" s="48"/>
      <c r="I219" s="48"/>
    </row>
    <row r="220" spans="7:9" ht="13.5">
      <c r="G220" s="48"/>
      <c r="H220" s="48"/>
      <c r="I220" s="48"/>
    </row>
    <row r="221" spans="7:9" ht="13.5">
      <c r="G221" s="48"/>
      <c r="H221" s="48"/>
      <c r="I221" s="48"/>
    </row>
    <row r="222" spans="7:9" ht="13.5">
      <c r="G222" s="48"/>
      <c r="H222" s="48"/>
      <c r="I222" s="48"/>
    </row>
    <row r="223" spans="7:9" ht="13.5">
      <c r="G223" s="48"/>
      <c r="H223" s="48"/>
      <c r="I223" s="48"/>
    </row>
    <row r="224" spans="7:9" ht="13.5">
      <c r="G224" s="48"/>
      <c r="H224" s="48"/>
      <c r="I224" s="48"/>
    </row>
    <row r="225" spans="7:9" ht="13.5">
      <c r="G225" s="48"/>
      <c r="H225" s="48"/>
      <c r="I225" s="48"/>
    </row>
    <row r="226" spans="7:9" ht="13.5">
      <c r="G226" s="48"/>
      <c r="H226" s="48"/>
      <c r="I226" s="48"/>
    </row>
    <row r="227" spans="7:9" ht="13.5">
      <c r="G227" s="48"/>
      <c r="H227" s="48"/>
      <c r="I227" s="48"/>
    </row>
    <row r="228" spans="7:9" ht="13.5">
      <c r="G228" s="48"/>
      <c r="H228" s="48"/>
      <c r="I228" s="48"/>
    </row>
    <row r="229" spans="7:9" ht="13.5">
      <c r="G229" s="48"/>
      <c r="H229" s="48"/>
      <c r="I229" s="48"/>
    </row>
    <row r="230" spans="7:9" ht="13.5">
      <c r="G230" s="48"/>
      <c r="H230" s="48"/>
      <c r="I230" s="48"/>
    </row>
    <row r="231" spans="7:9" ht="13.5">
      <c r="G231" s="48"/>
      <c r="H231" s="48"/>
      <c r="I231" s="48"/>
    </row>
    <row r="232" spans="7:9" ht="13.5">
      <c r="G232" s="48"/>
      <c r="H232" s="48"/>
      <c r="I232" s="48"/>
    </row>
    <row r="233" spans="7:9" ht="13.5">
      <c r="G233" s="48"/>
      <c r="H233" s="48"/>
      <c r="I233" s="48"/>
    </row>
    <row r="234" spans="7:9" ht="13.5">
      <c r="G234" s="48"/>
      <c r="H234" s="48"/>
      <c r="I234" s="48"/>
    </row>
    <row r="235" spans="7:9" ht="13.5">
      <c r="G235" s="48"/>
      <c r="H235" s="48"/>
      <c r="I235" s="48"/>
    </row>
    <row r="236" spans="7:9" ht="13.5">
      <c r="G236" s="48"/>
      <c r="H236" s="48"/>
      <c r="I236" s="48"/>
    </row>
    <row r="237" spans="7:9" ht="13.5">
      <c r="G237" s="48"/>
      <c r="H237" s="48"/>
      <c r="I237" s="48"/>
    </row>
    <row r="238" spans="7:9" ht="13.5">
      <c r="G238" s="48"/>
      <c r="H238" s="48"/>
      <c r="I238" s="48"/>
    </row>
    <row r="239" spans="7:9" ht="13.5">
      <c r="G239" s="48"/>
      <c r="H239" s="48"/>
      <c r="I239" s="48"/>
    </row>
    <row r="240" spans="7:9" ht="13.5">
      <c r="G240" s="48"/>
      <c r="H240" s="48"/>
      <c r="I240" s="48"/>
    </row>
    <row r="241" spans="7:9" ht="13.5">
      <c r="G241" s="48"/>
      <c r="H241" s="48"/>
      <c r="I241" s="48"/>
    </row>
    <row r="242" spans="7:9" ht="13.5">
      <c r="G242" s="48"/>
      <c r="H242" s="48"/>
      <c r="I242" s="48"/>
    </row>
    <row r="243" spans="7:9" ht="13.5">
      <c r="G243" s="48"/>
      <c r="H243" s="48"/>
      <c r="I243" s="48"/>
    </row>
    <row r="244" spans="7:9" ht="13.5">
      <c r="G244" s="48"/>
      <c r="H244" s="48"/>
      <c r="I244" s="48"/>
    </row>
    <row r="245" spans="7:9" ht="13.5">
      <c r="G245" s="48"/>
      <c r="H245" s="48"/>
      <c r="I245" s="48"/>
    </row>
    <row r="246" spans="7:9" ht="13.5">
      <c r="G246" s="48"/>
      <c r="H246" s="48"/>
      <c r="I246" s="48"/>
    </row>
    <row r="247" spans="7:9" ht="13.5">
      <c r="G247" s="48"/>
      <c r="H247" s="48"/>
      <c r="I247" s="48"/>
    </row>
    <row r="248" spans="7:9" ht="13.5">
      <c r="G248" s="48"/>
      <c r="H248" s="48"/>
      <c r="I248" s="48"/>
    </row>
    <row r="249" spans="7:9" ht="13.5">
      <c r="G249" s="48"/>
      <c r="H249" s="48"/>
      <c r="I249" s="48"/>
    </row>
    <row r="250" spans="7:9" ht="13.5">
      <c r="G250" s="48"/>
      <c r="H250" s="48"/>
      <c r="I250" s="48"/>
    </row>
    <row r="251" spans="7:9" ht="13.5">
      <c r="G251" s="48"/>
      <c r="H251" s="48"/>
      <c r="I251" s="48"/>
    </row>
    <row r="252" spans="7:9" ht="13.5">
      <c r="G252" s="48"/>
      <c r="H252" s="48"/>
      <c r="I252" s="48"/>
    </row>
    <row r="253" spans="7:9" ht="13.5">
      <c r="G253" s="48"/>
      <c r="H253" s="48"/>
      <c r="I253" s="48"/>
    </row>
    <row r="254" spans="7:9" ht="13.5">
      <c r="G254" s="48"/>
      <c r="H254" s="48"/>
      <c r="I254" s="48"/>
    </row>
    <row r="255" spans="7:9" ht="13.5">
      <c r="G255" s="48"/>
      <c r="H255" s="48"/>
      <c r="I255" s="48"/>
    </row>
    <row r="256" spans="7:9" ht="13.5">
      <c r="G256" s="48"/>
      <c r="H256" s="48"/>
      <c r="I256" s="48"/>
    </row>
    <row r="257" spans="7:9" ht="13.5">
      <c r="G257" s="48"/>
      <c r="H257" s="48"/>
      <c r="I257" s="48"/>
    </row>
    <row r="258" spans="7:9" ht="13.5">
      <c r="G258" s="48"/>
      <c r="H258" s="48"/>
      <c r="I258" s="48"/>
    </row>
    <row r="259" spans="7:9" ht="13.5">
      <c r="G259" s="48"/>
      <c r="H259" s="48"/>
      <c r="I259" s="48"/>
    </row>
    <row r="260" spans="7:9" ht="13.5">
      <c r="G260" s="48"/>
      <c r="H260" s="48"/>
      <c r="I260" s="48"/>
    </row>
    <row r="261" spans="7:9" ht="13.5">
      <c r="G261" s="48"/>
      <c r="H261" s="48"/>
      <c r="I261" s="48"/>
    </row>
    <row r="262" spans="7:9" ht="13.5">
      <c r="G262" s="48"/>
      <c r="H262" s="48"/>
      <c r="I262" s="48"/>
    </row>
    <row r="263" spans="7:9" ht="13.5">
      <c r="G263" s="48"/>
      <c r="H263" s="48"/>
      <c r="I263" s="48"/>
    </row>
    <row r="264" spans="7:9" ht="13.5">
      <c r="G264" s="48"/>
      <c r="H264" s="48"/>
      <c r="I264" s="48"/>
    </row>
    <row r="265" spans="7:9" ht="13.5">
      <c r="G265" s="48"/>
      <c r="H265" s="48"/>
      <c r="I265" s="48"/>
    </row>
    <row r="266" spans="7:9" ht="13.5">
      <c r="G266" s="48"/>
      <c r="H266" s="48"/>
      <c r="I266" s="48"/>
    </row>
    <row r="267" spans="7:9" ht="13.5">
      <c r="G267" s="48"/>
      <c r="H267" s="48"/>
      <c r="I267" s="48"/>
    </row>
    <row r="268" spans="7:9" ht="13.5">
      <c r="G268" s="48"/>
      <c r="H268" s="48"/>
      <c r="I268" s="48"/>
    </row>
    <row r="269" spans="7:9" ht="13.5">
      <c r="G269" s="48"/>
      <c r="H269" s="48"/>
      <c r="I269" s="48"/>
    </row>
    <row r="270" spans="7:9" ht="13.5">
      <c r="G270" s="48"/>
      <c r="H270" s="48"/>
      <c r="I270" s="48"/>
    </row>
    <row r="271" spans="7:9" ht="13.5">
      <c r="G271" s="48"/>
      <c r="H271" s="48"/>
      <c r="I271" s="48"/>
    </row>
    <row r="272" spans="7:9" ht="13.5">
      <c r="G272" s="48"/>
      <c r="H272" s="48"/>
      <c r="I272" s="48"/>
    </row>
    <row r="273" spans="7:9" ht="13.5">
      <c r="G273" s="48"/>
      <c r="H273" s="48"/>
      <c r="I273" s="48"/>
    </row>
    <row r="274" spans="7:9" ht="13.5">
      <c r="G274" s="48"/>
      <c r="H274" s="48"/>
      <c r="I274" s="48"/>
    </row>
    <row r="275" spans="7:9" ht="13.5">
      <c r="G275" s="48"/>
      <c r="H275" s="48"/>
      <c r="I275" s="48"/>
    </row>
    <row r="276" spans="7:9" ht="13.5">
      <c r="G276" s="48"/>
      <c r="H276" s="48"/>
      <c r="I276" s="48"/>
    </row>
    <row r="277" spans="7:9" ht="13.5">
      <c r="G277" s="48"/>
      <c r="H277" s="48"/>
      <c r="I277" s="48"/>
    </row>
    <row r="278" spans="7:9" ht="13.5">
      <c r="G278" s="48"/>
      <c r="H278" s="48"/>
      <c r="I278" s="48"/>
    </row>
    <row r="279" spans="7:9" ht="13.5">
      <c r="G279" s="48"/>
      <c r="H279" s="48"/>
      <c r="I279" s="48"/>
    </row>
    <row r="280" spans="7:9" ht="13.5">
      <c r="G280" s="48"/>
      <c r="H280" s="48"/>
      <c r="I280" s="48"/>
    </row>
    <row r="281" spans="7:9" ht="13.5">
      <c r="G281" s="48"/>
      <c r="H281" s="48"/>
      <c r="I281" s="48"/>
    </row>
    <row r="282" spans="7:9" ht="13.5">
      <c r="G282" s="48"/>
      <c r="H282" s="48"/>
      <c r="I282" s="48"/>
    </row>
    <row r="283" spans="7:9" ht="13.5">
      <c r="G283" s="48"/>
      <c r="H283" s="48"/>
      <c r="I283" s="48"/>
    </row>
    <row r="284" spans="7:9" ht="13.5">
      <c r="G284" s="48"/>
      <c r="H284" s="48"/>
      <c r="I284" s="48"/>
    </row>
    <row r="285" spans="7:9" ht="13.5">
      <c r="G285" s="48"/>
      <c r="H285" s="48"/>
      <c r="I285" s="48"/>
    </row>
    <row r="286" spans="7:9" ht="13.5">
      <c r="G286" s="48"/>
      <c r="H286" s="48"/>
      <c r="I286" s="48"/>
    </row>
    <row r="287" spans="7:9" ht="13.5">
      <c r="G287" s="48"/>
      <c r="H287" s="48"/>
      <c r="I287" s="48"/>
    </row>
    <row r="288" spans="7:9" ht="13.5">
      <c r="G288" s="48"/>
      <c r="H288" s="48"/>
      <c r="I288" s="48"/>
    </row>
    <row r="289" spans="7:9" ht="13.5">
      <c r="G289" s="48"/>
      <c r="H289" s="48"/>
      <c r="I289" s="48"/>
    </row>
    <row r="290" spans="7:9" ht="13.5">
      <c r="G290" s="48"/>
      <c r="H290" s="48"/>
      <c r="I290" s="48"/>
    </row>
    <row r="291" spans="7:9" ht="13.5">
      <c r="G291" s="48"/>
      <c r="H291" s="48"/>
      <c r="I291" s="48"/>
    </row>
    <row r="292" spans="7:9" ht="13.5">
      <c r="G292" s="48"/>
      <c r="H292" s="48"/>
      <c r="I292" s="48"/>
    </row>
    <row r="293" spans="7:9" ht="13.5">
      <c r="G293" s="48"/>
      <c r="H293" s="48"/>
      <c r="I293" s="48"/>
    </row>
    <row r="294" spans="7:9" ht="13.5">
      <c r="G294" s="48"/>
      <c r="H294" s="48"/>
      <c r="I294" s="48"/>
    </row>
    <row r="295" spans="7:9" ht="13.5">
      <c r="G295" s="48"/>
      <c r="H295" s="48"/>
      <c r="I295" s="48"/>
    </row>
    <row r="296" spans="7:9" ht="13.5">
      <c r="G296" s="48"/>
      <c r="H296" s="48"/>
      <c r="I296" s="48"/>
    </row>
    <row r="297" spans="7:9" ht="13.5">
      <c r="G297" s="48"/>
      <c r="H297" s="48"/>
      <c r="I297" s="48"/>
    </row>
    <row r="298" spans="7:9" ht="13.5">
      <c r="G298" s="48"/>
      <c r="H298" s="48"/>
      <c r="I298" s="48"/>
    </row>
    <row r="299" spans="7:9" ht="13.5">
      <c r="G299" s="48"/>
      <c r="H299" s="48"/>
      <c r="I299" s="48"/>
    </row>
    <row r="300" spans="7:9" ht="13.5">
      <c r="G300" s="48"/>
      <c r="H300" s="48"/>
      <c r="I300" s="48"/>
    </row>
    <row r="301" spans="7:9" ht="13.5">
      <c r="G301" s="48"/>
      <c r="H301" s="48"/>
      <c r="I301" s="48"/>
    </row>
    <row r="302" spans="7:9" ht="13.5">
      <c r="G302" s="48"/>
      <c r="H302" s="48"/>
      <c r="I302" s="48"/>
    </row>
    <row r="303" spans="7:9" ht="13.5">
      <c r="G303" s="48"/>
      <c r="H303" s="48"/>
      <c r="I303" s="48"/>
    </row>
    <row r="304" spans="7:9" ht="13.5">
      <c r="G304" s="48"/>
      <c r="H304" s="48"/>
      <c r="I304" s="48"/>
    </row>
    <row r="305" spans="7:9" ht="13.5">
      <c r="G305" s="48"/>
      <c r="H305" s="48"/>
      <c r="I305" s="48"/>
    </row>
    <row r="306" spans="7:9" ht="13.5">
      <c r="G306" s="48"/>
      <c r="H306" s="48"/>
      <c r="I306" s="48"/>
    </row>
    <row r="307" spans="7:9" ht="13.5">
      <c r="G307" s="48"/>
      <c r="H307" s="48"/>
      <c r="I307" s="48"/>
    </row>
    <row r="308" spans="7:9" ht="13.5">
      <c r="G308" s="48"/>
      <c r="H308" s="48"/>
      <c r="I308" s="48"/>
    </row>
    <row r="309" spans="7:9" ht="13.5">
      <c r="G309" s="48"/>
      <c r="H309" s="48"/>
      <c r="I309" s="48"/>
    </row>
  </sheetData>
  <sheetProtection/>
  <mergeCells count="12">
    <mergeCell ref="A1:J1"/>
    <mergeCell ref="G12:I12"/>
    <mergeCell ref="J12:J13"/>
    <mergeCell ref="F12:F13"/>
    <mergeCell ref="E12:E13"/>
    <mergeCell ref="D12:D13"/>
    <mergeCell ref="C12:C13"/>
    <mergeCell ref="H6:I6"/>
    <mergeCell ref="L12:L13"/>
    <mergeCell ref="H5:I5"/>
    <mergeCell ref="A12:A13"/>
    <mergeCell ref="K12:K13"/>
  </mergeCells>
  <printOptions/>
  <pageMargins left="0.41" right="0.32" top="0.36" bottom="0.28" header="0.27" footer="0.33"/>
  <pageSetup horizontalDpi="600" verticalDpi="600" orientation="portrait" paperSize="9" scale="8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9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125" style="48" customWidth="1"/>
    <col min="2" max="2" width="14.00390625" style="47" customWidth="1"/>
    <col min="3" max="3" width="15.125" style="47" customWidth="1"/>
    <col min="4" max="4" width="6.00390625" style="47" customWidth="1"/>
    <col min="5" max="5" width="13.00390625" style="47" customWidth="1"/>
    <col min="6" max="6" width="6.25390625" style="47" customWidth="1"/>
    <col min="7" max="9" width="9.00390625" style="47" customWidth="1"/>
    <col min="10" max="10" width="13.375" style="47" customWidth="1"/>
    <col min="11" max="12" width="10.625" style="229" customWidth="1"/>
    <col min="13" max="16384" width="9.00390625" style="47" customWidth="1"/>
  </cols>
  <sheetData>
    <row r="1" spans="1:10" ht="31.5" customHeight="1">
      <c r="A1" s="356" t="s">
        <v>81</v>
      </c>
      <c r="B1" s="356"/>
      <c r="C1" s="356"/>
      <c r="D1" s="356"/>
      <c r="E1" s="356"/>
      <c r="F1" s="356"/>
      <c r="G1" s="356"/>
      <c r="H1" s="356"/>
      <c r="I1" s="356"/>
      <c r="J1" s="356"/>
    </row>
    <row r="2" ht="13.5">
      <c r="J2" s="49"/>
    </row>
    <row r="4" spans="3:10" ht="14.25" customHeight="1">
      <c r="C4" s="50"/>
      <c r="I4" s="68"/>
      <c r="J4" s="68"/>
    </row>
    <row r="5" spans="3:10" ht="28.5" customHeight="1" thickBot="1">
      <c r="C5" s="50"/>
      <c r="G5" s="51" t="s">
        <v>29</v>
      </c>
      <c r="H5" s="351"/>
      <c r="I5" s="351"/>
      <c r="J5" s="69" t="s">
        <v>10</v>
      </c>
    </row>
    <row r="6" spans="7:10" ht="35.25" customHeight="1" thickBot="1">
      <c r="G6" s="52" t="s">
        <v>30</v>
      </c>
      <c r="H6" s="347"/>
      <c r="I6" s="348"/>
      <c r="J6" s="53"/>
    </row>
    <row r="9" spans="1:3" ht="21" customHeight="1">
      <c r="A9" s="54"/>
      <c r="B9" s="54"/>
      <c r="C9" s="54"/>
    </row>
    <row r="11" ht="7.5" customHeight="1" thickBot="1"/>
    <row r="12" spans="1:12" s="55" customFormat="1" ht="30" customHeight="1">
      <c r="A12" s="352" t="s">
        <v>31</v>
      </c>
      <c r="B12" s="198" t="s">
        <v>105</v>
      </c>
      <c r="C12" s="345" t="s">
        <v>32</v>
      </c>
      <c r="D12" s="345" t="s">
        <v>33</v>
      </c>
      <c r="E12" s="345" t="s">
        <v>34</v>
      </c>
      <c r="F12" s="345" t="s">
        <v>35</v>
      </c>
      <c r="G12" s="345" t="s">
        <v>36</v>
      </c>
      <c r="H12" s="345"/>
      <c r="I12" s="345"/>
      <c r="J12" s="357" t="s">
        <v>37</v>
      </c>
      <c r="K12" s="354" t="s">
        <v>104</v>
      </c>
      <c r="L12" s="349" t="s">
        <v>113</v>
      </c>
    </row>
    <row r="13" spans="1:12" s="57" customFormat="1" ht="30" customHeight="1" thickBot="1">
      <c r="A13" s="353"/>
      <c r="B13" s="199" t="s">
        <v>106</v>
      </c>
      <c r="C13" s="346"/>
      <c r="D13" s="346"/>
      <c r="E13" s="346"/>
      <c r="F13" s="346"/>
      <c r="G13" s="56" t="s">
        <v>22</v>
      </c>
      <c r="H13" s="56" t="s">
        <v>23</v>
      </c>
      <c r="I13" s="56" t="s">
        <v>24</v>
      </c>
      <c r="J13" s="358"/>
      <c r="K13" s="359"/>
      <c r="L13" s="350"/>
    </row>
    <row r="14" spans="1:14" ht="30" customHeight="1">
      <c r="A14" s="58">
        <v>1</v>
      </c>
      <c r="B14" s="59"/>
      <c r="C14" s="208"/>
      <c r="D14" s="208"/>
      <c r="E14" s="209"/>
      <c r="F14" s="59"/>
      <c r="G14" s="208"/>
      <c r="H14" s="60"/>
      <c r="I14" s="60"/>
      <c r="J14" s="61"/>
      <c r="K14" s="230"/>
      <c r="L14" s="246"/>
      <c r="N14" s="207"/>
    </row>
    <row r="15" spans="1:14" ht="30" customHeight="1">
      <c r="A15" s="58">
        <v>2</v>
      </c>
      <c r="B15" s="59"/>
      <c r="C15" s="208"/>
      <c r="D15" s="208"/>
      <c r="E15" s="209"/>
      <c r="F15" s="59"/>
      <c r="G15" s="208"/>
      <c r="H15" s="60"/>
      <c r="I15" s="60"/>
      <c r="J15" s="61"/>
      <c r="K15" s="231"/>
      <c r="L15" s="247"/>
      <c r="N15" s="207"/>
    </row>
    <row r="16" spans="1:14" ht="30" customHeight="1">
      <c r="A16" s="58">
        <v>3</v>
      </c>
      <c r="B16" s="59"/>
      <c r="C16" s="208"/>
      <c r="D16" s="208"/>
      <c r="E16" s="209"/>
      <c r="F16" s="59"/>
      <c r="G16" s="208"/>
      <c r="H16" s="60"/>
      <c r="I16" s="60"/>
      <c r="J16" s="61"/>
      <c r="K16" s="231"/>
      <c r="L16" s="247"/>
      <c r="N16" s="207"/>
    </row>
    <row r="17" spans="1:14" ht="30" customHeight="1">
      <c r="A17" s="58">
        <v>4</v>
      </c>
      <c r="B17" s="59"/>
      <c r="C17" s="208"/>
      <c r="D17" s="208"/>
      <c r="E17" s="209"/>
      <c r="F17" s="59"/>
      <c r="G17" s="208"/>
      <c r="H17" s="60"/>
      <c r="I17" s="60"/>
      <c r="J17" s="61"/>
      <c r="K17" s="231"/>
      <c r="L17" s="247"/>
      <c r="N17" s="207"/>
    </row>
    <row r="18" spans="1:14" ht="30" customHeight="1">
      <c r="A18" s="58">
        <v>5</v>
      </c>
      <c r="B18" s="59"/>
      <c r="C18" s="157"/>
      <c r="D18" s="157"/>
      <c r="E18" s="205"/>
      <c r="F18" s="59"/>
      <c r="G18" s="208"/>
      <c r="H18" s="60"/>
      <c r="I18" s="60"/>
      <c r="J18" s="61"/>
      <c r="K18" s="231"/>
      <c r="L18" s="247"/>
      <c r="N18" s="207"/>
    </row>
    <row r="19" spans="1:14" ht="30" customHeight="1">
      <c r="A19" s="58">
        <v>6</v>
      </c>
      <c r="B19" s="59"/>
      <c r="C19" s="157"/>
      <c r="D19" s="157"/>
      <c r="E19" s="205"/>
      <c r="F19" s="59"/>
      <c r="G19" s="208"/>
      <c r="H19" s="60"/>
      <c r="I19" s="60"/>
      <c r="J19" s="61"/>
      <c r="K19" s="231"/>
      <c r="L19" s="247"/>
      <c r="N19" s="207"/>
    </row>
    <row r="20" spans="1:14" ht="30" customHeight="1">
      <c r="A20" s="58">
        <v>7</v>
      </c>
      <c r="B20" s="59"/>
      <c r="C20" s="157"/>
      <c r="D20" s="157"/>
      <c r="E20" s="205"/>
      <c r="F20" s="59"/>
      <c r="G20" s="208"/>
      <c r="H20" s="60"/>
      <c r="I20" s="60"/>
      <c r="J20" s="61"/>
      <c r="K20" s="231"/>
      <c r="L20" s="247"/>
      <c r="N20" s="207"/>
    </row>
    <row r="21" spans="1:14" ht="30" customHeight="1">
      <c r="A21" s="58">
        <v>8</v>
      </c>
      <c r="B21" s="59"/>
      <c r="C21" s="157"/>
      <c r="D21" s="157"/>
      <c r="E21" s="205"/>
      <c r="F21" s="59"/>
      <c r="G21" s="208"/>
      <c r="H21" s="60"/>
      <c r="I21" s="60"/>
      <c r="J21" s="61"/>
      <c r="K21" s="231"/>
      <c r="L21" s="247"/>
      <c r="N21" s="207"/>
    </row>
    <row r="22" spans="1:14" ht="30" customHeight="1">
      <c r="A22" s="58">
        <v>9</v>
      </c>
      <c r="B22" s="59"/>
      <c r="C22" s="157"/>
      <c r="D22" s="157"/>
      <c r="E22" s="205"/>
      <c r="F22" s="59"/>
      <c r="G22" s="208"/>
      <c r="H22" s="60"/>
      <c r="I22" s="60"/>
      <c r="J22" s="61"/>
      <c r="K22" s="231"/>
      <c r="L22" s="247"/>
      <c r="N22" s="207"/>
    </row>
    <row r="23" spans="1:14" ht="30" customHeight="1">
      <c r="A23" s="58">
        <v>10</v>
      </c>
      <c r="B23" s="59"/>
      <c r="C23" s="157"/>
      <c r="D23" s="157"/>
      <c r="E23" s="205"/>
      <c r="F23" s="59"/>
      <c r="G23" s="208"/>
      <c r="H23" s="60"/>
      <c r="I23" s="60"/>
      <c r="J23" s="61"/>
      <c r="K23" s="231"/>
      <c r="L23" s="247"/>
      <c r="N23" s="207"/>
    </row>
    <row r="24" spans="1:14" ht="30" customHeight="1">
      <c r="A24" s="58">
        <v>11</v>
      </c>
      <c r="B24" s="59"/>
      <c r="C24" s="157"/>
      <c r="D24" s="157"/>
      <c r="E24" s="205"/>
      <c r="F24" s="59"/>
      <c r="G24" s="208"/>
      <c r="H24" s="60"/>
      <c r="I24" s="60"/>
      <c r="J24" s="61"/>
      <c r="K24" s="231"/>
      <c r="L24" s="247"/>
      <c r="N24" s="207"/>
    </row>
    <row r="25" spans="1:14" ht="30" customHeight="1">
      <c r="A25" s="58">
        <v>12</v>
      </c>
      <c r="B25" s="59"/>
      <c r="C25" s="157"/>
      <c r="D25" s="157"/>
      <c r="E25" s="205"/>
      <c r="F25" s="59"/>
      <c r="G25" s="208"/>
      <c r="H25" s="60"/>
      <c r="I25" s="60"/>
      <c r="J25" s="61"/>
      <c r="K25" s="231"/>
      <c r="L25" s="247"/>
      <c r="N25" s="207"/>
    </row>
    <row r="26" spans="1:14" ht="30" customHeight="1">
      <c r="A26" s="58">
        <v>13</v>
      </c>
      <c r="B26" s="59"/>
      <c r="C26" s="157"/>
      <c r="D26" s="157"/>
      <c r="E26" s="214"/>
      <c r="F26" s="213"/>
      <c r="G26" s="208"/>
      <c r="H26" s="60"/>
      <c r="I26" s="60"/>
      <c r="J26" s="61"/>
      <c r="K26" s="231"/>
      <c r="L26" s="247"/>
      <c r="N26" s="207"/>
    </row>
    <row r="27" spans="1:14" ht="30" customHeight="1">
      <c r="A27" s="58">
        <v>14</v>
      </c>
      <c r="B27" s="59"/>
      <c r="C27" s="157"/>
      <c r="D27" s="157"/>
      <c r="E27" s="205"/>
      <c r="F27" s="59"/>
      <c r="G27" s="208"/>
      <c r="H27" s="60"/>
      <c r="I27" s="60"/>
      <c r="J27" s="61"/>
      <c r="K27" s="231"/>
      <c r="L27" s="247"/>
      <c r="N27" s="207"/>
    </row>
    <row r="28" spans="1:14" ht="30" customHeight="1">
      <c r="A28" s="58">
        <v>15</v>
      </c>
      <c r="B28" s="59"/>
      <c r="C28" s="157"/>
      <c r="D28" s="157"/>
      <c r="E28" s="205"/>
      <c r="F28" s="59"/>
      <c r="G28" s="208"/>
      <c r="H28" s="60"/>
      <c r="I28" s="60"/>
      <c r="J28" s="61"/>
      <c r="K28" s="231"/>
      <c r="L28" s="247"/>
      <c r="N28" s="207"/>
    </row>
    <row r="29" spans="1:14" ht="30" customHeight="1">
      <c r="A29" s="58">
        <v>16</v>
      </c>
      <c r="B29" s="59"/>
      <c r="C29" s="157"/>
      <c r="D29" s="157"/>
      <c r="E29" s="205"/>
      <c r="F29" s="59"/>
      <c r="G29" s="208"/>
      <c r="H29" s="60"/>
      <c r="I29" s="60"/>
      <c r="J29" s="61"/>
      <c r="K29" s="231"/>
      <c r="L29" s="247"/>
      <c r="N29" s="207"/>
    </row>
    <row r="30" spans="1:14" ht="30" customHeight="1">
      <c r="A30" s="58">
        <v>17</v>
      </c>
      <c r="B30" s="59"/>
      <c r="C30" s="157"/>
      <c r="D30" s="157"/>
      <c r="E30" s="205"/>
      <c r="F30" s="59"/>
      <c r="G30" s="208"/>
      <c r="H30" s="60"/>
      <c r="I30" s="60"/>
      <c r="J30" s="61"/>
      <c r="K30" s="231"/>
      <c r="L30" s="247"/>
      <c r="N30" s="207"/>
    </row>
    <row r="31" spans="1:14" ht="30" customHeight="1">
      <c r="A31" s="58">
        <v>18</v>
      </c>
      <c r="B31" s="59"/>
      <c r="C31" s="211"/>
      <c r="D31" s="26"/>
      <c r="E31" s="212"/>
      <c r="F31" s="213"/>
      <c r="G31" s="157"/>
      <c r="H31" s="60"/>
      <c r="I31" s="60"/>
      <c r="J31" s="61"/>
      <c r="K31" s="231"/>
      <c r="L31" s="247"/>
      <c r="N31" s="207"/>
    </row>
    <row r="32" spans="1:14" ht="30" customHeight="1">
      <c r="A32" s="58">
        <v>19</v>
      </c>
      <c r="B32" s="59"/>
      <c r="C32" s="211"/>
      <c r="D32" s="26"/>
      <c r="E32" s="210"/>
      <c r="F32" s="213"/>
      <c r="G32" s="157"/>
      <c r="H32" s="60"/>
      <c r="I32" s="60"/>
      <c r="J32" s="61"/>
      <c r="K32" s="231"/>
      <c r="L32" s="247"/>
      <c r="N32" s="207"/>
    </row>
    <row r="33" spans="1:14" ht="30" customHeight="1" thickBot="1">
      <c r="A33" s="62">
        <v>20</v>
      </c>
      <c r="B33" s="63"/>
      <c r="C33" s="215"/>
      <c r="D33" s="87"/>
      <c r="E33" s="216"/>
      <c r="F33" s="217"/>
      <c r="G33" s="218"/>
      <c r="H33" s="64"/>
      <c r="I33" s="64"/>
      <c r="J33" s="65"/>
      <c r="K33" s="233"/>
      <c r="L33" s="248"/>
      <c r="N33" s="207"/>
    </row>
    <row r="34" spans="3:9" ht="30" customHeight="1">
      <c r="C34" s="48"/>
      <c r="D34" s="48"/>
      <c r="G34" s="66">
        <f>COUNTIF(G14:G33,"○")</f>
        <v>0</v>
      </c>
      <c r="H34" s="66">
        <f>COUNTIF(H14:H33,"○")</f>
        <v>0</v>
      </c>
      <c r="I34" s="66">
        <f>COUNTIF(I14:I33,"○")</f>
        <v>0</v>
      </c>
    </row>
    <row r="35" spans="3:9" ht="13.5">
      <c r="C35" s="48"/>
      <c r="D35" s="48"/>
      <c r="G35" s="48"/>
      <c r="H35" s="48"/>
      <c r="I35" s="48"/>
    </row>
    <row r="36" spans="3:9" ht="13.5">
      <c r="C36" s="48"/>
      <c r="D36" s="48"/>
      <c r="G36" s="48"/>
      <c r="H36" s="48"/>
      <c r="I36" s="48"/>
    </row>
    <row r="37" spans="3:9" ht="13.5">
      <c r="C37" s="48"/>
      <c r="D37" s="48"/>
      <c r="G37" s="48"/>
      <c r="H37" s="48"/>
      <c r="I37" s="48"/>
    </row>
    <row r="38" spans="3:9" ht="13.5">
      <c r="C38" s="48"/>
      <c r="D38" s="48"/>
      <c r="G38" s="48"/>
      <c r="H38" s="48"/>
      <c r="I38" s="48"/>
    </row>
    <row r="39" spans="3:9" ht="13.5">
      <c r="C39" s="48"/>
      <c r="D39" s="48"/>
      <c r="G39" s="48"/>
      <c r="H39" s="48"/>
      <c r="I39" s="48"/>
    </row>
    <row r="40" spans="3:9" ht="13.5">
      <c r="C40" s="48"/>
      <c r="D40" s="48"/>
      <c r="G40" s="48"/>
      <c r="H40" s="48"/>
      <c r="I40" s="48"/>
    </row>
    <row r="41" spans="3:9" ht="13.5">
      <c r="C41" s="48"/>
      <c r="D41" s="48"/>
      <c r="G41" s="48"/>
      <c r="H41" s="48"/>
      <c r="I41" s="48"/>
    </row>
    <row r="42" spans="3:9" ht="13.5">
      <c r="C42" s="48"/>
      <c r="D42" s="48"/>
      <c r="G42" s="48"/>
      <c r="H42" s="48"/>
      <c r="I42" s="48"/>
    </row>
    <row r="43" spans="3:9" ht="13.5">
      <c r="C43" s="48"/>
      <c r="D43" s="48"/>
      <c r="G43" s="48"/>
      <c r="H43" s="48"/>
      <c r="I43" s="48"/>
    </row>
    <row r="44" spans="3:9" ht="13.5">
      <c r="C44" s="48"/>
      <c r="D44" s="48"/>
      <c r="G44" s="48"/>
      <c r="H44" s="48"/>
      <c r="I44" s="48"/>
    </row>
    <row r="45" spans="3:9" ht="13.5">
      <c r="C45" s="48"/>
      <c r="D45" s="48"/>
      <c r="G45" s="48"/>
      <c r="H45" s="48"/>
      <c r="I45" s="48"/>
    </row>
    <row r="46" spans="3:9" ht="13.5">
      <c r="C46" s="48"/>
      <c r="D46" s="48"/>
      <c r="G46" s="48"/>
      <c r="H46" s="48"/>
      <c r="I46" s="48"/>
    </row>
    <row r="47" spans="3:9" ht="13.5">
      <c r="C47" s="48"/>
      <c r="D47" s="48"/>
      <c r="G47" s="48"/>
      <c r="H47" s="48"/>
      <c r="I47" s="48"/>
    </row>
    <row r="48" spans="3:9" ht="13.5">
      <c r="C48" s="48"/>
      <c r="D48" s="48"/>
      <c r="G48" s="48"/>
      <c r="H48" s="48"/>
      <c r="I48" s="48"/>
    </row>
    <row r="49" spans="3:9" ht="13.5">
      <c r="C49" s="48"/>
      <c r="D49" s="48"/>
      <c r="G49" s="48"/>
      <c r="H49" s="48"/>
      <c r="I49" s="48"/>
    </row>
    <row r="50" spans="3:9" ht="13.5">
      <c r="C50" s="48"/>
      <c r="D50" s="48"/>
      <c r="G50" s="48"/>
      <c r="H50" s="48"/>
      <c r="I50" s="48"/>
    </row>
    <row r="51" spans="3:9" ht="13.5">
      <c r="C51" s="48"/>
      <c r="D51" s="48"/>
      <c r="G51" s="48"/>
      <c r="H51" s="48"/>
      <c r="I51" s="48"/>
    </row>
    <row r="52" spans="3:9" ht="13.5">
      <c r="C52" s="48"/>
      <c r="D52" s="48"/>
      <c r="G52" s="48"/>
      <c r="H52" s="48"/>
      <c r="I52" s="48"/>
    </row>
    <row r="53" spans="3:9" ht="13.5">
      <c r="C53" s="48"/>
      <c r="D53" s="48"/>
      <c r="G53" s="48"/>
      <c r="H53" s="48"/>
      <c r="I53" s="48"/>
    </row>
    <row r="54" spans="3:9" ht="13.5">
      <c r="C54" s="48"/>
      <c r="D54" s="48"/>
      <c r="G54" s="48"/>
      <c r="H54" s="48"/>
      <c r="I54" s="48"/>
    </row>
    <row r="55" spans="3:9" ht="13.5">
      <c r="C55" s="48"/>
      <c r="D55" s="48"/>
      <c r="G55" s="48"/>
      <c r="H55" s="48"/>
      <c r="I55" s="48"/>
    </row>
    <row r="56" spans="3:9" ht="13.5">
      <c r="C56" s="48"/>
      <c r="D56" s="48"/>
      <c r="G56" s="48"/>
      <c r="H56" s="48"/>
      <c r="I56" s="48"/>
    </row>
    <row r="57" spans="3:9" ht="13.5">
      <c r="C57" s="48"/>
      <c r="D57" s="48"/>
      <c r="G57" s="48"/>
      <c r="H57" s="48"/>
      <c r="I57" s="48"/>
    </row>
    <row r="58" spans="3:9" ht="13.5">
      <c r="C58" s="48"/>
      <c r="D58" s="48"/>
      <c r="G58" s="48"/>
      <c r="H58" s="48"/>
      <c r="I58" s="48"/>
    </row>
    <row r="59" spans="3:9" ht="13.5">
      <c r="C59" s="48"/>
      <c r="D59" s="48"/>
      <c r="G59" s="48"/>
      <c r="H59" s="48"/>
      <c r="I59" s="48"/>
    </row>
    <row r="60" spans="3:9" ht="13.5">
      <c r="C60" s="48"/>
      <c r="D60" s="48"/>
      <c r="G60" s="48"/>
      <c r="H60" s="48"/>
      <c r="I60" s="48"/>
    </row>
    <row r="61" spans="3:9" ht="13.5">
      <c r="C61" s="48"/>
      <c r="D61" s="48"/>
      <c r="G61" s="48"/>
      <c r="H61" s="48"/>
      <c r="I61" s="48"/>
    </row>
    <row r="62" spans="3:9" ht="13.5">
      <c r="C62" s="48"/>
      <c r="D62" s="48"/>
      <c r="G62" s="48"/>
      <c r="H62" s="48"/>
      <c r="I62" s="48"/>
    </row>
    <row r="63" spans="3:9" ht="13.5">
      <c r="C63" s="48"/>
      <c r="D63" s="48"/>
      <c r="G63" s="48"/>
      <c r="H63" s="48"/>
      <c r="I63" s="48"/>
    </row>
    <row r="64" spans="3:9" ht="13.5">
      <c r="C64" s="48"/>
      <c r="D64" s="48"/>
      <c r="G64" s="48"/>
      <c r="H64" s="48"/>
      <c r="I64" s="48"/>
    </row>
    <row r="65" spans="3:9" ht="13.5">
      <c r="C65" s="48"/>
      <c r="D65" s="48"/>
      <c r="G65" s="48"/>
      <c r="H65" s="48"/>
      <c r="I65" s="48"/>
    </row>
    <row r="66" spans="3:9" ht="13.5">
      <c r="C66" s="48"/>
      <c r="D66" s="48"/>
      <c r="G66" s="48"/>
      <c r="H66" s="48"/>
      <c r="I66" s="48"/>
    </row>
    <row r="67" spans="3:9" ht="13.5">
      <c r="C67" s="48"/>
      <c r="D67" s="48"/>
      <c r="G67" s="48"/>
      <c r="H67" s="48"/>
      <c r="I67" s="48"/>
    </row>
    <row r="68" spans="3:9" ht="13.5">
      <c r="C68" s="48"/>
      <c r="D68" s="48"/>
      <c r="G68" s="48"/>
      <c r="H68" s="48"/>
      <c r="I68" s="48"/>
    </row>
    <row r="69" spans="3:9" ht="13.5">
      <c r="C69" s="48"/>
      <c r="D69" s="48"/>
      <c r="G69" s="48"/>
      <c r="H69" s="48"/>
      <c r="I69" s="48"/>
    </row>
    <row r="70" spans="3:9" ht="13.5">
      <c r="C70" s="48"/>
      <c r="D70" s="48"/>
      <c r="G70" s="48"/>
      <c r="H70" s="48"/>
      <c r="I70" s="48"/>
    </row>
    <row r="71" spans="3:9" ht="13.5">
      <c r="C71" s="48"/>
      <c r="D71" s="48"/>
      <c r="G71" s="48"/>
      <c r="H71" s="48"/>
      <c r="I71" s="48"/>
    </row>
    <row r="72" spans="3:9" ht="13.5">
      <c r="C72" s="48"/>
      <c r="D72" s="48"/>
      <c r="G72" s="48"/>
      <c r="H72" s="48"/>
      <c r="I72" s="48"/>
    </row>
    <row r="73" spans="3:9" ht="13.5">
      <c r="C73" s="48"/>
      <c r="D73" s="48"/>
      <c r="G73" s="48"/>
      <c r="H73" s="48"/>
      <c r="I73" s="48"/>
    </row>
    <row r="74" spans="3:9" ht="13.5">
      <c r="C74" s="48"/>
      <c r="D74" s="48"/>
      <c r="G74" s="48"/>
      <c r="H74" s="48"/>
      <c r="I74" s="48"/>
    </row>
    <row r="75" spans="3:9" ht="13.5">
      <c r="C75" s="48"/>
      <c r="D75" s="48"/>
      <c r="G75" s="48"/>
      <c r="H75" s="48"/>
      <c r="I75" s="48"/>
    </row>
    <row r="76" spans="3:9" ht="13.5">
      <c r="C76" s="48"/>
      <c r="D76" s="48"/>
      <c r="G76" s="48"/>
      <c r="H76" s="48"/>
      <c r="I76" s="48"/>
    </row>
    <row r="77" spans="3:9" ht="13.5">
      <c r="C77" s="48"/>
      <c r="D77" s="48"/>
      <c r="G77" s="48"/>
      <c r="H77" s="48"/>
      <c r="I77" s="48"/>
    </row>
    <row r="78" spans="3:9" ht="13.5">
      <c r="C78" s="48"/>
      <c r="D78" s="48"/>
      <c r="G78" s="48"/>
      <c r="H78" s="48"/>
      <c r="I78" s="48"/>
    </row>
    <row r="79" spans="3:9" ht="13.5">
      <c r="C79" s="48"/>
      <c r="D79" s="48"/>
      <c r="G79" s="48"/>
      <c r="H79" s="48"/>
      <c r="I79" s="48"/>
    </row>
    <row r="80" spans="3:9" ht="13.5">
      <c r="C80" s="48"/>
      <c r="D80" s="48"/>
      <c r="G80" s="48"/>
      <c r="H80" s="48"/>
      <c r="I80" s="48"/>
    </row>
    <row r="81" spans="3:9" ht="13.5">
      <c r="C81" s="48"/>
      <c r="D81" s="48"/>
      <c r="G81" s="48"/>
      <c r="H81" s="48"/>
      <c r="I81" s="48"/>
    </row>
    <row r="82" spans="3:9" ht="13.5">
      <c r="C82" s="48"/>
      <c r="D82" s="48"/>
      <c r="G82" s="48"/>
      <c r="H82" s="48"/>
      <c r="I82" s="48"/>
    </row>
    <row r="83" spans="3:9" ht="13.5">
      <c r="C83" s="48"/>
      <c r="D83" s="48"/>
      <c r="G83" s="48"/>
      <c r="H83" s="48"/>
      <c r="I83" s="48"/>
    </row>
    <row r="84" spans="3:9" ht="13.5">
      <c r="C84" s="48"/>
      <c r="D84" s="48"/>
      <c r="G84" s="48"/>
      <c r="H84" s="48"/>
      <c r="I84" s="48"/>
    </row>
    <row r="85" spans="3:9" ht="13.5">
      <c r="C85" s="48"/>
      <c r="D85" s="48"/>
      <c r="G85" s="48"/>
      <c r="H85" s="48"/>
      <c r="I85" s="48"/>
    </row>
    <row r="86" spans="3:9" ht="13.5">
      <c r="C86" s="48"/>
      <c r="D86" s="48"/>
      <c r="G86" s="48"/>
      <c r="H86" s="48"/>
      <c r="I86" s="48"/>
    </row>
    <row r="87" spans="4:9" ht="13.5">
      <c r="D87" s="48"/>
      <c r="G87" s="48"/>
      <c r="H87" s="48"/>
      <c r="I87" s="48"/>
    </row>
    <row r="88" spans="4:9" ht="13.5">
      <c r="D88" s="48"/>
      <c r="G88" s="48"/>
      <c r="H88" s="48"/>
      <c r="I88" s="48"/>
    </row>
    <row r="89" spans="4:9" ht="13.5">
      <c r="D89" s="48"/>
      <c r="G89" s="48"/>
      <c r="H89" s="48"/>
      <c r="I89" s="48"/>
    </row>
    <row r="90" spans="4:9" ht="13.5">
      <c r="D90" s="48"/>
      <c r="G90" s="48"/>
      <c r="H90" s="48"/>
      <c r="I90" s="48"/>
    </row>
    <row r="91" spans="4:9" ht="13.5">
      <c r="D91" s="48"/>
      <c r="G91" s="48"/>
      <c r="H91" s="48"/>
      <c r="I91" s="48"/>
    </row>
    <row r="92" spans="4:9" ht="13.5">
      <c r="D92" s="48"/>
      <c r="G92" s="48"/>
      <c r="H92" s="48"/>
      <c r="I92" s="48"/>
    </row>
    <row r="93" spans="4:9" ht="13.5">
      <c r="D93" s="48"/>
      <c r="G93" s="48"/>
      <c r="H93" s="48"/>
      <c r="I93" s="48"/>
    </row>
    <row r="94" spans="4:9" ht="13.5">
      <c r="D94" s="48"/>
      <c r="G94" s="48"/>
      <c r="H94" s="48"/>
      <c r="I94" s="48"/>
    </row>
    <row r="95" spans="4:9" ht="13.5">
      <c r="D95" s="48"/>
      <c r="G95" s="48"/>
      <c r="H95" s="48"/>
      <c r="I95" s="48"/>
    </row>
    <row r="96" spans="4:9" ht="13.5">
      <c r="D96" s="48"/>
      <c r="G96" s="48"/>
      <c r="H96" s="48"/>
      <c r="I96" s="48"/>
    </row>
    <row r="97" spans="4:9" ht="13.5">
      <c r="D97" s="48"/>
      <c r="G97" s="48"/>
      <c r="H97" s="48"/>
      <c r="I97" s="48"/>
    </row>
    <row r="98" spans="4:9" ht="13.5">
      <c r="D98" s="48"/>
      <c r="G98" s="48"/>
      <c r="H98" s="48"/>
      <c r="I98" s="48"/>
    </row>
    <row r="99" spans="4:9" ht="13.5">
      <c r="D99" s="48"/>
      <c r="G99" s="48"/>
      <c r="H99" s="48"/>
      <c r="I99" s="48"/>
    </row>
    <row r="100" spans="4:9" ht="13.5">
      <c r="D100" s="48"/>
      <c r="G100" s="48"/>
      <c r="H100" s="48"/>
      <c r="I100" s="48"/>
    </row>
    <row r="101" spans="4:9" ht="13.5">
      <c r="D101" s="48"/>
      <c r="G101" s="48"/>
      <c r="H101" s="48"/>
      <c r="I101" s="48"/>
    </row>
    <row r="102" spans="4:9" ht="13.5">
      <c r="D102" s="48"/>
      <c r="G102" s="48"/>
      <c r="H102" s="48"/>
      <c r="I102" s="48"/>
    </row>
    <row r="103" spans="4:9" ht="13.5">
      <c r="D103" s="48"/>
      <c r="G103" s="48"/>
      <c r="H103" s="48"/>
      <c r="I103" s="48"/>
    </row>
    <row r="104" spans="4:9" ht="13.5">
      <c r="D104" s="48"/>
      <c r="G104" s="48"/>
      <c r="H104" s="48"/>
      <c r="I104" s="48"/>
    </row>
    <row r="105" spans="4:9" ht="13.5">
      <c r="D105" s="48"/>
      <c r="G105" s="48"/>
      <c r="H105" s="48"/>
      <c r="I105" s="48"/>
    </row>
    <row r="106" spans="4:9" ht="13.5">
      <c r="D106" s="48"/>
      <c r="G106" s="48"/>
      <c r="H106" s="48"/>
      <c r="I106" s="48"/>
    </row>
    <row r="107" spans="4:9" ht="13.5">
      <c r="D107" s="48"/>
      <c r="G107" s="48"/>
      <c r="H107" s="48"/>
      <c r="I107" s="48"/>
    </row>
    <row r="108" spans="4:9" ht="13.5">
      <c r="D108" s="48"/>
      <c r="G108" s="48"/>
      <c r="H108" s="48"/>
      <c r="I108" s="48"/>
    </row>
    <row r="109" spans="4:9" ht="13.5">
      <c r="D109" s="48"/>
      <c r="G109" s="48"/>
      <c r="H109" s="48"/>
      <c r="I109" s="48"/>
    </row>
    <row r="110" spans="4:9" ht="13.5">
      <c r="D110" s="48"/>
      <c r="G110" s="48"/>
      <c r="H110" s="48"/>
      <c r="I110" s="48"/>
    </row>
    <row r="111" spans="4:9" ht="13.5">
      <c r="D111" s="48"/>
      <c r="G111" s="48"/>
      <c r="H111" s="48"/>
      <c r="I111" s="48"/>
    </row>
    <row r="112" spans="4:9" ht="13.5">
      <c r="D112" s="48"/>
      <c r="G112" s="48"/>
      <c r="H112" s="48"/>
      <c r="I112" s="48"/>
    </row>
    <row r="113" spans="4:9" ht="13.5">
      <c r="D113" s="48"/>
      <c r="G113" s="48"/>
      <c r="H113" s="48"/>
      <c r="I113" s="48"/>
    </row>
    <row r="114" spans="4:9" ht="13.5">
      <c r="D114" s="48"/>
      <c r="G114" s="48"/>
      <c r="H114" s="48"/>
      <c r="I114" s="48"/>
    </row>
    <row r="115" spans="4:9" ht="13.5">
      <c r="D115" s="48"/>
      <c r="G115" s="48"/>
      <c r="H115" s="48"/>
      <c r="I115" s="48"/>
    </row>
    <row r="116" spans="4:9" ht="13.5">
      <c r="D116" s="48"/>
      <c r="G116" s="48"/>
      <c r="H116" s="48"/>
      <c r="I116" s="48"/>
    </row>
    <row r="117" spans="4:9" ht="13.5">
      <c r="D117" s="48"/>
      <c r="G117" s="48"/>
      <c r="H117" s="48"/>
      <c r="I117" s="48"/>
    </row>
    <row r="118" spans="4:9" ht="13.5">
      <c r="D118" s="48"/>
      <c r="G118" s="48"/>
      <c r="H118" s="48"/>
      <c r="I118" s="48"/>
    </row>
    <row r="119" spans="4:9" ht="13.5">
      <c r="D119" s="48"/>
      <c r="G119" s="48"/>
      <c r="H119" s="48"/>
      <c r="I119" s="48"/>
    </row>
    <row r="120" spans="4:9" ht="13.5">
      <c r="D120" s="48"/>
      <c r="G120" s="48"/>
      <c r="H120" s="48"/>
      <c r="I120" s="48"/>
    </row>
    <row r="121" spans="4:9" ht="13.5">
      <c r="D121" s="48"/>
      <c r="G121" s="48"/>
      <c r="H121" s="48"/>
      <c r="I121" s="48"/>
    </row>
    <row r="122" spans="4:9" ht="13.5">
      <c r="D122" s="48"/>
      <c r="G122" s="48"/>
      <c r="H122" s="48"/>
      <c r="I122" s="48"/>
    </row>
    <row r="123" spans="4:9" ht="13.5">
      <c r="D123" s="48"/>
      <c r="G123" s="48"/>
      <c r="H123" s="48"/>
      <c r="I123" s="48"/>
    </row>
    <row r="124" spans="4:9" ht="13.5">
      <c r="D124" s="48"/>
      <c r="G124" s="48"/>
      <c r="H124" s="48"/>
      <c r="I124" s="48"/>
    </row>
    <row r="125" spans="4:9" ht="13.5">
      <c r="D125" s="48"/>
      <c r="G125" s="48"/>
      <c r="H125" s="48"/>
      <c r="I125" s="48"/>
    </row>
    <row r="126" spans="4:9" ht="13.5">
      <c r="D126" s="48"/>
      <c r="G126" s="48"/>
      <c r="H126" s="48"/>
      <c r="I126" s="48"/>
    </row>
    <row r="127" spans="7:9" ht="13.5">
      <c r="G127" s="48"/>
      <c r="H127" s="48"/>
      <c r="I127" s="48"/>
    </row>
    <row r="128" spans="7:9" ht="13.5">
      <c r="G128" s="48"/>
      <c r="H128" s="48"/>
      <c r="I128" s="48"/>
    </row>
    <row r="129" spans="7:9" ht="13.5">
      <c r="G129" s="48"/>
      <c r="H129" s="48"/>
      <c r="I129" s="48"/>
    </row>
    <row r="130" spans="7:9" ht="13.5">
      <c r="G130" s="48"/>
      <c r="H130" s="48"/>
      <c r="I130" s="48"/>
    </row>
    <row r="131" spans="7:9" ht="13.5">
      <c r="G131" s="48"/>
      <c r="H131" s="48"/>
      <c r="I131" s="48"/>
    </row>
    <row r="132" spans="7:9" ht="13.5">
      <c r="G132" s="48"/>
      <c r="H132" s="48"/>
      <c r="I132" s="48"/>
    </row>
    <row r="133" spans="7:9" ht="13.5">
      <c r="G133" s="48"/>
      <c r="H133" s="48"/>
      <c r="I133" s="48"/>
    </row>
    <row r="134" spans="7:9" ht="13.5">
      <c r="G134" s="48"/>
      <c r="H134" s="48"/>
      <c r="I134" s="48"/>
    </row>
    <row r="135" spans="7:9" ht="13.5">
      <c r="G135" s="48"/>
      <c r="H135" s="48"/>
      <c r="I135" s="48"/>
    </row>
    <row r="136" spans="7:9" ht="13.5">
      <c r="G136" s="48"/>
      <c r="H136" s="48"/>
      <c r="I136" s="48"/>
    </row>
    <row r="137" spans="7:9" ht="13.5">
      <c r="G137" s="48"/>
      <c r="H137" s="48"/>
      <c r="I137" s="48"/>
    </row>
    <row r="138" spans="7:9" ht="13.5">
      <c r="G138" s="48"/>
      <c r="H138" s="48"/>
      <c r="I138" s="48"/>
    </row>
    <row r="139" spans="7:9" ht="13.5">
      <c r="G139" s="48"/>
      <c r="H139" s="48"/>
      <c r="I139" s="48"/>
    </row>
    <row r="140" spans="7:9" ht="13.5">
      <c r="G140" s="48"/>
      <c r="H140" s="48"/>
      <c r="I140" s="48"/>
    </row>
    <row r="141" spans="7:9" ht="13.5">
      <c r="G141" s="48"/>
      <c r="H141" s="48"/>
      <c r="I141" s="48"/>
    </row>
    <row r="142" spans="7:9" ht="13.5">
      <c r="G142" s="48"/>
      <c r="H142" s="48"/>
      <c r="I142" s="48"/>
    </row>
    <row r="143" spans="7:9" ht="13.5">
      <c r="G143" s="48"/>
      <c r="H143" s="48"/>
      <c r="I143" s="48"/>
    </row>
    <row r="144" spans="7:9" ht="13.5">
      <c r="G144" s="48"/>
      <c r="H144" s="48"/>
      <c r="I144" s="48"/>
    </row>
    <row r="145" spans="7:9" ht="13.5">
      <c r="G145" s="48"/>
      <c r="H145" s="48"/>
      <c r="I145" s="48"/>
    </row>
    <row r="146" spans="7:9" ht="13.5">
      <c r="G146" s="48"/>
      <c r="H146" s="48"/>
      <c r="I146" s="48"/>
    </row>
    <row r="147" spans="7:9" ht="13.5">
      <c r="G147" s="48"/>
      <c r="H147" s="48"/>
      <c r="I147" s="48"/>
    </row>
    <row r="148" spans="7:9" ht="13.5">
      <c r="G148" s="48"/>
      <c r="H148" s="48"/>
      <c r="I148" s="48"/>
    </row>
    <row r="149" spans="7:9" ht="13.5">
      <c r="G149" s="48"/>
      <c r="H149" s="48"/>
      <c r="I149" s="48"/>
    </row>
    <row r="150" spans="7:9" ht="13.5">
      <c r="G150" s="48"/>
      <c r="H150" s="48"/>
      <c r="I150" s="48"/>
    </row>
    <row r="151" spans="7:9" ht="13.5">
      <c r="G151" s="48"/>
      <c r="H151" s="48"/>
      <c r="I151" s="48"/>
    </row>
    <row r="152" spans="7:9" ht="13.5">
      <c r="G152" s="48"/>
      <c r="H152" s="48"/>
      <c r="I152" s="48"/>
    </row>
    <row r="153" spans="7:9" ht="13.5">
      <c r="G153" s="48"/>
      <c r="H153" s="48"/>
      <c r="I153" s="48"/>
    </row>
    <row r="154" spans="7:9" ht="13.5">
      <c r="G154" s="48"/>
      <c r="H154" s="48"/>
      <c r="I154" s="48"/>
    </row>
    <row r="155" spans="7:9" ht="13.5">
      <c r="G155" s="48"/>
      <c r="H155" s="48"/>
      <c r="I155" s="48"/>
    </row>
    <row r="156" spans="7:9" ht="13.5">
      <c r="G156" s="48"/>
      <c r="H156" s="48"/>
      <c r="I156" s="48"/>
    </row>
    <row r="157" spans="7:9" ht="13.5">
      <c r="G157" s="48"/>
      <c r="H157" s="48"/>
      <c r="I157" s="48"/>
    </row>
    <row r="158" spans="7:9" ht="13.5">
      <c r="G158" s="48"/>
      <c r="H158" s="48"/>
      <c r="I158" s="48"/>
    </row>
    <row r="159" spans="7:9" ht="13.5">
      <c r="G159" s="48"/>
      <c r="H159" s="48"/>
      <c r="I159" s="48"/>
    </row>
    <row r="160" spans="7:9" ht="13.5">
      <c r="G160" s="48"/>
      <c r="H160" s="48"/>
      <c r="I160" s="48"/>
    </row>
    <row r="161" spans="7:9" ht="13.5">
      <c r="G161" s="48"/>
      <c r="H161" s="48"/>
      <c r="I161" s="48"/>
    </row>
    <row r="162" spans="7:9" ht="13.5">
      <c r="G162" s="48"/>
      <c r="H162" s="48"/>
      <c r="I162" s="48"/>
    </row>
    <row r="163" spans="7:9" ht="13.5">
      <c r="G163" s="48"/>
      <c r="H163" s="48"/>
      <c r="I163" s="48"/>
    </row>
    <row r="164" spans="7:9" ht="13.5">
      <c r="G164" s="48"/>
      <c r="H164" s="48"/>
      <c r="I164" s="48"/>
    </row>
    <row r="165" spans="7:9" ht="13.5">
      <c r="G165" s="48"/>
      <c r="H165" s="48"/>
      <c r="I165" s="48"/>
    </row>
    <row r="166" spans="7:9" ht="13.5">
      <c r="G166" s="48"/>
      <c r="H166" s="48"/>
      <c r="I166" s="48"/>
    </row>
    <row r="167" spans="7:9" ht="13.5">
      <c r="G167" s="48"/>
      <c r="H167" s="48"/>
      <c r="I167" s="48"/>
    </row>
    <row r="168" spans="7:9" ht="13.5">
      <c r="G168" s="48"/>
      <c r="H168" s="48"/>
      <c r="I168" s="48"/>
    </row>
    <row r="169" spans="7:9" ht="13.5">
      <c r="G169" s="48"/>
      <c r="H169" s="48"/>
      <c r="I169" s="48"/>
    </row>
    <row r="170" spans="7:9" ht="13.5">
      <c r="G170" s="48"/>
      <c r="H170" s="48"/>
      <c r="I170" s="48"/>
    </row>
    <row r="171" spans="7:9" ht="13.5">
      <c r="G171" s="48"/>
      <c r="H171" s="48"/>
      <c r="I171" s="48"/>
    </row>
    <row r="172" spans="7:9" ht="13.5">
      <c r="G172" s="48"/>
      <c r="H172" s="48"/>
      <c r="I172" s="48"/>
    </row>
    <row r="173" spans="7:9" ht="13.5">
      <c r="G173" s="48"/>
      <c r="H173" s="48"/>
      <c r="I173" s="48"/>
    </row>
    <row r="174" spans="7:9" ht="13.5">
      <c r="G174" s="48"/>
      <c r="H174" s="48"/>
      <c r="I174" s="48"/>
    </row>
    <row r="175" spans="7:9" ht="13.5">
      <c r="G175" s="48"/>
      <c r="H175" s="48"/>
      <c r="I175" s="48"/>
    </row>
    <row r="176" spans="7:9" ht="13.5">
      <c r="G176" s="48"/>
      <c r="H176" s="48"/>
      <c r="I176" s="48"/>
    </row>
    <row r="177" spans="7:9" ht="13.5">
      <c r="G177" s="48"/>
      <c r="H177" s="48"/>
      <c r="I177" s="48"/>
    </row>
    <row r="178" spans="7:9" ht="13.5">
      <c r="G178" s="48"/>
      <c r="H178" s="48"/>
      <c r="I178" s="48"/>
    </row>
    <row r="179" spans="7:9" ht="13.5">
      <c r="G179" s="48"/>
      <c r="H179" s="48"/>
      <c r="I179" s="48"/>
    </row>
    <row r="180" spans="7:9" ht="13.5">
      <c r="G180" s="48"/>
      <c r="H180" s="48"/>
      <c r="I180" s="48"/>
    </row>
    <row r="181" spans="7:9" ht="13.5">
      <c r="G181" s="48"/>
      <c r="H181" s="48"/>
      <c r="I181" s="48"/>
    </row>
    <row r="182" spans="7:9" ht="13.5">
      <c r="G182" s="48"/>
      <c r="H182" s="48"/>
      <c r="I182" s="48"/>
    </row>
    <row r="183" spans="7:9" ht="13.5">
      <c r="G183" s="48"/>
      <c r="H183" s="48"/>
      <c r="I183" s="48"/>
    </row>
    <row r="184" spans="7:9" ht="13.5">
      <c r="G184" s="48"/>
      <c r="H184" s="48"/>
      <c r="I184" s="48"/>
    </row>
    <row r="185" spans="7:9" ht="13.5">
      <c r="G185" s="48"/>
      <c r="H185" s="48"/>
      <c r="I185" s="48"/>
    </row>
    <row r="186" spans="7:9" ht="13.5">
      <c r="G186" s="48"/>
      <c r="H186" s="48"/>
      <c r="I186" s="48"/>
    </row>
    <row r="187" spans="7:9" ht="13.5">
      <c r="G187" s="48"/>
      <c r="H187" s="48"/>
      <c r="I187" s="48"/>
    </row>
    <row r="188" spans="7:9" ht="13.5">
      <c r="G188" s="48"/>
      <c r="H188" s="48"/>
      <c r="I188" s="48"/>
    </row>
    <row r="189" spans="7:9" ht="13.5">
      <c r="G189" s="48"/>
      <c r="H189" s="48"/>
      <c r="I189" s="48"/>
    </row>
    <row r="190" spans="7:9" ht="13.5">
      <c r="G190" s="48"/>
      <c r="H190" s="48"/>
      <c r="I190" s="48"/>
    </row>
    <row r="191" spans="7:9" ht="13.5">
      <c r="G191" s="48"/>
      <c r="H191" s="48"/>
      <c r="I191" s="48"/>
    </row>
    <row r="192" spans="7:9" ht="13.5">
      <c r="G192" s="48"/>
      <c r="H192" s="48"/>
      <c r="I192" s="48"/>
    </row>
    <row r="193" spans="7:9" ht="13.5">
      <c r="G193" s="48"/>
      <c r="H193" s="48"/>
      <c r="I193" s="48"/>
    </row>
    <row r="194" spans="7:9" ht="13.5">
      <c r="G194" s="48"/>
      <c r="H194" s="48"/>
      <c r="I194" s="48"/>
    </row>
    <row r="195" spans="7:9" ht="13.5">
      <c r="G195" s="48"/>
      <c r="H195" s="48"/>
      <c r="I195" s="48"/>
    </row>
    <row r="196" spans="7:9" ht="13.5">
      <c r="G196" s="48"/>
      <c r="H196" s="48"/>
      <c r="I196" s="48"/>
    </row>
    <row r="197" spans="7:9" ht="13.5">
      <c r="G197" s="48"/>
      <c r="H197" s="48"/>
      <c r="I197" s="48"/>
    </row>
    <row r="198" spans="7:9" ht="13.5">
      <c r="G198" s="48"/>
      <c r="H198" s="48"/>
      <c r="I198" s="48"/>
    </row>
    <row r="199" spans="7:9" ht="13.5">
      <c r="G199" s="48"/>
      <c r="H199" s="48"/>
      <c r="I199" s="48"/>
    </row>
    <row r="200" spans="7:9" ht="13.5">
      <c r="G200" s="48"/>
      <c r="H200" s="48"/>
      <c r="I200" s="48"/>
    </row>
    <row r="201" spans="7:9" ht="13.5">
      <c r="G201" s="48"/>
      <c r="H201" s="48"/>
      <c r="I201" s="48"/>
    </row>
    <row r="202" spans="7:9" ht="13.5">
      <c r="G202" s="48"/>
      <c r="H202" s="48"/>
      <c r="I202" s="48"/>
    </row>
    <row r="203" spans="7:9" ht="13.5">
      <c r="G203" s="48"/>
      <c r="H203" s="48"/>
      <c r="I203" s="48"/>
    </row>
    <row r="204" spans="7:9" ht="13.5">
      <c r="G204" s="48"/>
      <c r="H204" s="48"/>
      <c r="I204" s="48"/>
    </row>
    <row r="205" spans="7:9" ht="13.5">
      <c r="G205" s="48"/>
      <c r="H205" s="48"/>
      <c r="I205" s="48"/>
    </row>
    <row r="206" spans="7:9" ht="13.5">
      <c r="G206" s="48"/>
      <c r="H206" s="48"/>
      <c r="I206" s="48"/>
    </row>
    <row r="207" spans="7:9" ht="13.5">
      <c r="G207" s="48"/>
      <c r="H207" s="48"/>
      <c r="I207" s="48"/>
    </row>
    <row r="208" spans="7:9" ht="13.5">
      <c r="G208" s="48"/>
      <c r="H208" s="48"/>
      <c r="I208" s="48"/>
    </row>
    <row r="209" spans="7:9" ht="13.5">
      <c r="G209" s="48"/>
      <c r="H209" s="48"/>
      <c r="I209" s="48"/>
    </row>
    <row r="210" spans="7:9" ht="13.5">
      <c r="G210" s="48"/>
      <c r="H210" s="48"/>
      <c r="I210" s="48"/>
    </row>
    <row r="211" spans="7:9" ht="13.5">
      <c r="G211" s="48"/>
      <c r="H211" s="48"/>
      <c r="I211" s="48"/>
    </row>
    <row r="212" spans="7:9" ht="13.5">
      <c r="G212" s="48"/>
      <c r="H212" s="48"/>
      <c r="I212" s="48"/>
    </row>
    <row r="213" spans="7:9" ht="13.5">
      <c r="G213" s="48"/>
      <c r="H213" s="48"/>
      <c r="I213" s="48"/>
    </row>
    <row r="214" spans="7:9" ht="13.5">
      <c r="G214" s="48"/>
      <c r="H214" s="48"/>
      <c r="I214" s="48"/>
    </row>
    <row r="215" spans="7:9" ht="13.5">
      <c r="G215" s="48"/>
      <c r="H215" s="48"/>
      <c r="I215" s="48"/>
    </row>
    <row r="216" spans="7:9" ht="13.5">
      <c r="G216" s="48"/>
      <c r="H216" s="48"/>
      <c r="I216" s="48"/>
    </row>
    <row r="217" spans="7:9" ht="13.5">
      <c r="G217" s="48"/>
      <c r="H217" s="48"/>
      <c r="I217" s="48"/>
    </row>
    <row r="218" spans="7:9" ht="13.5">
      <c r="G218" s="48"/>
      <c r="H218" s="48"/>
      <c r="I218" s="48"/>
    </row>
    <row r="219" spans="7:9" ht="13.5">
      <c r="G219" s="48"/>
      <c r="H219" s="48"/>
      <c r="I219" s="48"/>
    </row>
    <row r="220" spans="7:9" ht="13.5">
      <c r="G220" s="48"/>
      <c r="H220" s="48"/>
      <c r="I220" s="48"/>
    </row>
    <row r="221" spans="7:9" ht="13.5">
      <c r="G221" s="48"/>
      <c r="H221" s="48"/>
      <c r="I221" s="48"/>
    </row>
    <row r="222" spans="7:9" ht="13.5">
      <c r="G222" s="48"/>
      <c r="H222" s="48"/>
      <c r="I222" s="48"/>
    </row>
    <row r="223" spans="7:9" ht="13.5">
      <c r="G223" s="48"/>
      <c r="H223" s="48"/>
      <c r="I223" s="48"/>
    </row>
    <row r="224" spans="7:9" ht="13.5">
      <c r="G224" s="48"/>
      <c r="H224" s="48"/>
      <c r="I224" s="48"/>
    </row>
    <row r="225" spans="7:9" ht="13.5">
      <c r="G225" s="48"/>
      <c r="H225" s="48"/>
      <c r="I225" s="48"/>
    </row>
    <row r="226" spans="7:9" ht="13.5">
      <c r="G226" s="48"/>
      <c r="H226" s="48"/>
      <c r="I226" s="48"/>
    </row>
    <row r="227" spans="7:9" ht="13.5">
      <c r="G227" s="48"/>
      <c r="H227" s="48"/>
      <c r="I227" s="48"/>
    </row>
    <row r="228" spans="7:9" ht="13.5">
      <c r="G228" s="48"/>
      <c r="H228" s="48"/>
      <c r="I228" s="48"/>
    </row>
    <row r="229" spans="7:9" ht="13.5">
      <c r="G229" s="48"/>
      <c r="H229" s="48"/>
      <c r="I229" s="48"/>
    </row>
    <row r="230" spans="7:9" ht="13.5">
      <c r="G230" s="48"/>
      <c r="H230" s="48"/>
      <c r="I230" s="48"/>
    </row>
    <row r="231" spans="7:9" ht="13.5">
      <c r="G231" s="48"/>
      <c r="H231" s="48"/>
      <c r="I231" s="48"/>
    </row>
    <row r="232" spans="7:9" ht="13.5">
      <c r="G232" s="48"/>
      <c r="H232" s="48"/>
      <c r="I232" s="48"/>
    </row>
    <row r="233" spans="7:9" ht="13.5">
      <c r="G233" s="48"/>
      <c r="H233" s="48"/>
      <c r="I233" s="48"/>
    </row>
    <row r="234" spans="7:9" ht="13.5">
      <c r="G234" s="48"/>
      <c r="H234" s="48"/>
      <c r="I234" s="48"/>
    </row>
    <row r="235" spans="7:9" ht="13.5">
      <c r="G235" s="48"/>
      <c r="H235" s="48"/>
      <c r="I235" s="48"/>
    </row>
    <row r="236" spans="7:9" ht="13.5">
      <c r="G236" s="48"/>
      <c r="H236" s="48"/>
      <c r="I236" s="48"/>
    </row>
    <row r="237" spans="7:9" ht="13.5">
      <c r="G237" s="48"/>
      <c r="H237" s="48"/>
      <c r="I237" s="48"/>
    </row>
    <row r="238" spans="7:9" ht="13.5">
      <c r="G238" s="48"/>
      <c r="H238" s="48"/>
      <c r="I238" s="48"/>
    </row>
    <row r="239" spans="7:9" ht="13.5">
      <c r="G239" s="48"/>
      <c r="H239" s="48"/>
      <c r="I239" s="48"/>
    </row>
    <row r="240" spans="7:9" ht="13.5">
      <c r="G240" s="48"/>
      <c r="H240" s="48"/>
      <c r="I240" s="48"/>
    </row>
    <row r="241" spans="7:9" ht="13.5">
      <c r="G241" s="48"/>
      <c r="H241" s="48"/>
      <c r="I241" s="48"/>
    </row>
    <row r="242" spans="7:9" ht="13.5">
      <c r="G242" s="48"/>
      <c r="H242" s="48"/>
      <c r="I242" s="48"/>
    </row>
    <row r="243" spans="7:9" ht="13.5">
      <c r="G243" s="48"/>
      <c r="H243" s="48"/>
      <c r="I243" s="48"/>
    </row>
    <row r="244" spans="7:9" ht="13.5">
      <c r="G244" s="48"/>
      <c r="H244" s="48"/>
      <c r="I244" s="48"/>
    </row>
    <row r="245" spans="7:9" ht="13.5">
      <c r="G245" s="48"/>
      <c r="H245" s="48"/>
      <c r="I245" s="48"/>
    </row>
    <row r="246" spans="7:9" ht="13.5">
      <c r="G246" s="48"/>
      <c r="H246" s="48"/>
      <c r="I246" s="48"/>
    </row>
    <row r="247" spans="7:9" ht="13.5">
      <c r="G247" s="48"/>
      <c r="H247" s="48"/>
      <c r="I247" s="48"/>
    </row>
    <row r="248" spans="7:9" ht="13.5">
      <c r="G248" s="48"/>
      <c r="H248" s="48"/>
      <c r="I248" s="48"/>
    </row>
    <row r="249" spans="7:9" ht="13.5">
      <c r="G249" s="48"/>
      <c r="H249" s="48"/>
      <c r="I249" s="48"/>
    </row>
    <row r="250" spans="7:9" ht="13.5">
      <c r="G250" s="48"/>
      <c r="H250" s="48"/>
      <c r="I250" s="48"/>
    </row>
    <row r="251" spans="7:9" ht="13.5">
      <c r="G251" s="48"/>
      <c r="H251" s="48"/>
      <c r="I251" s="48"/>
    </row>
    <row r="252" spans="7:9" ht="13.5">
      <c r="G252" s="48"/>
      <c r="H252" s="48"/>
      <c r="I252" s="48"/>
    </row>
    <row r="253" spans="7:9" ht="13.5">
      <c r="G253" s="48"/>
      <c r="H253" s="48"/>
      <c r="I253" s="48"/>
    </row>
    <row r="254" spans="7:9" ht="13.5">
      <c r="G254" s="48"/>
      <c r="H254" s="48"/>
      <c r="I254" s="48"/>
    </row>
    <row r="255" spans="7:9" ht="13.5">
      <c r="G255" s="48"/>
      <c r="H255" s="48"/>
      <c r="I255" s="48"/>
    </row>
    <row r="256" spans="7:9" ht="13.5">
      <c r="G256" s="48"/>
      <c r="H256" s="48"/>
      <c r="I256" s="48"/>
    </row>
    <row r="257" spans="7:9" ht="13.5">
      <c r="G257" s="48"/>
      <c r="H257" s="48"/>
      <c r="I257" s="48"/>
    </row>
    <row r="258" spans="7:9" ht="13.5">
      <c r="G258" s="48"/>
      <c r="H258" s="48"/>
      <c r="I258" s="48"/>
    </row>
    <row r="259" spans="7:9" ht="13.5">
      <c r="G259" s="48"/>
      <c r="H259" s="48"/>
      <c r="I259" s="48"/>
    </row>
    <row r="260" spans="7:9" ht="13.5">
      <c r="G260" s="48"/>
      <c r="H260" s="48"/>
      <c r="I260" s="48"/>
    </row>
    <row r="261" spans="7:9" ht="13.5">
      <c r="G261" s="48"/>
      <c r="H261" s="48"/>
      <c r="I261" s="48"/>
    </row>
    <row r="262" spans="7:9" ht="13.5">
      <c r="G262" s="48"/>
      <c r="H262" s="48"/>
      <c r="I262" s="48"/>
    </row>
    <row r="263" spans="7:9" ht="13.5">
      <c r="G263" s="48"/>
      <c r="H263" s="48"/>
      <c r="I263" s="48"/>
    </row>
    <row r="264" spans="7:9" ht="13.5">
      <c r="G264" s="48"/>
      <c r="H264" s="48"/>
      <c r="I264" s="48"/>
    </row>
    <row r="265" spans="7:9" ht="13.5">
      <c r="G265" s="48"/>
      <c r="H265" s="48"/>
      <c r="I265" s="48"/>
    </row>
    <row r="266" spans="7:9" ht="13.5">
      <c r="G266" s="48"/>
      <c r="H266" s="48"/>
      <c r="I266" s="48"/>
    </row>
    <row r="267" spans="7:9" ht="13.5">
      <c r="G267" s="48"/>
      <c r="H267" s="48"/>
      <c r="I267" s="48"/>
    </row>
    <row r="268" spans="7:9" ht="13.5">
      <c r="G268" s="48"/>
      <c r="H268" s="48"/>
      <c r="I268" s="48"/>
    </row>
    <row r="269" spans="7:9" ht="13.5">
      <c r="G269" s="48"/>
      <c r="H269" s="48"/>
      <c r="I269" s="48"/>
    </row>
    <row r="270" spans="7:9" ht="13.5">
      <c r="G270" s="48"/>
      <c r="H270" s="48"/>
      <c r="I270" s="48"/>
    </row>
    <row r="271" spans="7:9" ht="13.5">
      <c r="G271" s="48"/>
      <c r="H271" s="48"/>
      <c r="I271" s="48"/>
    </row>
    <row r="272" spans="7:9" ht="13.5">
      <c r="G272" s="48"/>
      <c r="H272" s="48"/>
      <c r="I272" s="48"/>
    </row>
    <row r="273" spans="7:9" ht="13.5">
      <c r="G273" s="48"/>
      <c r="H273" s="48"/>
      <c r="I273" s="48"/>
    </row>
    <row r="274" spans="7:9" ht="13.5">
      <c r="G274" s="48"/>
      <c r="H274" s="48"/>
      <c r="I274" s="48"/>
    </row>
    <row r="275" spans="7:9" ht="13.5">
      <c r="G275" s="48"/>
      <c r="H275" s="48"/>
      <c r="I275" s="48"/>
    </row>
    <row r="276" spans="7:9" ht="13.5">
      <c r="G276" s="48"/>
      <c r="H276" s="48"/>
      <c r="I276" s="48"/>
    </row>
    <row r="277" spans="7:9" ht="13.5">
      <c r="G277" s="48"/>
      <c r="H277" s="48"/>
      <c r="I277" s="48"/>
    </row>
    <row r="278" spans="7:9" ht="13.5">
      <c r="G278" s="48"/>
      <c r="H278" s="48"/>
      <c r="I278" s="48"/>
    </row>
    <row r="279" spans="7:9" ht="13.5">
      <c r="G279" s="48"/>
      <c r="H279" s="48"/>
      <c r="I279" s="48"/>
    </row>
    <row r="280" spans="7:9" ht="13.5">
      <c r="G280" s="48"/>
      <c r="H280" s="48"/>
      <c r="I280" s="48"/>
    </row>
    <row r="281" spans="7:9" ht="13.5">
      <c r="G281" s="48"/>
      <c r="H281" s="48"/>
      <c r="I281" s="48"/>
    </row>
    <row r="282" spans="7:9" ht="13.5">
      <c r="G282" s="48"/>
      <c r="H282" s="48"/>
      <c r="I282" s="48"/>
    </row>
    <row r="283" spans="7:9" ht="13.5">
      <c r="G283" s="48"/>
      <c r="H283" s="48"/>
      <c r="I283" s="48"/>
    </row>
    <row r="284" spans="7:9" ht="13.5">
      <c r="G284" s="48"/>
      <c r="H284" s="48"/>
      <c r="I284" s="48"/>
    </row>
    <row r="285" spans="7:9" ht="13.5">
      <c r="G285" s="48"/>
      <c r="H285" s="48"/>
      <c r="I285" s="48"/>
    </row>
    <row r="286" spans="7:9" ht="13.5">
      <c r="G286" s="48"/>
      <c r="H286" s="48"/>
      <c r="I286" s="48"/>
    </row>
    <row r="287" spans="7:9" ht="13.5">
      <c r="G287" s="48"/>
      <c r="H287" s="48"/>
      <c r="I287" s="48"/>
    </row>
    <row r="288" spans="7:9" ht="13.5">
      <c r="G288" s="48"/>
      <c r="H288" s="48"/>
      <c r="I288" s="48"/>
    </row>
    <row r="289" spans="7:9" ht="13.5">
      <c r="G289" s="48"/>
      <c r="H289" s="48"/>
      <c r="I289" s="48"/>
    </row>
    <row r="290" spans="7:9" ht="13.5">
      <c r="G290" s="48"/>
      <c r="H290" s="48"/>
      <c r="I290" s="48"/>
    </row>
    <row r="291" spans="7:9" ht="13.5">
      <c r="G291" s="48"/>
      <c r="H291" s="48"/>
      <c r="I291" s="48"/>
    </row>
    <row r="292" spans="7:9" ht="13.5">
      <c r="G292" s="48"/>
      <c r="H292" s="48"/>
      <c r="I292" s="48"/>
    </row>
    <row r="293" spans="7:9" ht="13.5">
      <c r="G293" s="48"/>
      <c r="H293" s="48"/>
      <c r="I293" s="48"/>
    </row>
    <row r="294" spans="7:9" ht="13.5">
      <c r="G294" s="48"/>
      <c r="H294" s="48"/>
      <c r="I294" s="48"/>
    </row>
    <row r="295" spans="7:9" ht="13.5">
      <c r="G295" s="48"/>
      <c r="H295" s="48"/>
      <c r="I295" s="48"/>
    </row>
    <row r="296" spans="7:9" ht="13.5">
      <c r="G296" s="48"/>
      <c r="H296" s="48"/>
      <c r="I296" s="48"/>
    </row>
    <row r="297" spans="7:9" ht="13.5">
      <c r="G297" s="48"/>
      <c r="H297" s="48"/>
      <c r="I297" s="48"/>
    </row>
    <row r="298" spans="7:9" ht="13.5">
      <c r="G298" s="48"/>
      <c r="H298" s="48"/>
      <c r="I298" s="48"/>
    </row>
    <row r="299" spans="7:9" ht="13.5">
      <c r="G299" s="48"/>
      <c r="H299" s="48"/>
      <c r="I299" s="48"/>
    </row>
    <row r="300" spans="7:9" ht="13.5">
      <c r="G300" s="48"/>
      <c r="H300" s="48"/>
      <c r="I300" s="48"/>
    </row>
    <row r="301" spans="7:9" ht="13.5">
      <c r="G301" s="48"/>
      <c r="H301" s="48"/>
      <c r="I301" s="48"/>
    </row>
    <row r="302" spans="7:9" ht="13.5">
      <c r="G302" s="48"/>
      <c r="H302" s="48"/>
      <c r="I302" s="48"/>
    </row>
    <row r="303" spans="7:9" ht="13.5">
      <c r="G303" s="48"/>
      <c r="H303" s="48"/>
      <c r="I303" s="48"/>
    </row>
    <row r="304" spans="7:9" ht="13.5">
      <c r="G304" s="48"/>
      <c r="H304" s="48"/>
      <c r="I304" s="48"/>
    </row>
    <row r="305" spans="7:9" ht="13.5">
      <c r="G305" s="48"/>
      <c r="H305" s="48"/>
      <c r="I305" s="48"/>
    </row>
    <row r="306" spans="7:9" ht="13.5">
      <c r="G306" s="48"/>
      <c r="H306" s="48"/>
      <c r="I306" s="48"/>
    </row>
    <row r="307" spans="7:9" ht="13.5">
      <c r="G307" s="48"/>
      <c r="H307" s="48"/>
      <c r="I307" s="48"/>
    </row>
    <row r="308" spans="7:9" ht="13.5">
      <c r="G308" s="48"/>
      <c r="H308" s="48"/>
      <c r="I308" s="48"/>
    </row>
    <row r="309" spans="7:9" ht="13.5">
      <c r="G309" s="48"/>
      <c r="H309" s="48"/>
      <c r="I309" s="48"/>
    </row>
  </sheetData>
  <sheetProtection/>
  <mergeCells count="12">
    <mergeCell ref="C12:C13"/>
    <mergeCell ref="H6:I6"/>
    <mergeCell ref="K12:K13"/>
    <mergeCell ref="H5:I5"/>
    <mergeCell ref="A12:A13"/>
    <mergeCell ref="L12:L13"/>
    <mergeCell ref="A1:J1"/>
    <mergeCell ref="G12:I12"/>
    <mergeCell ref="J12:J13"/>
    <mergeCell ref="F12:F13"/>
    <mergeCell ref="E12:E13"/>
    <mergeCell ref="D12:D13"/>
  </mergeCells>
  <printOptions/>
  <pageMargins left="0.41" right="0.32" top="0.36" bottom="0.28" header="0.27" footer="0.3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8"/>
  <sheetViews>
    <sheetView zoomScalePageLayoutView="0" workbookViewId="0" topLeftCell="A1">
      <selection activeCell="H13" sqref="H13"/>
    </sheetView>
  </sheetViews>
  <sheetFormatPr defaultColWidth="9.00390625" defaultRowHeight="13.5"/>
  <cols>
    <col min="1" max="1" width="3.125" style="48" customWidth="1"/>
    <col min="2" max="2" width="14.00390625" style="47" customWidth="1"/>
    <col min="3" max="3" width="16.00390625" style="47" customWidth="1"/>
    <col min="4" max="4" width="6.00390625" style="47" customWidth="1"/>
    <col min="5" max="5" width="13.00390625" style="47" customWidth="1"/>
    <col min="6" max="6" width="6.25390625" style="47" customWidth="1"/>
    <col min="7" max="9" width="9.00390625" style="47" customWidth="1"/>
    <col min="10" max="10" width="12.75390625" style="47" customWidth="1"/>
    <col min="11" max="12" width="10.625" style="229" customWidth="1"/>
    <col min="13" max="16384" width="9.00390625" style="47" customWidth="1"/>
  </cols>
  <sheetData>
    <row r="1" spans="1:10" ht="31.5" customHeight="1">
      <c r="A1" s="356" t="s">
        <v>38</v>
      </c>
      <c r="B1" s="356"/>
      <c r="C1" s="356"/>
      <c r="D1" s="356"/>
      <c r="E1" s="356"/>
      <c r="F1" s="356"/>
      <c r="G1" s="356"/>
      <c r="H1" s="356"/>
      <c r="I1" s="356"/>
      <c r="J1" s="356"/>
    </row>
    <row r="2" ht="13.5">
      <c r="J2" s="49"/>
    </row>
    <row r="3" ht="13.5"/>
    <row r="4" spans="3:10" ht="28.5" customHeight="1" thickBot="1">
      <c r="C4" s="50"/>
      <c r="G4" s="67" t="s">
        <v>39</v>
      </c>
      <c r="H4" s="351"/>
      <c r="I4" s="351"/>
      <c r="J4" s="67" t="s">
        <v>10</v>
      </c>
    </row>
    <row r="5" spans="7:10" ht="35.25" customHeight="1" thickBot="1">
      <c r="G5" s="52" t="s">
        <v>30</v>
      </c>
      <c r="H5" s="53"/>
      <c r="I5" s="206"/>
      <c r="J5" s="53"/>
    </row>
    <row r="6" ht="13.5"/>
    <row r="7" ht="13.5"/>
    <row r="8" spans="1:3" ht="21" customHeight="1">
      <c r="A8" s="54"/>
      <c r="B8" s="54"/>
      <c r="C8" s="54"/>
    </row>
    <row r="9" ht="13.5"/>
    <row r="10" ht="7.5" customHeight="1" thickBot="1"/>
    <row r="11" spans="1:12" s="55" customFormat="1" ht="30" customHeight="1">
      <c r="A11" s="352" t="s">
        <v>31</v>
      </c>
      <c r="B11" s="198" t="s">
        <v>105</v>
      </c>
      <c r="C11" s="345" t="s">
        <v>32</v>
      </c>
      <c r="D11" s="345" t="s">
        <v>33</v>
      </c>
      <c r="E11" s="345" t="s">
        <v>34</v>
      </c>
      <c r="F11" s="345" t="s">
        <v>35</v>
      </c>
      <c r="G11" s="345" t="s">
        <v>36</v>
      </c>
      <c r="H11" s="345"/>
      <c r="I11" s="345"/>
      <c r="J11" s="357" t="s">
        <v>37</v>
      </c>
      <c r="K11" s="354" t="s">
        <v>104</v>
      </c>
      <c r="L11" s="349" t="s">
        <v>113</v>
      </c>
    </row>
    <row r="12" spans="1:12" s="57" customFormat="1" ht="30" customHeight="1" thickBot="1">
      <c r="A12" s="353"/>
      <c r="B12" s="199" t="s">
        <v>106</v>
      </c>
      <c r="C12" s="346"/>
      <c r="D12" s="346"/>
      <c r="E12" s="346"/>
      <c r="F12" s="346"/>
      <c r="G12" s="56" t="s">
        <v>22</v>
      </c>
      <c r="H12" s="56" t="s">
        <v>23</v>
      </c>
      <c r="I12" s="56" t="s">
        <v>24</v>
      </c>
      <c r="J12" s="358"/>
      <c r="K12" s="359"/>
      <c r="L12" s="360"/>
    </row>
    <row r="13" spans="1:14" ht="30" customHeight="1">
      <c r="A13" s="58">
        <v>1</v>
      </c>
      <c r="B13" s="59"/>
      <c r="C13" s="205"/>
      <c r="D13" s="205"/>
      <c r="E13" s="205"/>
      <c r="F13" s="59"/>
      <c r="G13" s="157"/>
      <c r="H13" s="420"/>
      <c r="I13" s="60"/>
      <c r="J13" s="61"/>
      <c r="K13" s="230"/>
      <c r="L13" s="246"/>
      <c r="N13" s="207"/>
    </row>
    <row r="14" spans="1:14" ht="30" customHeight="1">
      <c r="A14" s="58">
        <v>2</v>
      </c>
      <c r="B14" s="59"/>
      <c r="C14" s="205"/>
      <c r="D14" s="205"/>
      <c r="E14" s="205"/>
      <c r="F14" s="59"/>
      <c r="G14" s="157"/>
      <c r="H14" s="60"/>
      <c r="I14" s="60"/>
      <c r="J14" s="61"/>
      <c r="K14" s="231"/>
      <c r="L14" s="247"/>
      <c r="N14" s="207"/>
    </row>
    <row r="15" spans="1:14" ht="30" customHeight="1">
      <c r="A15" s="58">
        <v>3</v>
      </c>
      <c r="B15" s="59"/>
      <c r="C15" s="205"/>
      <c r="D15" s="205"/>
      <c r="E15" s="205"/>
      <c r="F15" s="59"/>
      <c r="G15" s="157"/>
      <c r="H15" s="157"/>
      <c r="I15" s="60"/>
      <c r="J15" s="61"/>
      <c r="K15" s="231"/>
      <c r="L15" s="247"/>
      <c r="N15" s="207"/>
    </row>
    <row r="16" spans="1:14" ht="30" customHeight="1">
      <c r="A16" s="58">
        <v>4</v>
      </c>
      <c r="B16" s="59"/>
      <c r="C16" s="205"/>
      <c r="D16" s="205"/>
      <c r="E16" s="205"/>
      <c r="F16" s="59"/>
      <c r="G16" s="60"/>
      <c r="H16" s="157"/>
      <c r="I16" s="60"/>
      <c r="J16" s="61"/>
      <c r="K16" s="231"/>
      <c r="L16" s="247"/>
      <c r="N16" s="207"/>
    </row>
    <row r="17" spans="1:14" ht="30" customHeight="1">
      <c r="A17" s="58">
        <v>5</v>
      </c>
      <c r="B17" s="59"/>
      <c r="C17" s="211"/>
      <c r="D17" s="26"/>
      <c r="E17" s="79"/>
      <c r="F17" s="59"/>
      <c r="G17" s="60"/>
      <c r="H17" s="157"/>
      <c r="I17" s="60"/>
      <c r="J17" s="61"/>
      <c r="K17" s="231"/>
      <c r="L17" s="247"/>
      <c r="N17" s="207"/>
    </row>
    <row r="18" spans="1:14" ht="30" customHeight="1">
      <c r="A18" s="58">
        <v>6</v>
      </c>
      <c r="B18" s="59"/>
      <c r="C18" s="211"/>
      <c r="D18" s="26"/>
      <c r="E18" s="79"/>
      <c r="F18" s="59"/>
      <c r="G18" s="60"/>
      <c r="H18" s="157"/>
      <c r="I18" s="60"/>
      <c r="J18" s="61"/>
      <c r="K18" s="231"/>
      <c r="L18" s="247"/>
      <c r="N18" s="207"/>
    </row>
    <row r="19" spans="1:14" ht="30" customHeight="1">
      <c r="A19" s="58">
        <v>7</v>
      </c>
      <c r="B19" s="59"/>
      <c r="C19" s="211"/>
      <c r="D19" s="26"/>
      <c r="E19" s="79"/>
      <c r="F19" s="59"/>
      <c r="G19" s="60"/>
      <c r="H19" s="157"/>
      <c r="I19" s="60"/>
      <c r="J19" s="61"/>
      <c r="K19" s="231"/>
      <c r="L19" s="247"/>
      <c r="N19" s="207"/>
    </row>
    <row r="20" spans="1:14" ht="30" customHeight="1">
      <c r="A20" s="58">
        <v>8</v>
      </c>
      <c r="B20" s="59"/>
      <c r="C20" s="211"/>
      <c r="D20" s="26"/>
      <c r="E20" s="210"/>
      <c r="F20" s="59"/>
      <c r="G20" s="60"/>
      <c r="H20" s="157"/>
      <c r="I20" s="60"/>
      <c r="J20" s="61"/>
      <c r="K20" s="231"/>
      <c r="L20" s="247"/>
      <c r="N20" s="207"/>
    </row>
    <row r="21" spans="1:12" ht="30" customHeight="1">
      <c r="A21" s="58">
        <v>9</v>
      </c>
      <c r="B21" s="59"/>
      <c r="C21" s="59"/>
      <c r="D21" s="59"/>
      <c r="E21" s="59"/>
      <c r="F21" s="60"/>
      <c r="G21" s="60"/>
      <c r="H21" s="60"/>
      <c r="I21" s="60"/>
      <c r="J21" s="61"/>
      <c r="K21" s="231"/>
      <c r="L21" s="247"/>
    </row>
    <row r="22" spans="1:12" ht="30" customHeight="1">
      <c r="A22" s="58">
        <v>10</v>
      </c>
      <c r="B22" s="59"/>
      <c r="C22" s="59"/>
      <c r="D22" s="59"/>
      <c r="E22" s="59"/>
      <c r="F22" s="59"/>
      <c r="G22" s="60"/>
      <c r="H22" s="60"/>
      <c r="I22" s="60"/>
      <c r="J22" s="61"/>
      <c r="K22" s="231"/>
      <c r="L22" s="247"/>
    </row>
    <row r="23" spans="1:12" ht="30" customHeight="1">
      <c r="A23" s="58">
        <v>11</v>
      </c>
      <c r="B23" s="59"/>
      <c r="C23" s="59"/>
      <c r="D23" s="59"/>
      <c r="E23" s="59"/>
      <c r="F23" s="59"/>
      <c r="G23" s="60"/>
      <c r="H23" s="60"/>
      <c r="I23" s="60"/>
      <c r="J23" s="61"/>
      <c r="K23" s="231"/>
      <c r="L23" s="247"/>
    </row>
    <row r="24" spans="1:12" ht="30" customHeight="1">
      <c r="A24" s="58">
        <v>12</v>
      </c>
      <c r="B24" s="59"/>
      <c r="C24" s="59"/>
      <c r="D24" s="59"/>
      <c r="E24" s="59"/>
      <c r="F24" s="59"/>
      <c r="G24" s="60"/>
      <c r="H24" s="60"/>
      <c r="I24" s="60"/>
      <c r="J24" s="61"/>
      <c r="K24" s="231"/>
      <c r="L24" s="247"/>
    </row>
    <row r="25" spans="1:12" ht="30" customHeight="1">
      <c r="A25" s="58">
        <v>13</v>
      </c>
      <c r="B25" s="59"/>
      <c r="C25" s="59"/>
      <c r="D25" s="59"/>
      <c r="E25" s="59"/>
      <c r="F25" s="59"/>
      <c r="G25" s="60"/>
      <c r="H25" s="60"/>
      <c r="I25" s="60"/>
      <c r="J25" s="61"/>
      <c r="K25" s="231"/>
      <c r="L25" s="247"/>
    </row>
    <row r="26" spans="1:12" ht="30" customHeight="1">
      <c r="A26" s="58">
        <v>14</v>
      </c>
      <c r="B26" s="59"/>
      <c r="C26" s="59"/>
      <c r="D26" s="59"/>
      <c r="E26" s="59"/>
      <c r="F26" s="59"/>
      <c r="G26" s="60"/>
      <c r="H26" s="60"/>
      <c r="I26" s="60"/>
      <c r="J26" s="61"/>
      <c r="K26" s="231"/>
      <c r="L26" s="247"/>
    </row>
    <row r="27" spans="1:12" ht="30" customHeight="1">
      <c r="A27" s="58">
        <v>15</v>
      </c>
      <c r="B27" s="59"/>
      <c r="C27" s="59"/>
      <c r="D27" s="59"/>
      <c r="E27" s="59"/>
      <c r="F27" s="59"/>
      <c r="G27" s="60"/>
      <c r="H27" s="60"/>
      <c r="I27" s="60"/>
      <c r="J27" s="61"/>
      <c r="K27" s="231"/>
      <c r="L27" s="247"/>
    </row>
    <row r="28" spans="1:12" ht="30" customHeight="1">
      <c r="A28" s="58">
        <v>16</v>
      </c>
      <c r="B28" s="59"/>
      <c r="C28" s="59"/>
      <c r="D28" s="59"/>
      <c r="E28" s="59"/>
      <c r="F28" s="59"/>
      <c r="G28" s="60"/>
      <c r="H28" s="60"/>
      <c r="I28" s="60"/>
      <c r="J28" s="61"/>
      <c r="K28" s="231"/>
      <c r="L28" s="247"/>
    </row>
    <row r="29" spans="1:12" ht="30" customHeight="1">
      <c r="A29" s="58">
        <v>17</v>
      </c>
      <c r="B29" s="59"/>
      <c r="C29" s="59"/>
      <c r="D29" s="59"/>
      <c r="E29" s="59"/>
      <c r="F29" s="59"/>
      <c r="G29" s="60"/>
      <c r="H29" s="60"/>
      <c r="I29" s="60"/>
      <c r="J29" s="61"/>
      <c r="K29" s="231"/>
      <c r="L29" s="247"/>
    </row>
    <row r="30" spans="1:12" ht="30" customHeight="1">
      <c r="A30" s="58">
        <v>18</v>
      </c>
      <c r="B30" s="59"/>
      <c r="C30" s="59"/>
      <c r="D30" s="59"/>
      <c r="E30" s="59"/>
      <c r="F30" s="59"/>
      <c r="G30" s="60"/>
      <c r="H30" s="157"/>
      <c r="I30" s="60"/>
      <c r="J30" s="61"/>
      <c r="K30" s="231"/>
      <c r="L30" s="247"/>
    </row>
    <row r="31" spans="1:12" ht="30" customHeight="1">
      <c r="A31" s="58">
        <v>19</v>
      </c>
      <c r="B31" s="59"/>
      <c r="C31" s="59"/>
      <c r="D31" s="59"/>
      <c r="E31" s="59"/>
      <c r="F31" s="59"/>
      <c r="G31" s="60"/>
      <c r="H31" s="60"/>
      <c r="I31" s="60"/>
      <c r="J31" s="61"/>
      <c r="K31" s="231"/>
      <c r="L31" s="247"/>
    </row>
    <row r="32" spans="1:12" ht="30" customHeight="1" thickBot="1">
      <c r="A32" s="62">
        <v>20</v>
      </c>
      <c r="B32" s="63"/>
      <c r="C32" s="63"/>
      <c r="D32" s="63"/>
      <c r="E32" s="63"/>
      <c r="F32" s="63"/>
      <c r="G32" s="64"/>
      <c r="H32" s="64"/>
      <c r="I32" s="64"/>
      <c r="J32" s="65"/>
      <c r="K32" s="232"/>
      <c r="L32" s="248"/>
    </row>
    <row r="33" spans="7:9" ht="22.5" customHeight="1">
      <c r="G33" s="66">
        <f>COUNTIF(G13:G32,"○")</f>
        <v>0</v>
      </c>
      <c r="H33" s="66">
        <f>COUNTIF(H13:H32,"○")</f>
        <v>0</v>
      </c>
      <c r="I33" s="66">
        <f>COUNTIF(I13:I32,"○")</f>
        <v>0</v>
      </c>
    </row>
    <row r="34" spans="7:9" ht="13.5">
      <c r="G34" s="48"/>
      <c r="H34" s="48"/>
      <c r="I34" s="48"/>
    </row>
    <row r="35" spans="7:9" ht="13.5">
      <c r="G35" s="48"/>
      <c r="H35" s="48"/>
      <c r="I35" s="48"/>
    </row>
    <row r="36" spans="7:9" ht="13.5">
      <c r="G36" s="48"/>
      <c r="H36" s="48"/>
      <c r="I36" s="48"/>
    </row>
    <row r="37" spans="7:9" ht="13.5">
      <c r="G37" s="48"/>
      <c r="H37" s="48"/>
      <c r="I37" s="48"/>
    </row>
    <row r="38" spans="7:9" ht="13.5">
      <c r="G38" s="48"/>
      <c r="H38" s="48"/>
      <c r="I38" s="48"/>
    </row>
    <row r="39" spans="7:9" ht="13.5">
      <c r="G39" s="48"/>
      <c r="H39" s="48"/>
      <c r="I39" s="48"/>
    </row>
    <row r="40" spans="7:9" ht="13.5">
      <c r="G40" s="48"/>
      <c r="H40" s="48"/>
      <c r="I40" s="48"/>
    </row>
    <row r="41" spans="7:9" ht="13.5">
      <c r="G41" s="48"/>
      <c r="H41" s="48"/>
      <c r="I41" s="48"/>
    </row>
    <row r="42" spans="7:9" ht="13.5">
      <c r="G42" s="48"/>
      <c r="H42" s="48"/>
      <c r="I42" s="48"/>
    </row>
    <row r="43" spans="7:9" ht="13.5">
      <c r="G43" s="48"/>
      <c r="H43" s="48"/>
      <c r="I43" s="48"/>
    </row>
    <row r="44" spans="7:9" ht="13.5">
      <c r="G44" s="48"/>
      <c r="H44" s="48"/>
      <c r="I44" s="48"/>
    </row>
    <row r="45" spans="7:9" ht="13.5">
      <c r="G45" s="48"/>
      <c r="H45" s="48"/>
      <c r="I45" s="48"/>
    </row>
    <row r="46" spans="7:9" ht="13.5">
      <c r="G46" s="48"/>
      <c r="H46" s="48"/>
      <c r="I46" s="48"/>
    </row>
    <row r="47" spans="7:9" ht="13.5">
      <c r="G47" s="48"/>
      <c r="H47" s="48"/>
      <c r="I47" s="48"/>
    </row>
    <row r="48" spans="7:9" ht="13.5">
      <c r="G48" s="48"/>
      <c r="H48" s="48"/>
      <c r="I48" s="48"/>
    </row>
    <row r="49" spans="7:9" ht="13.5">
      <c r="G49" s="48"/>
      <c r="H49" s="48"/>
      <c r="I49" s="48"/>
    </row>
    <row r="50" spans="7:9" ht="13.5">
      <c r="G50" s="48"/>
      <c r="H50" s="48"/>
      <c r="I50" s="48"/>
    </row>
    <row r="51" spans="7:9" ht="13.5">
      <c r="G51" s="48"/>
      <c r="H51" s="48"/>
      <c r="I51" s="48"/>
    </row>
    <row r="52" spans="7:9" ht="13.5">
      <c r="G52" s="48"/>
      <c r="H52" s="48"/>
      <c r="I52" s="48"/>
    </row>
    <row r="53" spans="7:9" ht="13.5">
      <c r="G53" s="48"/>
      <c r="H53" s="48"/>
      <c r="I53" s="48"/>
    </row>
    <row r="54" spans="7:9" ht="13.5">
      <c r="G54" s="48"/>
      <c r="H54" s="48"/>
      <c r="I54" s="48"/>
    </row>
    <row r="55" spans="7:9" ht="13.5">
      <c r="G55" s="48"/>
      <c r="H55" s="48"/>
      <c r="I55" s="48"/>
    </row>
    <row r="56" spans="7:9" ht="13.5">
      <c r="G56" s="48"/>
      <c r="H56" s="48"/>
      <c r="I56" s="48"/>
    </row>
    <row r="57" spans="7:9" ht="13.5">
      <c r="G57" s="48"/>
      <c r="H57" s="48"/>
      <c r="I57" s="48"/>
    </row>
    <row r="58" spans="7:9" ht="13.5">
      <c r="G58" s="48"/>
      <c r="H58" s="48"/>
      <c r="I58" s="48"/>
    </row>
    <row r="59" spans="7:9" ht="13.5">
      <c r="G59" s="48"/>
      <c r="H59" s="48"/>
      <c r="I59" s="48"/>
    </row>
    <row r="60" spans="7:9" ht="13.5">
      <c r="G60" s="48"/>
      <c r="H60" s="48"/>
      <c r="I60" s="48"/>
    </row>
    <row r="61" spans="7:9" ht="13.5">
      <c r="G61" s="48"/>
      <c r="H61" s="48"/>
      <c r="I61" s="48"/>
    </row>
    <row r="62" spans="7:9" ht="13.5">
      <c r="G62" s="48"/>
      <c r="H62" s="48"/>
      <c r="I62" s="48"/>
    </row>
    <row r="63" spans="7:9" ht="13.5">
      <c r="G63" s="48"/>
      <c r="H63" s="48"/>
      <c r="I63" s="48"/>
    </row>
    <row r="64" spans="7:9" ht="13.5">
      <c r="G64" s="48"/>
      <c r="H64" s="48"/>
      <c r="I64" s="48"/>
    </row>
    <row r="65" spans="7:9" ht="13.5">
      <c r="G65" s="48"/>
      <c r="H65" s="48"/>
      <c r="I65" s="48"/>
    </row>
    <row r="66" spans="7:9" ht="13.5">
      <c r="G66" s="48"/>
      <c r="H66" s="48"/>
      <c r="I66" s="48"/>
    </row>
    <row r="67" spans="7:9" ht="13.5">
      <c r="G67" s="48"/>
      <c r="H67" s="48"/>
      <c r="I67" s="48"/>
    </row>
    <row r="68" spans="7:9" ht="13.5">
      <c r="G68" s="48"/>
      <c r="H68" s="48"/>
      <c r="I68" s="48"/>
    </row>
    <row r="69" spans="7:9" ht="13.5">
      <c r="G69" s="48"/>
      <c r="H69" s="48"/>
      <c r="I69" s="48"/>
    </row>
    <row r="70" spans="7:9" ht="13.5">
      <c r="G70" s="48"/>
      <c r="H70" s="48"/>
      <c r="I70" s="48"/>
    </row>
    <row r="71" spans="7:9" ht="13.5">
      <c r="G71" s="48"/>
      <c r="H71" s="48"/>
      <c r="I71" s="48"/>
    </row>
    <row r="72" spans="7:9" ht="13.5">
      <c r="G72" s="48"/>
      <c r="H72" s="48"/>
      <c r="I72" s="48"/>
    </row>
    <row r="73" spans="7:9" ht="13.5">
      <c r="G73" s="48"/>
      <c r="H73" s="48"/>
      <c r="I73" s="48"/>
    </row>
    <row r="74" spans="7:9" ht="13.5">
      <c r="G74" s="48"/>
      <c r="H74" s="48"/>
      <c r="I74" s="48"/>
    </row>
    <row r="75" spans="7:9" ht="13.5">
      <c r="G75" s="48"/>
      <c r="H75" s="48"/>
      <c r="I75" s="48"/>
    </row>
    <row r="76" spans="7:9" ht="13.5">
      <c r="G76" s="48"/>
      <c r="H76" s="48"/>
      <c r="I76" s="48"/>
    </row>
    <row r="77" spans="7:9" ht="13.5">
      <c r="G77" s="48"/>
      <c r="H77" s="48"/>
      <c r="I77" s="48"/>
    </row>
    <row r="78" spans="7:9" ht="13.5">
      <c r="G78" s="48"/>
      <c r="H78" s="48"/>
      <c r="I78" s="48"/>
    </row>
    <row r="79" spans="7:9" ht="13.5">
      <c r="G79" s="48"/>
      <c r="H79" s="48"/>
      <c r="I79" s="48"/>
    </row>
    <row r="80" spans="7:9" ht="13.5">
      <c r="G80" s="48"/>
      <c r="H80" s="48"/>
      <c r="I80" s="48"/>
    </row>
    <row r="81" spans="7:9" ht="13.5">
      <c r="G81" s="48"/>
      <c r="H81" s="48"/>
      <c r="I81" s="48"/>
    </row>
    <row r="82" spans="7:9" ht="13.5">
      <c r="G82" s="48"/>
      <c r="H82" s="48"/>
      <c r="I82" s="48"/>
    </row>
    <row r="83" spans="7:9" ht="13.5">
      <c r="G83" s="48"/>
      <c r="H83" s="48"/>
      <c r="I83" s="48"/>
    </row>
    <row r="84" spans="7:9" ht="13.5">
      <c r="G84" s="48"/>
      <c r="H84" s="48"/>
      <c r="I84" s="48"/>
    </row>
    <row r="85" spans="7:9" ht="13.5">
      <c r="G85" s="48"/>
      <c r="H85" s="48"/>
      <c r="I85" s="48"/>
    </row>
    <row r="86" spans="7:9" ht="13.5">
      <c r="G86" s="48"/>
      <c r="H86" s="48"/>
      <c r="I86" s="48"/>
    </row>
    <row r="87" spans="7:9" ht="13.5">
      <c r="G87" s="48"/>
      <c r="H87" s="48"/>
      <c r="I87" s="48"/>
    </row>
    <row r="88" spans="7:9" ht="13.5">
      <c r="G88" s="48"/>
      <c r="H88" s="48"/>
      <c r="I88" s="48"/>
    </row>
    <row r="89" spans="7:9" ht="13.5">
      <c r="G89" s="48"/>
      <c r="H89" s="48"/>
      <c r="I89" s="48"/>
    </row>
    <row r="90" spans="7:9" ht="13.5">
      <c r="G90" s="48"/>
      <c r="H90" s="48"/>
      <c r="I90" s="48"/>
    </row>
    <row r="91" spans="7:9" ht="13.5">
      <c r="G91" s="48"/>
      <c r="H91" s="48"/>
      <c r="I91" s="48"/>
    </row>
    <row r="92" spans="7:9" ht="13.5">
      <c r="G92" s="48"/>
      <c r="H92" s="48"/>
      <c r="I92" s="48"/>
    </row>
    <row r="93" spans="7:9" ht="13.5">
      <c r="G93" s="48"/>
      <c r="H93" s="48"/>
      <c r="I93" s="48"/>
    </row>
    <row r="94" spans="7:9" ht="13.5">
      <c r="G94" s="48"/>
      <c r="H94" s="48"/>
      <c r="I94" s="48"/>
    </row>
    <row r="95" spans="7:9" ht="13.5">
      <c r="G95" s="48"/>
      <c r="H95" s="48"/>
      <c r="I95" s="48"/>
    </row>
    <row r="96" spans="7:9" ht="13.5">
      <c r="G96" s="48"/>
      <c r="H96" s="48"/>
      <c r="I96" s="48"/>
    </row>
    <row r="97" spans="7:9" ht="13.5">
      <c r="G97" s="48"/>
      <c r="H97" s="48"/>
      <c r="I97" s="48"/>
    </row>
    <row r="98" spans="7:9" ht="13.5">
      <c r="G98" s="48"/>
      <c r="H98" s="48"/>
      <c r="I98" s="48"/>
    </row>
    <row r="99" spans="7:9" ht="13.5">
      <c r="G99" s="48"/>
      <c r="H99" s="48"/>
      <c r="I99" s="48"/>
    </row>
    <row r="100" spans="7:9" ht="13.5">
      <c r="G100" s="48"/>
      <c r="H100" s="48"/>
      <c r="I100" s="48"/>
    </row>
    <row r="101" spans="7:9" ht="13.5">
      <c r="G101" s="48"/>
      <c r="H101" s="48"/>
      <c r="I101" s="48"/>
    </row>
    <row r="102" spans="7:9" ht="13.5">
      <c r="G102" s="48"/>
      <c r="H102" s="48"/>
      <c r="I102" s="48"/>
    </row>
    <row r="103" spans="7:9" ht="13.5">
      <c r="G103" s="48"/>
      <c r="H103" s="48"/>
      <c r="I103" s="48"/>
    </row>
    <row r="104" spans="7:9" ht="13.5">
      <c r="G104" s="48"/>
      <c r="H104" s="48"/>
      <c r="I104" s="48"/>
    </row>
    <row r="105" spans="7:9" ht="13.5">
      <c r="G105" s="48"/>
      <c r="H105" s="48"/>
      <c r="I105" s="48"/>
    </row>
    <row r="106" spans="7:9" ht="13.5">
      <c r="G106" s="48"/>
      <c r="H106" s="48"/>
      <c r="I106" s="48"/>
    </row>
    <row r="107" spans="7:9" ht="13.5">
      <c r="G107" s="48"/>
      <c r="H107" s="48"/>
      <c r="I107" s="48"/>
    </row>
    <row r="108" spans="7:9" ht="13.5">
      <c r="G108" s="48"/>
      <c r="H108" s="48"/>
      <c r="I108" s="48"/>
    </row>
    <row r="109" spans="7:9" ht="13.5">
      <c r="G109" s="48"/>
      <c r="H109" s="48"/>
      <c r="I109" s="48"/>
    </row>
    <row r="110" spans="7:9" ht="13.5">
      <c r="G110" s="48"/>
      <c r="H110" s="48"/>
      <c r="I110" s="48"/>
    </row>
    <row r="111" spans="7:9" ht="13.5">
      <c r="G111" s="48"/>
      <c r="H111" s="48"/>
      <c r="I111" s="48"/>
    </row>
    <row r="112" spans="7:9" ht="13.5">
      <c r="G112" s="48"/>
      <c r="H112" s="48"/>
      <c r="I112" s="48"/>
    </row>
    <row r="113" spans="7:9" ht="13.5">
      <c r="G113" s="48"/>
      <c r="H113" s="48"/>
      <c r="I113" s="48"/>
    </row>
    <row r="114" spans="7:9" ht="13.5">
      <c r="G114" s="48"/>
      <c r="H114" s="48"/>
      <c r="I114" s="48"/>
    </row>
    <row r="115" spans="7:9" ht="13.5">
      <c r="G115" s="48"/>
      <c r="H115" s="48"/>
      <c r="I115" s="48"/>
    </row>
    <row r="116" spans="7:9" ht="13.5">
      <c r="G116" s="48"/>
      <c r="H116" s="48"/>
      <c r="I116" s="48"/>
    </row>
    <row r="117" spans="7:9" ht="13.5">
      <c r="G117" s="48"/>
      <c r="H117" s="48"/>
      <c r="I117" s="48"/>
    </row>
    <row r="118" spans="7:9" ht="13.5">
      <c r="G118" s="48"/>
      <c r="H118" s="48"/>
      <c r="I118" s="48"/>
    </row>
    <row r="119" spans="7:9" ht="13.5">
      <c r="G119" s="48"/>
      <c r="H119" s="48"/>
      <c r="I119" s="48"/>
    </row>
    <row r="120" spans="7:9" ht="13.5">
      <c r="G120" s="48"/>
      <c r="H120" s="48"/>
      <c r="I120" s="48"/>
    </row>
    <row r="121" spans="7:9" ht="13.5">
      <c r="G121" s="48"/>
      <c r="H121" s="48"/>
      <c r="I121" s="48"/>
    </row>
    <row r="122" spans="7:9" ht="13.5">
      <c r="G122" s="48"/>
      <c r="H122" s="48"/>
      <c r="I122" s="48"/>
    </row>
    <row r="123" spans="7:9" ht="13.5">
      <c r="G123" s="48"/>
      <c r="H123" s="48"/>
      <c r="I123" s="48"/>
    </row>
    <row r="124" spans="7:9" ht="13.5">
      <c r="G124" s="48"/>
      <c r="H124" s="48"/>
      <c r="I124" s="48"/>
    </row>
    <row r="125" spans="7:9" ht="13.5">
      <c r="G125" s="48"/>
      <c r="H125" s="48"/>
      <c r="I125" s="48"/>
    </row>
    <row r="126" spans="7:9" ht="13.5">
      <c r="G126" s="48"/>
      <c r="H126" s="48"/>
      <c r="I126" s="48"/>
    </row>
    <row r="127" spans="7:9" ht="13.5">
      <c r="G127" s="48"/>
      <c r="H127" s="48"/>
      <c r="I127" s="48"/>
    </row>
    <row r="128" spans="7:9" ht="13.5">
      <c r="G128" s="48"/>
      <c r="H128" s="48"/>
      <c r="I128" s="48"/>
    </row>
    <row r="129" spans="7:9" ht="13.5">
      <c r="G129" s="48"/>
      <c r="H129" s="48"/>
      <c r="I129" s="48"/>
    </row>
    <row r="130" spans="7:9" ht="13.5">
      <c r="G130" s="48"/>
      <c r="H130" s="48"/>
      <c r="I130" s="48"/>
    </row>
    <row r="131" spans="7:9" ht="13.5">
      <c r="G131" s="48"/>
      <c r="H131" s="48"/>
      <c r="I131" s="48"/>
    </row>
    <row r="132" spans="7:9" ht="13.5">
      <c r="G132" s="48"/>
      <c r="H132" s="48"/>
      <c r="I132" s="48"/>
    </row>
    <row r="133" spans="7:9" ht="13.5">
      <c r="G133" s="48"/>
      <c r="H133" s="48"/>
      <c r="I133" s="48"/>
    </row>
    <row r="134" spans="7:9" ht="13.5">
      <c r="G134" s="48"/>
      <c r="H134" s="48"/>
      <c r="I134" s="48"/>
    </row>
    <row r="135" spans="7:9" ht="13.5">
      <c r="G135" s="48"/>
      <c r="H135" s="48"/>
      <c r="I135" s="48"/>
    </row>
    <row r="136" spans="7:9" ht="13.5">
      <c r="G136" s="48"/>
      <c r="H136" s="48"/>
      <c r="I136" s="48"/>
    </row>
    <row r="137" spans="7:9" ht="13.5">
      <c r="G137" s="48"/>
      <c r="H137" s="48"/>
      <c r="I137" s="48"/>
    </row>
    <row r="138" spans="7:9" ht="13.5">
      <c r="G138" s="48"/>
      <c r="H138" s="48"/>
      <c r="I138" s="48"/>
    </row>
    <row r="139" spans="7:9" ht="13.5">
      <c r="G139" s="48"/>
      <c r="H139" s="48"/>
      <c r="I139" s="48"/>
    </row>
    <row r="140" spans="7:9" ht="13.5">
      <c r="G140" s="48"/>
      <c r="H140" s="48"/>
      <c r="I140" s="48"/>
    </row>
    <row r="141" spans="7:9" ht="13.5">
      <c r="G141" s="48"/>
      <c r="H141" s="48"/>
      <c r="I141" s="48"/>
    </row>
    <row r="142" spans="7:9" ht="13.5">
      <c r="G142" s="48"/>
      <c r="H142" s="48"/>
      <c r="I142" s="48"/>
    </row>
    <row r="143" spans="7:9" ht="13.5">
      <c r="G143" s="48"/>
      <c r="H143" s="48"/>
      <c r="I143" s="48"/>
    </row>
    <row r="144" spans="7:9" ht="13.5">
      <c r="G144" s="48"/>
      <c r="H144" s="48"/>
      <c r="I144" s="48"/>
    </row>
    <row r="145" spans="7:9" ht="13.5">
      <c r="G145" s="48"/>
      <c r="H145" s="48"/>
      <c r="I145" s="48"/>
    </row>
    <row r="146" spans="7:9" ht="13.5">
      <c r="G146" s="48"/>
      <c r="H146" s="48"/>
      <c r="I146" s="48"/>
    </row>
    <row r="147" spans="7:9" ht="13.5">
      <c r="G147" s="48"/>
      <c r="H147" s="48"/>
      <c r="I147" s="48"/>
    </row>
    <row r="148" spans="7:9" ht="13.5">
      <c r="G148" s="48"/>
      <c r="H148" s="48"/>
      <c r="I148" s="48"/>
    </row>
    <row r="149" spans="7:9" ht="13.5">
      <c r="G149" s="48"/>
      <c r="H149" s="48"/>
      <c r="I149" s="48"/>
    </row>
    <row r="150" spans="7:9" ht="13.5">
      <c r="G150" s="48"/>
      <c r="H150" s="48"/>
      <c r="I150" s="48"/>
    </row>
    <row r="151" spans="7:9" ht="13.5">
      <c r="G151" s="48"/>
      <c r="H151" s="48"/>
      <c r="I151" s="48"/>
    </row>
    <row r="152" spans="7:9" ht="13.5">
      <c r="G152" s="48"/>
      <c r="H152" s="48"/>
      <c r="I152" s="48"/>
    </row>
    <row r="153" spans="7:9" ht="13.5">
      <c r="G153" s="48"/>
      <c r="H153" s="48"/>
      <c r="I153" s="48"/>
    </row>
    <row r="154" spans="7:9" ht="13.5">
      <c r="G154" s="48"/>
      <c r="H154" s="48"/>
      <c r="I154" s="48"/>
    </row>
    <row r="155" spans="7:9" ht="13.5">
      <c r="G155" s="48"/>
      <c r="H155" s="48"/>
      <c r="I155" s="48"/>
    </row>
    <row r="156" spans="7:9" ht="13.5">
      <c r="G156" s="48"/>
      <c r="H156" s="48"/>
      <c r="I156" s="48"/>
    </row>
    <row r="157" spans="7:9" ht="13.5">
      <c r="G157" s="48"/>
      <c r="H157" s="48"/>
      <c r="I157" s="48"/>
    </row>
    <row r="158" spans="7:9" ht="13.5">
      <c r="G158" s="48"/>
      <c r="H158" s="48"/>
      <c r="I158" s="48"/>
    </row>
    <row r="159" spans="7:9" ht="13.5">
      <c r="G159" s="48"/>
      <c r="H159" s="48"/>
      <c r="I159" s="48"/>
    </row>
    <row r="160" spans="7:9" ht="13.5">
      <c r="G160" s="48"/>
      <c r="H160" s="48"/>
      <c r="I160" s="48"/>
    </row>
    <row r="161" spans="7:9" ht="13.5">
      <c r="G161" s="48"/>
      <c r="H161" s="48"/>
      <c r="I161" s="48"/>
    </row>
    <row r="162" spans="7:9" ht="13.5">
      <c r="G162" s="48"/>
      <c r="H162" s="48"/>
      <c r="I162" s="48"/>
    </row>
    <row r="163" spans="7:9" ht="13.5">
      <c r="G163" s="48"/>
      <c r="H163" s="48"/>
      <c r="I163" s="48"/>
    </row>
    <row r="164" spans="7:9" ht="13.5">
      <c r="G164" s="48"/>
      <c r="H164" s="48"/>
      <c r="I164" s="48"/>
    </row>
    <row r="165" spans="7:9" ht="13.5">
      <c r="G165" s="48"/>
      <c r="H165" s="48"/>
      <c r="I165" s="48"/>
    </row>
    <row r="166" spans="7:9" ht="13.5">
      <c r="G166" s="48"/>
      <c r="H166" s="48"/>
      <c r="I166" s="48"/>
    </row>
    <row r="167" spans="7:9" ht="13.5">
      <c r="G167" s="48"/>
      <c r="H167" s="48"/>
      <c r="I167" s="48"/>
    </row>
    <row r="168" spans="7:9" ht="13.5">
      <c r="G168" s="48"/>
      <c r="H168" s="48"/>
      <c r="I168" s="48"/>
    </row>
    <row r="169" spans="7:9" ht="13.5">
      <c r="G169" s="48"/>
      <c r="H169" s="48"/>
      <c r="I169" s="48"/>
    </row>
    <row r="170" spans="7:9" ht="13.5">
      <c r="G170" s="48"/>
      <c r="H170" s="48"/>
      <c r="I170" s="48"/>
    </row>
    <row r="171" spans="7:9" ht="13.5">
      <c r="G171" s="48"/>
      <c r="H171" s="48"/>
      <c r="I171" s="48"/>
    </row>
    <row r="172" spans="7:9" ht="13.5">
      <c r="G172" s="48"/>
      <c r="H172" s="48"/>
      <c r="I172" s="48"/>
    </row>
    <row r="173" spans="7:9" ht="13.5">
      <c r="G173" s="48"/>
      <c r="H173" s="48"/>
      <c r="I173" s="48"/>
    </row>
    <row r="174" spans="7:9" ht="13.5">
      <c r="G174" s="48"/>
      <c r="H174" s="48"/>
      <c r="I174" s="48"/>
    </row>
    <row r="175" spans="7:9" ht="13.5">
      <c r="G175" s="48"/>
      <c r="H175" s="48"/>
      <c r="I175" s="48"/>
    </row>
    <row r="176" spans="7:9" ht="13.5">
      <c r="G176" s="48"/>
      <c r="H176" s="48"/>
      <c r="I176" s="48"/>
    </row>
    <row r="177" spans="7:9" ht="13.5">
      <c r="G177" s="48"/>
      <c r="H177" s="48"/>
      <c r="I177" s="48"/>
    </row>
    <row r="178" spans="7:9" ht="13.5">
      <c r="G178" s="48"/>
      <c r="H178" s="48"/>
      <c r="I178" s="48"/>
    </row>
    <row r="179" spans="7:9" ht="13.5">
      <c r="G179" s="48"/>
      <c r="H179" s="48"/>
      <c r="I179" s="48"/>
    </row>
    <row r="180" spans="7:9" ht="13.5">
      <c r="G180" s="48"/>
      <c r="H180" s="48"/>
      <c r="I180" s="48"/>
    </row>
    <row r="181" spans="7:9" ht="13.5">
      <c r="G181" s="48"/>
      <c r="H181" s="48"/>
      <c r="I181" s="48"/>
    </row>
    <row r="182" spans="7:9" ht="13.5">
      <c r="G182" s="48"/>
      <c r="H182" s="48"/>
      <c r="I182" s="48"/>
    </row>
    <row r="183" spans="7:9" ht="13.5">
      <c r="G183" s="48"/>
      <c r="H183" s="48"/>
      <c r="I183" s="48"/>
    </row>
    <row r="184" spans="7:9" ht="13.5">
      <c r="G184" s="48"/>
      <c r="H184" s="48"/>
      <c r="I184" s="48"/>
    </row>
    <row r="185" spans="7:9" ht="13.5">
      <c r="G185" s="48"/>
      <c r="H185" s="48"/>
      <c r="I185" s="48"/>
    </row>
    <row r="186" spans="7:9" ht="13.5">
      <c r="G186" s="48"/>
      <c r="H186" s="48"/>
      <c r="I186" s="48"/>
    </row>
    <row r="187" spans="7:9" ht="13.5">
      <c r="G187" s="48"/>
      <c r="H187" s="48"/>
      <c r="I187" s="48"/>
    </row>
    <row r="188" spans="7:9" ht="13.5">
      <c r="G188" s="48"/>
      <c r="H188" s="48"/>
      <c r="I188" s="48"/>
    </row>
    <row r="189" spans="7:9" ht="13.5">
      <c r="G189" s="48"/>
      <c r="H189" s="48"/>
      <c r="I189" s="48"/>
    </row>
    <row r="190" spans="7:9" ht="13.5">
      <c r="G190" s="48"/>
      <c r="H190" s="48"/>
      <c r="I190" s="48"/>
    </row>
    <row r="191" spans="7:9" ht="13.5">
      <c r="G191" s="48"/>
      <c r="H191" s="48"/>
      <c r="I191" s="48"/>
    </row>
    <row r="192" spans="7:9" ht="13.5">
      <c r="G192" s="48"/>
      <c r="H192" s="48"/>
      <c r="I192" s="48"/>
    </row>
    <row r="193" spans="7:9" ht="13.5">
      <c r="G193" s="48"/>
      <c r="H193" s="48"/>
      <c r="I193" s="48"/>
    </row>
    <row r="194" spans="7:9" ht="13.5">
      <c r="G194" s="48"/>
      <c r="H194" s="48"/>
      <c r="I194" s="48"/>
    </row>
    <row r="195" spans="7:9" ht="13.5">
      <c r="G195" s="48"/>
      <c r="H195" s="48"/>
      <c r="I195" s="48"/>
    </row>
    <row r="196" spans="7:9" ht="13.5">
      <c r="G196" s="48"/>
      <c r="H196" s="48"/>
      <c r="I196" s="48"/>
    </row>
    <row r="197" spans="7:9" ht="13.5">
      <c r="G197" s="48"/>
      <c r="H197" s="48"/>
      <c r="I197" s="48"/>
    </row>
    <row r="198" spans="7:9" ht="13.5">
      <c r="G198" s="48"/>
      <c r="H198" s="48"/>
      <c r="I198" s="48"/>
    </row>
    <row r="199" spans="7:9" ht="13.5">
      <c r="G199" s="48"/>
      <c r="H199" s="48"/>
      <c r="I199" s="48"/>
    </row>
    <row r="200" spans="7:9" ht="13.5">
      <c r="G200" s="48"/>
      <c r="H200" s="48"/>
      <c r="I200" s="48"/>
    </row>
    <row r="201" spans="7:9" ht="13.5">
      <c r="G201" s="48"/>
      <c r="H201" s="48"/>
      <c r="I201" s="48"/>
    </row>
    <row r="202" spans="7:9" ht="13.5">
      <c r="G202" s="48"/>
      <c r="H202" s="48"/>
      <c r="I202" s="48"/>
    </row>
    <row r="203" spans="7:9" ht="13.5">
      <c r="G203" s="48"/>
      <c r="H203" s="48"/>
      <c r="I203" s="48"/>
    </row>
    <row r="204" spans="7:9" ht="13.5">
      <c r="G204" s="48"/>
      <c r="H204" s="48"/>
      <c r="I204" s="48"/>
    </row>
    <row r="205" spans="7:9" ht="13.5">
      <c r="G205" s="48"/>
      <c r="H205" s="48"/>
      <c r="I205" s="48"/>
    </row>
    <row r="206" spans="7:9" ht="13.5">
      <c r="G206" s="48"/>
      <c r="H206" s="48"/>
      <c r="I206" s="48"/>
    </row>
    <row r="207" spans="7:9" ht="13.5">
      <c r="G207" s="48"/>
      <c r="H207" s="48"/>
      <c r="I207" s="48"/>
    </row>
    <row r="208" spans="7:9" ht="13.5">
      <c r="G208" s="48"/>
      <c r="H208" s="48"/>
      <c r="I208" s="48"/>
    </row>
    <row r="209" spans="7:9" ht="13.5">
      <c r="G209" s="48"/>
      <c r="H209" s="48"/>
      <c r="I209" s="48"/>
    </row>
    <row r="210" spans="7:9" ht="13.5">
      <c r="G210" s="48"/>
      <c r="H210" s="48"/>
      <c r="I210" s="48"/>
    </row>
    <row r="211" spans="7:9" ht="13.5">
      <c r="G211" s="48"/>
      <c r="H211" s="48"/>
      <c r="I211" s="48"/>
    </row>
    <row r="212" spans="7:9" ht="13.5">
      <c r="G212" s="48"/>
      <c r="H212" s="48"/>
      <c r="I212" s="48"/>
    </row>
    <row r="213" spans="7:9" ht="13.5">
      <c r="G213" s="48"/>
      <c r="H213" s="48"/>
      <c r="I213" s="48"/>
    </row>
    <row r="214" spans="7:9" ht="13.5">
      <c r="G214" s="48"/>
      <c r="H214" s="48"/>
      <c r="I214" s="48"/>
    </row>
    <row r="215" spans="7:9" ht="13.5">
      <c r="G215" s="48"/>
      <c r="H215" s="48"/>
      <c r="I215" s="48"/>
    </row>
    <row r="216" spans="7:9" ht="13.5">
      <c r="G216" s="48"/>
      <c r="H216" s="48"/>
      <c r="I216" s="48"/>
    </row>
    <row r="217" spans="7:9" ht="13.5">
      <c r="G217" s="48"/>
      <c r="H217" s="48"/>
      <c r="I217" s="48"/>
    </row>
    <row r="218" spans="7:9" ht="13.5">
      <c r="G218" s="48"/>
      <c r="H218" s="48"/>
      <c r="I218" s="48"/>
    </row>
    <row r="219" spans="7:9" ht="13.5">
      <c r="G219" s="48"/>
      <c r="H219" s="48"/>
      <c r="I219" s="48"/>
    </row>
    <row r="220" spans="7:9" ht="13.5">
      <c r="G220" s="48"/>
      <c r="H220" s="48"/>
      <c r="I220" s="48"/>
    </row>
    <row r="221" spans="7:9" ht="13.5">
      <c r="G221" s="48"/>
      <c r="H221" s="48"/>
      <c r="I221" s="48"/>
    </row>
    <row r="222" spans="7:9" ht="13.5">
      <c r="G222" s="48"/>
      <c r="H222" s="48"/>
      <c r="I222" s="48"/>
    </row>
    <row r="223" spans="7:9" ht="13.5">
      <c r="G223" s="48"/>
      <c r="H223" s="48"/>
      <c r="I223" s="48"/>
    </row>
    <row r="224" spans="7:9" ht="13.5">
      <c r="G224" s="48"/>
      <c r="H224" s="48"/>
      <c r="I224" s="48"/>
    </row>
    <row r="225" spans="7:9" ht="13.5">
      <c r="G225" s="48"/>
      <c r="H225" s="48"/>
      <c r="I225" s="48"/>
    </row>
    <row r="226" spans="7:9" ht="13.5">
      <c r="G226" s="48"/>
      <c r="H226" s="48"/>
      <c r="I226" s="48"/>
    </row>
    <row r="227" spans="7:9" ht="13.5">
      <c r="G227" s="48"/>
      <c r="H227" s="48"/>
      <c r="I227" s="48"/>
    </row>
    <row r="228" spans="7:9" ht="13.5">
      <c r="G228" s="48"/>
      <c r="H228" s="48"/>
      <c r="I228" s="48"/>
    </row>
    <row r="229" spans="7:9" ht="13.5">
      <c r="G229" s="48"/>
      <c r="H229" s="48"/>
      <c r="I229" s="48"/>
    </row>
    <row r="230" spans="7:9" ht="13.5">
      <c r="G230" s="48"/>
      <c r="H230" s="48"/>
      <c r="I230" s="48"/>
    </row>
    <row r="231" spans="7:9" ht="13.5">
      <c r="G231" s="48"/>
      <c r="H231" s="48"/>
      <c r="I231" s="48"/>
    </row>
    <row r="232" spans="7:9" ht="13.5">
      <c r="G232" s="48"/>
      <c r="H232" s="48"/>
      <c r="I232" s="48"/>
    </row>
    <row r="233" spans="7:9" ht="13.5">
      <c r="G233" s="48"/>
      <c r="H233" s="48"/>
      <c r="I233" s="48"/>
    </row>
    <row r="234" spans="7:9" ht="13.5">
      <c r="G234" s="48"/>
      <c r="H234" s="48"/>
      <c r="I234" s="48"/>
    </row>
    <row r="235" spans="7:9" ht="13.5">
      <c r="G235" s="48"/>
      <c r="H235" s="48"/>
      <c r="I235" s="48"/>
    </row>
    <row r="236" spans="7:9" ht="13.5">
      <c r="G236" s="48"/>
      <c r="H236" s="48"/>
      <c r="I236" s="48"/>
    </row>
    <row r="237" spans="7:9" ht="13.5">
      <c r="G237" s="48"/>
      <c r="H237" s="48"/>
      <c r="I237" s="48"/>
    </row>
    <row r="238" spans="7:9" ht="13.5">
      <c r="G238" s="48"/>
      <c r="H238" s="48"/>
      <c r="I238" s="48"/>
    </row>
    <row r="239" spans="7:9" ht="13.5">
      <c r="G239" s="48"/>
      <c r="H239" s="48"/>
      <c r="I239" s="48"/>
    </row>
    <row r="240" spans="7:9" ht="13.5">
      <c r="G240" s="48"/>
      <c r="H240" s="48"/>
      <c r="I240" s="48"/>
    </row>
    <row r="241" spans="7:9" ht="13.5">
      <c r="G241" s="48"/>
      <c r="H241" s="48"/>
      <c r="I241" s="48"/>
    </row>
    <row r="242" spans="7:9" ht="13.5">
      <c r="G242" s="48"/>
      <c r="H242" s="48"/>
      <c r="I242" s="48"/>
    </row>
    <row r="243" spans="7:9" ht="13.5">
      <c r="G243" s="48"/>
      <c r="H243" s="48"/>
      <c r="I243" s="48"/>
    </row>
    <row r="244" spans="7:9" ht="13.5">
      <c r="G244" s="48"/>
      <c r="H244" s="48"/>
      <c r="I244" s="48"/>
    </row>
    <row r="245" spans="7:9" ht="13.5">
      <c r="G245" s="48"/>
      <c r="H245" s="48"/>
      <c r="I245" s="48"/>
    </row>
    <row r="246" spans="7:9" ht="13.5">
      <c r="G246" s="48"/>
      <c r="H246" s="48"/>
      <c r="I246" s="48"/>
    </row>
    <row r="247" spans="7:9" ht="13.5">
      <c r="G247" s="48"/>
      <c r="H247" s="48"/>
      <c r="I247" s="48"/>
    </row>
    <row r="248" spans="7:9" ht="13.5">
      <c r="G248" s="48"/>
      <c r="H248" s="48"/>
      <c r="I248" s="48"/>
    </row>
    <row r="249" spans="7:9" ht="13.5">
      <c r="G249" s="48"/>
      <c r="H249" s="48"/>
      <c r="I249" s="48"/>
    </row>
    <row r="250" spans="7:9" ht="13.5">
      <c r="G250" s="48"/>
      <c r="H250" s="48"/>
      <c r="I250" s="48"/>
    </row>
    <row r="251" spans="7:9" ht="13.5">
      <c r="G251" s="48"/>
      <c r="H251" s="48"/>
      <c r="I251" s="48"/>
    </row>
    <row r="252" spans="7:9" ht="13.5">
      <c r="G252" s="48"/>
      <c r="H252" s="48"/>
      <c r="I252" s="48"/>
    </row>
    <row r="253" spans="7:9" ht="13.5">
      <c r="G253" s="48"/>
      <c r="H253" s="48"/>
      <c r="I253" s="48"/>
    </row>
    <row r="254" spans="7:9" ht="13.5">
      <c r="G254" s="48"/>
      <c r="H254" s="48"/>
      <c r="I254" s="48"/>
    </row>
    <row r="255" spans="7:9" ht="13.5">
      <c r="G255" s="48"/>
      <c r="H255" s="48"/>
      <c r="I255" s="48"/>
    </row>
    <row r="256" spans="7:9" ht="13.5">
      <c r="G256" s="48"/>
      <c r="H256" s="48"/>
      <c r="I256" s="48"/>
    </row>
    <row r="257" spans="7:9" ht="13.5">
      <c r="G257" s="48"/>
      <c r="H257" s="48"/>
      <c r="I257" s="48"/>
    </row>
    <row r="258" spans="7:9" ht="13.5">
      <c r="G258" s="48"/>
      <c r="H258" s="48"/>
      <c r="I258" s="48"/>
    </row>
    <row r="259" spans="7:9" ht="13.5">
      <c r="G259" s="48"/>
      <c r="H259" s="48"/>
      <c r="I259" s="48"/>
    </row>
    <row r="260" spans="7:9" ht="13.5">
      <c r="G260" s="48"/>
      <c r="H260" s="48"/>
      <c r="I260" s="48"/>
    </row>
    <row r="261" spans="7:9" ht="13.5">
      <c r="G261" s="48"/>
      <c r="H261" s="48"/>
      <c r="I261" s="48"/>
    </row>
    <row r="262" spans="7:9" ht="13.5">
      <c r="G262" s="48"/>
      <c r="H262" s="48"/>
      <c r="I262" s="48"/>
    </row>
    <row r="263" spans="7:9" ht="13.5">
      <c r="G263" s="48"/>
      <c r="H263" s="48"/>
      <c r="I263" s="48"/>
    </row>
    <row r="264" spans="7:9" ht="13.5">
      <c r="G264" s="48"/>
      <c r="H264" s="48"/>
      <c r="I264" s="48"/>
    </row>
    <row r="265" spans="7:9" ht="13.5">
      <c r="G265" s="48"/>
      <c r="H265" s="48"/>
      <c r="I265" s="48"/>
    </row>
    <row r="266" spans="7:9" ht="13.5">
      <c r="G266" s="48"/>
      <c r="H266" s="48"/>
      <c r="I266" s="48"/>
    </row>
    <row r="267" spans="7:9" ht="13.5">
      <c r="G267" s="48"/>
      <c r="H267" s="48"/>
      <c r="I267" s="48"/>
    </row>
    <row r="268" spans="7:9" ht="13.5">
      <c r="G268" s="48"/>
      <c r="H268" s="48"/>
      <c r="I268" s="48"/>
    </row>
    <row r="269" spans="7:9" ht="13.5">
      <c r="G269" s="48"/>
      <c r="H269" s="48"/>
      <c r="I269" s="48"/>
    </row>
    <row r="270" spans="7:9" ht="13.5">
      <c r="G270" s="48"/>
      <c r="H270" s="48"/>
      <c r="I270" s="48"/>
    </row>
    <row r="271" spans="7:9" ht="13.5">
      <c r="G271" s="48"/>
      <c r="H271" s="48"/>
      <c r="I271" s="48"/>
    </row>
    <row r="272" spans="7:9" ht="13.5">
      <c r="G272" s="48"/>
      <c r="H272" s="48"/>
      <c r="I272" s="48"/>
    </row>
    <row r="273" spans="7:9" ht="13.5">
      <c r="G273" s="48"/>
      <c r="H273" s="48"/>
      <c r="I273" s="48"/>
    </row>
    <row r="274" spans="7:9" ht="13.5">
      <c r="G274" s="48"/>
      <c r="H274" s="48"/>
      <c r="I274" s="48"/>
    </row>
    <row r="275" spans="7:9" ht="13.5">
      <c r="G275" s="48"/>
      <c r="H275" s="48"/>
      <c r="I275" s="48"/>
    </row>
    <row r="276" spans="7:9" ht="13.5">
      <c r="G276" s="48"/>
      <c r="H276" s="48"/>
      <c r="I276" s="48"/>
    </row>
    <row r="277" spans="7:9" ht="13.5">
      <c r="G277" s="48"/>
      <c r="H277" s="48"/>
      <c r="I277" s="48"/>
    </row>
    <row r="278" spans="7:9" ht="13.5">
      <c r="G278" s="48"/>
      <c r="H278" s="48"/>
      <c r="I278" s="48"/>
    </row>
    <row r="279" spans="7:9" ht="13.5">
      <c r="G279" s="48"/>
      <c r="H279" s="48"/>
      <c r="I279" s="48"/>
    </row>
    <row r="280" spans="7:9" ht="13.5">
      <c r="G280" s="48"/>
      <c r="H280" s="48"/>
      <c r="I280" s="48"/>
    </row>
    <row r="281" spans="7:9" ht="13.5">
      <c r="G281" s="48"/>
      <c r="H281" s="48"/>
      <c r="I281" s="48"/>
    </row>
    <row r="282" spans="7:9" ht="13.5">
      <c r="G282" s="48"/>
      <c r="H282" s="48"/>
      <c r="I282" s="48"/>
    </row>
    <row r="283" spans="7:9" ht="13.5">
      <c r="G283" s="48"/>
      <c r="H283" s="48"/>
      <c r="I283" s="48"/>
    </row>
    <row r="284" spans="7:9" ht="13.5">
      <c r="G284" s="48"/>
      <c r="H284" s="48"/>
      <c r="I284" s="48"/>
    </row>
    <row r="285" spans="7:9" ht="13.5">
      <c r="G285" s="48"/>
      <c r="H285" s="48"/>
      <c r="I285" s="48"/>
    </row>
    <row r="286" spans="7:9" ht="13.5">
      <c r="G286" s="48"/>
      <c r="H286" s="48"/>
      <c r="I286" s="48"/>
    </row>
    <row r="287" spans="7:9" ht="13.5">
      <c r="G287" s="48"/>
      <c r="H287" s="48"/>
      <c r="I287" s="48"/>
    </row>
    <row r="288" spans="7:9" ht="13.5">
      <c r="G288" s="48"/>
      <c r="H288" s="48"/>
      <c r="I288" s="48"/>
    </row>
    <row r="289" spans="7:9" ht="13.5">
      <c r="G289" s="48"/>
      <c r="H289" s="48"/>
      <c r="I289" s="48"/>
    </row>
    <row r="290" spans="7:9" ht="13.5">
      <c r="G290" s="48"/>
      <c r="H290" s="48"/>
      <c r="I290" s="48"/>
    </row>
    <row r="291" spans="7:9" ht="13.5">
      <c r="G291" s="48"/>
      <c r="H291" s="48"/>
      <c r="I291" s="48"/>
    </row>
    <row r="292" spans="7:9" ht="13.5">
      <c r="G292" s="48"/>
      <c r="H292" s="48"/>
      <c r="I292" s="48"/>
    </row>
    <row r="293" spans="7:9" ht="13.5">
      <c r="G293" s="48"/>
      <c r="H293" s="48"/>
      <c r="I293" s="48"/>
    </row>
    <row r="294" spans="7:9" ht="13.5">
      <c r="G294" s="48"/>
      <c r="H294" s="48"/>
      <c r="I294" s="48"/>
    </row>
    <row r="295" spans="7:9" ht="13.5">
      <c r="G295" s="48"/>
      <c r="H295" s="48"/>
      <c r="I295" s="48"/>
    </row>
    <row r="296" spans="7:9" ht="13.5">
      <c r="G296" s="48"/>
      <c r="H296" s="48"/>
      <c r="I296" s="48"/>
    </row>
    <row r="297" spans="7:9" ht="13.5">
      <c r="G297" s="48"/>
      <c r="H297" s="48"/>
      <c r="I297" s="48"/>
    </row>
    <row r="298" spans="7:9" ht="13.5">
      <c r="G298" s="48"/>
      <c r="H298" s="48"/>
      <c r="I298" s="48"/>
    </row>
    <row r="299" spans="7:9" ht="13.5">
      <c r="G299" s="48"/>
      <c r="H299" s="48"/>
      <c r="I299" s="48"/>
    </row>
    <row r="300" spans="7:9" ht="13.5">
      <c r="G300" s="48"/>
      <c r="H300" s="48"/>
      <c r="I300" s="48"/>
    </row>
    <row r="301" spans="7:9" ht="13.5">
      <c r="G301" s="48"/>
      <c r="H301" s="48"/>
      <c r="I301" s="48"/>
    </row>
    <row r="302" spans="7:9" ht="13.5">
      <c r="G302" s="48"/>
      <c r="H302" s="48"/>
      <c r="I302" s="48"/>
    </row>
    <row r="303" spans="7:9" ht="13.5">
      <c r="G303" s="48"/>
      <c r="H303" s="48"/>
      <c r="I303" s="48"/>
    </row>
    <row r="304" spans="7:9" ht="13.5">
      <c r="G304" s="48"/>
      <c r="H304" s="48"/>
      <c r="I304" s="48"/>
    </row>
    <row r="305" spans="7:9" ht="13.5">
      <c r="G305" s="48"/>
      <c r="H305" s="48"/>
      <c r="I305" s="48"/>
    </row>
    <row r="306" spans="7:9" ht="13.5">
      <c r="G306" s="48"/>
      <c r="H306" s="48"/>
      <c r="I306" s="48"/>
    </row>
    <row r="307" spans="7:9" ht="13.5">
      <c r="G307" s="48"/>
      <c r="H307" s="48"/>
      <c r="I307" s="48"/>
    </row>
    <row r="308" spans="7:9" ht="13.5">
      <c r="G308" s="48"/>
      <c r="H308" s="48"/>
      <c r="I308" s="48"/>
    </row>
  </sheetData>
  <sheetProtection/>
  <mergeCells count="11">
    <mergeCell ref="C11:C12"/>
    <mergeCell ref="H4:I4"/>
    <mergeCell ref="L11:L12"/>
    <mergeCell ref="K11:K12"/>
    <mergeCell ref="A11:A12"/>
    <mergeCell ref="A1:J1"/>
    <mergeCell ref="G11:I11"/>
    <mergeCell ref="J11:J12"/>
    <mergeCell ref="F11:F12"/>
    <mergeCell ref="E11:E12"/>
    <mergeCell ref="D11:D12"/>
  </mergeCells>
  <printOptions/>
  <pageMargins left="0.39" right="0.32" top="0.36" bottom="0.28" header="0.27" footer="0.33"/>
  <pageSetup horizontalDpi="600" verticalDpi="600" orientation="portrait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zoomScalePageLayoutView="0" workbookViewId="0" topLeftCell="A1">
      <selection activeCell="X19" sqref="X19"/>
    </sheetView>
  </sheetViews>
  <sheetFormatPr defaultColWidth="9.00390625" defaultRowHeight="13.5"/>
  <cols>
    <col min="1" max="1" width="3.375" style="0" customWidth="1"/>
    <col min="2" max="8" width="3.625" style="0" customWidth="1"/>
    <col min="9" max="28" width="2.625" style="0" customWidth="1"/>
    <col min="29" max="29" width="7.25390625" style="0" customWidth="1"/>
    <col min="30" max="30" width="27.125" style="0" customWidth="1"/>
  </cols>
  <sheetData>
    <row r="1" spans="1:30" ht="31.5" customHeight="1">
      <c r="A1" s="384" t="s">
        <v>84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</row>
    <row r="3" ht="6" customHeight="1"/>
    <row r="4" spans="12:30" ht="21" customHeight="1">
      <c r="L4" s="136"/>
      <c r="M4" s="137"/>
      <c r="N4" s="137"/>
      <c r="O4" s="137"/>
      <c r="P4" s="137"/>
      <c r="Q4" s="136"/>
      <c r="R4" s="137"/>
      <c r="S4" s="137"/>
      <c r="T4" s="137"/>
      <c r="U4" s="137"/>
      <c r="V4" s="385" t="s">
        <v>85</v>
      </c>
      <c r="W4" s="386"/>
      <c r="X4" s="386"/>
      <c r="Y4" s="386"/>
      <c r="Z4" s="386"/>
      <c r="AA4" s="386"/>
      <c r="AB4" s="387"/>
      <c r="AC4" s="394"/>
      <c r="AD4" s="395"/>
    </row>
    <row r="5" spans="12:30" ht="9.75" customHeight="1"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88"/>
      <c r="W5" s="389"/>
      <c r="X5" s="389"/>
      <c r="Y5" s="389"/>
      <c r="Z5" s="389"/>
      <c r="AA5" s="389"/>
      <c r="AB5" s="390"/>
      <c r="AC5" s="396"/>
      <c r="AD5" s="397"/>
    </row>
    <row r="6" spans="12:30" ht="12" customHeight="1"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391"/>
      <c r="W6" s="392"/>
      <c r="X6" s="392"/>
      <c r="Y6" s="392"/>
      <c r="Z6" s="392"/>
      <c r="AA6" s="392"/>
      <c r="AB6" s="393"/>
      <c r="AC6" s="398"/>
      <c r="AD6" s="399"/>
    </row>
    <row r="7" spans="12:23" ht="13.5">
      <c r="L7" s="136"/>
      <c r="Q7" s="136"/>
      <c r="R7" s="136"/>
      <c r="S7" s="136"/>
      <c r="T7" s="136"/>
      <c r="U7" s="136"/>
      <c r="V7" s="136"/>
      <c r="W7" s="136"/>
    </row>
    <row r="8" spans="1:29" ht="17.25" customHeight="1">
      <c r="A8" s="417" t="s">
        <v>119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9"/>
      <c r="Y8" s="419"/>
      <c r="Z8" s="419"/>
      <c r="AC8" s="138"/>
    </row>
    <row r="10" spans="1:30" ht="21.75" customHeight="1">
      <c r="A10" s="411">
        <v>1</v>
      </c>
      <c r="B10" s="361" t="s">
        <v>86</v>
      </c>
      <c r="C10" s="362"/>
      <c r="D10" s="362"/>
      <c r="E10" s="362"/>
      <c r="F10" s="362"/>
      <c r="G10" s="362"/>
      <c r="H10" s="363"/>
      <c r="I10" s="139"/>
      <c r="J10" s="139"/>
      <c r="K10" s="139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1" t="s">
        <v>87</v>
      </c>
      <c r="AD10" s="142" t="s">
        <v>88</v>
      </c>
    </row>
    <row r="11" spans="1:30" ht="24.75" customHeight="1">
      <c r="A11" s="411"/>
      <c r="B11" s="373">
        <v>9</v>
      </c>
      <c r="C11" s="376"/>
      <c r="D11" s="378"/>
      <c r="E11" s="378"/>
      <c r="F11" s="378"/>
      <c r="G11" s="378"/>
      <c r="H11" s="378"/>
      <c r="I11" s="405" t="s">
        <v>107</v>
      </c>
      <c r="J11" s="406"/>
      <c r="K11" s="406"/>
      <c r="L11" s="406"/>
      <c r="M11" s="406"/>
      <c r="N11" s="406"/>
      <c r="O11" s="406"/>
      <c r="P11" s="406"/>
      <c r="Q11" s="406"/>
      <c r="R11" s="407"/>
      <c r="S11" s="405" t="s">
        <v>90</v>
      </c>
      <c r="T11" s="406"/>
      <c r="U11" s="406"/>
      <c r="V11" s="406"/>
      <c r="W11" s="406"/>
      <c r="X11" s="406"/>
      <c r="Y11" s="406"/>
      <c r="Z11" s="406"/>
      <c r="AA11" s="406"/>
      <c r="AB11" s="406"/>
      <c r="AC11" s="143" t="s">
        <v>91</v>
      </c>
      <c r="AD11" s="400" t="s">
        <v>98</v>
      </c>
    </row>
    <row r="12" spans="1:30" ht="15.75" customHeight="1">
      <c r="A12" s="411"/>
      <c r="B12" s="374"/>
      <c r="C12" s="377"/>
      <c r="D12" s="379"/>
      <c r="E12" s="379"/>
      <c r="F12" s="379"/>
      <c r="G12" s="379"/>
      <c r="H12" s="379"/>
      <c r="I12" s="408"/>
      <c r="J12" s="409"/>
      <c r="K12" s="409"/>
      <c r="L12" s="409"/>
      <c r="M12" s="409"/>
      <c r="N12" s="409"/>
      <c r="O12" s="409"/>
      <c r="P12" s="409"/>
      <c r="Q12" s="409"/>
      <c r="R12" s="410"/>
      <c r="S12" s="408"/>
      <c r="T12" s="409"/>
      <c r="U12" s="409"/>
      <c r="V12" s="409"/>
      <c r="W12" s="409"/>
      <c r="X12" s="409"/>
      <c r="Y12" s="409"/>
      <c r="Z12" s="409"/>
      <c r="AA12" s="409"/>
      <c r="AB12" s="409"/>
      <c r="AC12" s="403" t="s">
        <v>92</v>
      </c>
      <c r="AD12" s="401"/>
    </row>
    <row r="13" spans="1:30" ht="9.75" customHeight="1">
      <c r="A13" s="411"/>
      <c r="B13" s="375"/>
      <c r="C13" s="377"/>
      <c r="D13" s="379"/>
      <c r="E13" s="379"/>
      <c r="F13" s="379"/>
      <c r="G13" s="379"/>
      <c r="H13" s="379"/>
      <c r="I13" s="408"/>
      <c r="J13" s="409"/>
      <c r="K13" s="409"/>
      <c r="L13" s="409"/>
      <c r="M13" s="409"/>
      <c r="N13" s="409"/>
      <c r="O13" s="409"/>
      <c r="P13" s="409"/>
      <c r="Q13" s="409"/>
      <c r="R13" s="410"/>
      <c r="S13" s="408"/>
      <c r="T13" s="409"/>
      <c r="U13" s="409"/>
      <c r="V13" s="409"/>
      <c r="W13" s="409"/>
      <c r="X13" s="409"/>
      <c r="Y13" s="409"/>
      <c r="Z13" s="409"/>
      <c r="AA13" s="409"/>
      <c r="AB13" s="409"/>
      <c r="AC13" s="404"/>
      <c r="AD13" s="402"/>
    </row>
    <row r="14" spans="1:30" ht="20.25" customHeight="1">
      <c r="A14" s="411"/>
      <c r="B14" s="370" t="s">
        <v>93</v>
      </c>
      <c r="C14" s="364" t="s">
        <v>108</v>
      </c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80" t="s">
        <v>95</v>
      </c>
      <c r="AD14" s="381"/>
    </row>
    <row r="15" spans="1:30" ht="7.5" customHeight="1">
      <c r="A15" s="411"/>
      <c r="B15" s="371"/>
      <c r="C15" s="366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82"/>
      <c r="AD15" s="383"/>
    </row>
    <row r="16" spans="1:30" ht="14.25" customHeight="1">
      <c r="A16" s="411"/>
      <c r="B16" s="371"/>
      <c r="C16" s="366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144"/>
      <c r="AD16" s="145"/>
    </row>
    <row r="17" spans="1:30" ht="14.25" customHeight="1">
      <c r="A17" s="411"/>
      <c r="B17" s="372"/>
      <c r="C17" s="368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144"/>
      <c r="AD17" s="145"/>
    </row>
    <row r="18" spans="1:30" ht="22.5" customHeight="1">
      <c r="A18" s="411"/>
      <c r="B18" s="412" t="s">
        <v>96</v>
      </c>
      <c r="C18" s="413"/>
      <c r="D18" s="413"/>
      <c r="E18" s="413"/>
      <c r="F18" s="413"/>
      <c r="G18" s="413"/>
      <c r="H18" s="414"/>
      <c r="I18" s="415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146"/>
      <c r="AD18" s="147"/>
    </row>
    <row r="19" spans="1:30" ht="21">
      <c r="A19" s="148"/>
      <c r="B19" s="149"/>
      <c r="C19" s="149"/>
      <c r="D19" s="149"/>
      <c r="E19" s="149"/>
      <c r="F19" s="149"/>
      <c r="G19" s="149"/>
      <c r="H19" s="149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36"/>
      <c r="AD19" s="136"/>
    </row>
    <row r="21" spans="1:30" ht="21.75" customHeight="1">
      <c r="A21" s="411">
        <v>2</v>
      </c>
      <c r="B21" s="361" t="s">
        <v>86</v>
      </c>
      <c r="C21" s="362"/>
      <c r="D21" s="362"/>
      <c r="E21" s="362"/>
      <c r="F21" s="362"/>
      <c r="G21" s="362"/>
      <c r="H21" s="363"/>
      <c r="I21" s="139"/>
      <c r="J21" s="139"/>
      <c r="K21" s="139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1" t="s">
        <v>87</v>
      </c>
      <c r="AD21" s="142" t="s">
        <v>88</v>
      </c>
    </row>
    <row r="22" spans="1:30" ht="24.75" customHeight="1">
      <c r="A22" s="411"/>
      <c r="B22" s="373"/>
      <c r="C22" s="376"/>
      <c r="D22" s="378"/>
      <c r="E22" s="378"/>
      <c r="F22" s="378"/>
      <c r="G22" s="378"/>
      <c r="H22" s="378"/>
      <c r="I22" s="405" t="s">
        <v>89</v>
      </c>
      <c r="J22" s="406"/>
      <c r="K22" s="406"/>
      <c r="L22" s="406"/>
      <c r="M22" s="406"/>
      <c r="N22" s="406"/>
      <c r="O22" s="406"/>
      <c r="P22" s="406"/>
      <c r="Q22" s="406"/>
      <c r="R22" s="407"/>
      <c r="S22" s="405" t="s">
        <v>90</v>
      </c>
      <c r="T22" s="406"/>
      <c r="U22" s="406"/>
      <c r="V22" s="406"/>
      <c r="W22" s="406"/>
      <c r="X22" s="406"/>
      <c r="Y22" s="406"/>
      <c r="Z22" s="406"/>
      <c r="AA22" s="406"/>
      <c r="AB22" s="406"/>
      <c r="AC22" s="143" t="s">
        <v>91</v>
      </c>
      <c r="AD22" s="400" t="s">
        <v>98</v>
      </c>
    </row>
    <row r="23" spans="1:30" ht="15.75" customHeight="1">
      <c r="A23" s="411"/>
      <c r="B23" s="374"/>
      <c r="C23" s="377"/>
      <c r="D23" s="379"/>
      <c r="E23" s="379"/>
      <c r="F23" s="379"/>
      <c r="G23" s="379"/>
      <c r="H23" s="379"/>
      <c r="I23" s="408"/>
      <c r="J23" s="409"/>
      <c r="K23" s="409"/>
      <c r="L23" s="409"/>
      <c r="M23" s="409"/>
      <c r="N23" s="409"/>
      <c r="O23" s="409"/>
      <c r="P23" s="409"/>
      <c r="Q23" s="409"/>
      <c r="R23" s="410"/>
      <c r="S23" s="408"/>
      <c r="T23" s="409"/>
      <c r="U23" s="409"/>
      <c r="V23" s="409"/>
      <c r="W23" s="409"/>
      <c r="X23" s="409"/>
      <c r="Y23" s="409"/>
      <c r="Z23" s="409"/>
      <c r="AA23" s="409"/>
      <c r="AB23" s="409"/>
      <c r="AC23" s="403" t="s">
        <v>92</v>
      </c>
      <c r="AD23" s="401"/>
    </row>
    <row r="24" spans="1:30" ht="9.75" customHeight="1">
      <c r="A24" s="411"/>
      <c r="B24" s="375"/>
      <c r="C24" s="377"/>
      <c r="D24" s="379"/>
      <c r="E24" s="379"/>
      <c r="F24" s="379"/>
      <c r="G24" s="379"/>
      <c r="H24" s="379"/>
      <c r="I24" s="408"/>
      <c r="J24" s="409"/>
      <c r="K24" s="409"/>
      <c r="L24" s="409"/>
      <c r="M24" s="409"/>
      <c r="N24" s="409"/>
      <c r="O24" s="409"/>
      <c r="P24" s="409"/>
      <c r="Q24" s="409"/>
      <c r="R24" s="410"/>
      <c r="S24" s="408"/>
      <c r="T24" s="409"/>
      <c r="U24" s="409"/>
      <c r="V24" s="409"/>
      <c r="W24" s="409"/>
      <c r="X24" s="409"/>
      <c r="Y24" s="409"/>
      <c r="Z24" s="409"/>
      <c r="AA24" s="409"/>
      <c r="AB24" s="409"/>
      <c r="AC24" s="404"/>
      <c r="AD24" s="402"/>
    </row>
    <row r="25" spans="1:30" ht="20.25" customHeight="1">
      <c r="A25" s="411"/>
      <c r="B25" s="370" t="s">
        <v>93</v>
      </c>
      <c r="C25" s="364" t="s">
        <v>118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80" t="s">
        <v>95</v>
      </c>
      <c r="AD25" s="381"/>
    </row>
    <row r="26" spans="1:30" ht="7.5" customHeight="1">
      <c r="A26" s="411"/>
      <c r="B26" s="371"/>
      <c r="C26" s="366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82"/>
      <c r="AD26" s="383"/>
    </row>
    <row r="27" spans="1:30" ht="14.25" customHeight="1">
      <c r="A27" s="411"/>
      <c r="B27" s="371"/>
      <c r="C27" s="366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144"/>
      <c r="AD27" s="145"/>
    </row>
    <row r="28" spans="1:30" ht="14.25" customHeight="1">
      <c r="A28" s="411"/>
      <c r="B28" s="372"/>
      <c r="C28" s="368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144"/>
      <c r="AD28" s="145"/>
    </row>
    <row r="29" spans="1:30" ht="22.5" customHeight="1">
      <c r="A29" s="411"/>
      <c r="B29" s="412" t="s">
        <v>96</v>
      </c>
      <c r="C29" s="413"/>
      <c r="D29" s="413"/>
      <c r="E29" s="413"/>
      <c r="F29" s="413"/>
      <c r="G29" s="413"/>
      <c r="H29" s="414"/>
      <c r="I29" s="415" t="s">
        <v>97</v>
      </c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146"/>
      <c r="AD29" s="147"/>
    </row>
    <row r="32" spans="1:30" ht="21.75" customHeight="1">
      <c r="A32" s="411">
        <v>3</v>
      </c>
      <c r="B32" s="361" t="s">
        <v>86</v>
      </c>
      <c r="C32" s="362"/>
      <c r="D32" s="362"/>
      <c r="E32" s="362"/>
      <c r="F32" s="362"/>
      <c r="G32" s="362"/>
      <c r="H32" s="363"/>
      <c r="I32" s="139"/>
      <c r="J32" s="139"/>
      <c r="K32" s="139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1" t="s">
        <v>87</v>
      </c>
      <c r="AD32" s="142" t="s">
        <v>88</v>
      </c>
    </row>
    <row r="33" spans="1:30" ht="24.75" customHeight="1">
      <c r="A33" s="411"/>
      <c r="B33" s="373"/>
      <c r="C33" s="376"/>
      <c r="D33" s="378"/>
      <c r="E33" s="378"/>
      <c r="F33" s="378"/>
      <c r="G33" s="378"/>
      <c r="H33" s="378"/>
      <c r="I33" s="405" t="s">
        <v>89</v>
      </c>
      <c r="J33" s="406"/>
      <c r="K33" s="406"/>
      <c r="L33" s="406"/>
      <c r="M33" s="406"/>
      <c r="N33" s="406"/>
      <c r="O33" s="406"/>
      <c r="P33" s="406"/>
      <c r="Q33" s="406"/>
      <c r="R33" s="407"/>
      <c r="S33" s="405" t="s">
        <v>90</v>
      </c>
      <c r="T33" s="406"/>
      <c r="U33" s="406"/>
      <c r="V33" s="406"/>
      <c r="W33" s="406"/>
      <c r="X33" s="406"/>
      <c r="Y33" s="406"/>
      <c r="Z33" s="406"/>
      <c r="AA33" s="406"/>
      <c r="AB33" s="406"/>
      <c r="AC33" s="143" t="s">
        <v>91</v>
      </c>
      <c r="AD33" s="400" t="s">
        <v>98</v>
      </c>
    </row>
    <row r="34" spans="1:30" ht="15.75" customHeight="1">
      <c r="A34" s="411"/>
      <c r="B34" s="374"/>
      <c r="C34" s="377"/>
      <c r="D34" s="379"/>
      <c r="E34" s="379"/>
      <c r="F34" s="379"/>
      <c r="G34" s="379"/>
      <c r="H34" s="379"/>
      <c r="I34" s="408"/>
      <c r="J34" s="409"/>
      <c r="K34" s="409"/>
      <c r="L34" s="409"/>
      <c r="M34" s="409"/>
      <c r="N34" s="409"/>
      <c r="O34" s="409"/>
      <c r="P34" s="409"/>
      <c r="Q34" s="409"/>
      <c r="R34" s="410"/>
      <c r="S34" s="408"/>
      <c r="T34" s="409"/>
      <c r="U34" s="409"/>
      <c r="V34" s="409"/>
      <c r="W34" s="409"/>
      <c r="X34" s="409"/>
      <c r="Y34" s="409"/>
      <c r="Z34" s="409"/>
      <c r="AA34" s="409"/>
      <c r="AB34" s="409"/>
      <c r="AC34" s="403" t="s">
        <v>92</v>
      </c>
      <c r="AD34" s="401"/>
    </row>
    <row r="35" spans="1:30" ht="9.75" customHeight="1">
      <c r="A35" s="411"/>
      <c r="B35" s="375"/>
      <c r="C35" s="377"/>
      <c r="D35" s="379"/>
      <c r="E35" s="379"/>
      <c r="F35" s="379"/>
      <c r="G35" s="379"/>
      <c r="H35" s="379"/>
      <c r="I35" s="408"/>
      <c r="J35" s="409"/>
      <c r="K35" s="409"/>
      <c r="L35" s="409"/>
      <c r="M35" s="409"/>
      <c r="N35" s="409"/>
      <c r="O35" s="409"/>
      <c r="P35" s="409"/>
      <c r="Q35" s="409"/>
      <c r="R35" s="410"/>
      <c r="S35" s="408"/>
      <c r="T35" s="409"/>
      <c r="U35" s="409"/>
      <c r="V35" s="409"/>
      <c r="W35" s="409"/>
      <c r="X35" s="409"/>
      <c r="Y35" s="409"/>
      <c r="Z35" s="409"/>
      <c r="AA35" s="409"/>
      <c r="AB35" s="409"/>
      <c r="AC35" s="404"/>
      <c r="AD35" s="402"/>
    </row>
    <row r="36" spans="1:30" ht="20.25" customHeight="1">
      <c r="A36" s="411"/>
      <c r="B36" s="370" t="s">
        <v>93</v>
      </c>
      <c r="C36" s="364" t="s">
        <v>94</v>
      </c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80" t="s">
        <v>95</v>
      </c>
      <c r="AD36" s="381"/>
    </row>
    <row r="37" spans="1:30" ht="7.5" customHeight="1">
      <c r="A37" s="411"/>
      <c r="B37" s="371"/>
      <c r="C37" s="366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82"/>
      <c r="AD37" s="383"/>
    </row>
    <row r="38" spans="1:30" ht="14.25" customHeight="1">
      <c r="A38" s="411"/>
      <c r="B38" s="371"/>
      <c r="C38" s="366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144"/>
      <c r="AD38" s="145"/>
    </row>
    <row r="39" spans="1:30" ht="14.25" customHeight="1">
      <c r="A39" s="411"/>
      <c r="B39" s="372"/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144"/>
      <c r="AD39" s="145"/>
    </row>
    <row r="40" spans="1:30" ht="22.5" customHeight="1">
      <c r="A40" s="411"/>
      <c r="B40" s="412" t="s">
        <v>96</v>
      </c>
      <c r="C40" s="413"/>
      <c r="D40" s="413"/>
      <c r="E40" s="413"/>
      <c r="F40" s="413"/>
      <c r="G40" s="413"/>
      <c r="H40" s="414"/>
      <c r="I40" s="415" t="s">
        <v>97</v>
      </c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146"/>
      <c r="AD40" s="147"/>
    </row>
    <row r="43" spans="1:30" ht="21.75" customHeight="1">
      <c r="A43" s="411">
        <v>4</v>
      </c>
      <c r="B43" s="361" t="s">
        <v>86</v>
      </c>
      <c r="C43" s="362"/>
      <c r="D43" s="362"/>
      <c r="E43" s="362"/>
      <c r="F43" s="362"/>
      <c r="G43" s="362"/>
      <c r="H43" s="363"/>
      <c r="I43" s="139"/>
      <c r="J43" s="139"/>
      <c r="K43" s="139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1" t="s">
        <v>87</v>
      </c>
      <c r="AD43" s="142" t="s">
        <v>88</v>
      </c>
    </row>
    <row r="44" spans="1:30" ht="24.75" customHeight="1">
      <c r="A44" s="411"/>
      <c r="B44" s="373"/>
      <c r="C44" s="376"/>
      <c r="D44" s="378"/>
      <c r="E44" s="378"/>
      <c r="F44" s="378"/>
      <c r="G44" s="378"/>
      <c r="H44" s="378"/>
      <c r="I44" s="405" t="s">
        <v>89</v>
      </c>
      <c r="J44" s="406"/>
      <c r="K44" s="406"/>
      <c r="L44" s="406"/>
      <c r="M44" s="406"/>
      <c r="N44" s="406"/>
      <c r="O44" s="406"/>
      <c r="P44" s="406"/>
      <c r="Q44" s="406"/>
      <c r="R44" s="407"/>
      <c r="S44" s="405" t="s">
        <v>90</v>
      </c>
      <c r="T44" s="406"/>
      <c r="U44" s="406"/>
      <c r="V44" s="406"/>
      <c r="W44" s="406"/>
      <c r="X44" s="406"/>
      <c r="Y44" s="406"/>
      <c r="Z44" s="406"/>
      <c r="AA44" s="406"/>
      <c r="AB44" s="406"/>
      <c r="AC44" s="143" t="s">
        <v>91</v>
      </c>
      <c r="AD44" s="400" t="s">
        <v>98</v>
      </c>
    </row>
    <row r="45" spans="1:30" ht="15.75" customHeight="1">
      <c r="A45" s="411"/>
      <c r="B45" s="374"/>
      <c r="C45" s="377"/>
      <c r="D45" s="379"/>
      <c r="E45" s="379"/>
      <c r="F45" s="379"/>
      <c r="G45" s="379"/>
      <c r="H45" s="379"/>
      <c r="I45" s="408"/>
      <c r="J45" s="409"/>
      <c r="K45" s="409"/>
      <c r="L45" s="409"/>
      <c r="M45" s="409"/>
      <c r="N45" s="409"/>
      <c r="O45" s="409"/>
      <c r="P45" s="409"/>
      <c r="Q45" s="409"/>
      <c r="R45" s="410"/>
      <c r="S45" s="408"/>
      <c r="T45" s="409"/>
      <c r="U45" s="409"/>
      <c r="V45" s="409"/>
      <c r="W45" s="409"/>
      <c r="X45" s="409"/>
      <c r="Y45" s="409"/>
      <c r="Z45" s="409"/>
      <c r="AA45" s="409"/>
      <c r="AB45" s="409"/>
      <c r="AC45" s="403" t="s">
        <v>92</v>
      </c>
      <c r="AD45" s="401"/>
    </row>
    <row r="46" spans="1:30" ht="9.75" customHeight="1">
      <c r="A46" s="411"/>
      <c r="B46" s="375"/>
      <c r="C46" s="377"/>
      <c r="D46" s="379"/>
      <c r="E46" s="379"/>
      <c r="F46" s="379"/>
      <c r="G46" s="379"/>
      <c r="H46" s="379"/>
      <c r="I46" s="408"/>
      <c r="J46" s="409"/>
      <c r="K46" s="409"/>
      <c r="L46" s="409"/>
      <c r="M46" s="409"/>
      <c r="N46" s="409"/>
      <c r="O46" s="409"/>
      <c r="P46" s="409"/>
      <c r="Q46" s="409"/>
      <c r="R46" s="410"/>
      <c r="S46" s="408"/>
      <c r="T46" s="409"/>
      <c r="U46" s="409"/>
      <c r="V46" s="409"/>
      <c r="W46" s="409"/>
      <c r="X46" s="409"/>
      <c r="Y46" s="409"/>
      <c r="Z46" s="409"/>
      <c r="AA46" s="409"/>
      <c r="AB46" s="409"/>
      <c r="AC46" s="404"/>
      <c r="AD46" s="402"/>
    </row>
    <row r="47" spans="1:30" ht="20.25" customHeight="1">
      <c r="A47" s="411"/>
      <c r="B47" s="370" t="s">
        <v>93</v>
      </c>
      <c r="C47" s="364" t="s">
        <v>94</v>
      </c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80" t="s">
        <v>95</v>
      </c>
      <c r="AD47" s="381"/>
    </row>
    <row r="48" spans="1:30" ht="7.5" customHeight="1">
      <c r="A48" s="411"/>
      <c r="B48" s="371"/>
      <c r="C48" s="366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7"/>
      <c r="Y48" s="367"/>
      <c r="Z48" s="367"/>
      <c r="AA48" s="367"/>
      <c r="AB48" s="367"/>
      <c r="AC48" s="382"/>
      <c r="AD48" s="383"/>
    </row>
    <row r="49" spans="1:30" ht="14.25" customHeight="1">
      <c r="A49" s="411"/>
      <c r="B49" s="371"/>
      <c r="C49" s="366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144"/>
      <c r="AD49" s="145"/>
    </row>
    <row r="50" spans="1:30" ht="14.25" customHeight="1">
      <c r="A50" s="411"/>
      <c r="B50" s="372"/>
      <c r="C50" s="368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144"/>
      <c r="AD50" s="145"/>
    </row>
    <row r="51" spans="1:30" ht="22.5" customHeight="1">
      <c r="A51" s="411"/>
      <c r="B51" s="412" t="s">
        <v>96</v>
      </c>
      <c r="C51" s="413"/>
      <c r="D51" s="413"/>
      <c r="E51" s="413"/>
      <c r="F51" s="413"/>
      <c r="G51" s="413"/>
      <c r="H51" s="414"/>
      <c r="I51" s="415" t="s">
        <v>97</v>
      </c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146"/>
      <c r="AD51" s="147"/>
    </row>
    <row r="54" spans="1:30" ht="21.75" customHeight="1">
      <c r="A54" s="411">
        <v>5</v>
      </c>
      <c r="B54" s="361" t="s">
        <v>86</v>
      </c>
      <c r="C54" s="362"/>
      <c r="D54" s="362"/>
      <c r="E54" s="362"/>
      <c r="F54" s="362"/>
      <c r="G54" s="362"/>
      <c r="H54" s="363"/>
      <c r="I54" s="139"/>
      <c r="J54" s="139"/>
      <c r="K54" s="139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1" t="s">
        <v>87</v>
      </c>
      <c r="AD54" s="142" t="s">
        <v>88</v>
      </c>
    </row>
    <row r="55" spans="1:30" ht="24.75" customHeight="1">
      <c r="A55" s="411"/>
      <c r="B55" s="373"/>
      <c r="C55" s="376"/>
      <c r="D55" s="378"/>
      <c r="E55" s="378"/>
      <c r="F55" s="378"/>
      <c r="G55" s="378"/>
      <c r="H55" s="378"/>
      <c r="I55" s="405" t="s">
        <v>89</v>
      </c>
      <c r="J55" s="406"/>
      <c r="K55" s="406"/>
      <c r="L55" s="406"/>
      <c r="M55" s="406"/>
      <c r="N55" s="406"/>
      <c r="O55" s="406"/>
      <c r="P55" s="406"/>
      <c r="Q55" s="406"/>
      <c r="R55" s="407"/>
      <c r="S55" s="405" t="s">
        <v>90</v>
      </c>
      <c r="T55" s="406"/>
      <c r="U55" s="406"/>
      <c r="V55" s="406"/>
      <c r="W55" s="406"/>
      <c r="X55" s="406"/>
      <c r="Y55" s="406"/>
      <c r="Z55" s="406"/>
      <c r="AA55" s="406"/>
      <c r="AB55" s="406"/>
      <c r="AC55" s="143" t="s">
        <v>91</v>
      </c>
      <c r="AD55" s="400" t="s">
        <v>98</v>
      </c>
    </row>
    <row r="56" spans="1:30" ht="15.75" customHeight="1">
      <c r="A56" s="411"/>
      <c r="B56" s="374"/>
      <c r="C56" s="377"/>
      <c r="D56" s="379"/>
      <c r="E56" s="379"/>
      <c r="F56" s="379"/>
      <c r="G56" s="379"/>
      <c r="H56" s="379"/>
      <c r="I56" s="408"/>
      <c r="J56" s="409"/>
      <c r="K56" s="409"/>
      <c r="L56" s="409"/>
      <c r="M56" s="409"/>
      <c r="N56" s="409"/>
      <c r="O56" s="409"/>
      <c r="P56" s="409"/>
      <c r="Q56" s="409"/>
      <c r="R56" s="410"/>
      <c r="S56" s="408"/>
      <c r="T56" s="409"/>
      <c r="U56" s="409"/>
      <c r="V56" s="409"/>
      <c r="W56" s="409"/>
      <c r="X56" s="409"/>
      <c r="Y56" s="409"/>
      <c r="Z56" s="409"/>
      <c r="AA56" s="409"/>
      <c r="AB56" s="409"/>
      <c r="AC56" s="403" t="s">
        <v>92</v>
      </c>
      <c r="AD56" s="401"/>
    </row>
    <row r="57" spans="1:30" ht="9.75" customHeight="1">
      <c r="A57" s="411"/>
      <c r="B57" s="375"/>
      <c r="C57" s="377"/>
      <c r="D57" s="379"/>
      <c r="E57" s="379"/>
      <c r="F57" s="379"/>
      <c r="G57" s="379"/>
      <c r="H57" s="379"/>
      <c r="I57" s="408"/>
      <c r="J57" s="409"/>
      <c r="K57" s="409"/>
      <c r="L57" s="409"/>
      <c r="M57" s="409"/>
      <c r="N57" s="409"/>
      <c r="O57" s="409"/>
      <c r="P57" s="409"/>
      <c r="Q57" s="409"/>
      <c r="R57" s="410"/>
      <c r="S57" s="408"/>
      <c r="T57" s="409"/>
      <c r="U57" s="409"/>
      <c r="V57" s="409"/>
      <c r="W57" s="409"/>
      <c r="X57" s="409"/>
      <c r="Y57" s="409"/>
      <c r="Z57" s="409"/>
      <c r="AA57" s="409"/>
      <c r="AB57" s="409"/>
      <c r="AC57" s="404"/>
      <c r="AD57" s="402"/>
    </row>
    <row r="58" spans="1:30" ht="20.25" customHeight="1">
      <c r="A58" s="411"/>
      <c r="B58" s="370" t="s">
        <v>93</v>
      </c>
      <c r="C58" s="364" t="s">
        <v>94</v>
      </c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365"/>
      <c r="Z58" s="365"/>
      <c r="AA58" s="365"/>
      <c r="AB58" s="365"/>
      <c r="AC58" s="380" t="s">
        <v>95</v>
      </c>
      <c r="AD58" s="381"/>
    </row>
    <row r="59" spans="1:30" ht="7.5" customHeight="1">
      <c r="A59" s="411"/>
      <c r="B59" s="371"/>
      <c r="C59" s="366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/>
      <c r="AA59" s="367"/>
      <c r="AB59" s="367"/>
      <c r="AC59" s="382"/>
      <c r="AD59" s="383"/>
    </row>
    <row r="60" spans="1:30" ht="14.25" customHeight="1">
      <c r="A60" s="411"/>
      <c r="B60" s="371"/>
      <c r="C60" s="366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144"/>
      <c r="AD60" s="145"/>
    </row>
    <row r="61" spans="1:30" ht="14.25" customHeight="1">
      <c r="A61" s="411"/>
      <c r="B61" s="372"/>
      <c r="C61" s="368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144"/>
      <c r="AD61" s="145"/>
    </row>
    <row r="62" spans="1:30" ht="22.5" customHeight="1">
      <c r="A62" s="411"/>
      <c r="B62" s="412" t="s">
        <v>96</v>
      </c>
      <c r="C62" s="413"/>
      <c r="D62" s="413"/>
      <c r="E62" s="413"/>
      <c r="F62" s="413"/>
      <c r="G62" s="413"/>
      <c r="H62" s="414"/>
      <c r="I62" s="415" t="s">
        <v>97</v>
      </c>
      <c r="J62" s="416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146"/>
      <c r="AD62" s="147"/>
    </row>
  </sheetData>
  <sheetProtection/>
  <mergeCells count="94">
    <mergeCell ref="A8:Z8"/>
    <mergeCell ref="I62:AB62"/>
    <mergeCell ref="H55:H57"/>
    <mergeCell ref="B58:B61"/>
    <mergeCell ref="I55:R57"/>
    <mergeCell ref="S55:AB57"/>
    <mergeCell ref="B62:H62"/>
    <mergeCell ref="A54:A62"/>
    <mergeCell ref="I40:AB40"/>
    <mergeCell ref="A43:A51"/>
    <mergeCell ref="B43:H43"/>
    <mergeCell ref="B44:B46"/>
    <mergeCell ref="B47:B50"/>
    <mergeCell ref="A32:A40"/>
    <mergeCell ref="B32:H32"/>
    <mergeCell ref="B33:B35"/>
    <mergeCell ref="C44:C46"/>
    <mergeCell ref="D44:D46"/>
    <mergeCell ref="E44:E46"/>
    <mergeCell ref="F44:F46"/>
    <mergeCell ref="AD55:AD57"/>
    <mergeCell ref="AC56:AC57"/>
    <mergeCell ref="C58:AB61"/>
    <mergeCell ref="AC58:AD59"/>
    <mergeCell ref="B51:H51"/>
    <mergeCell ref="I51:AB51"/>
    <mergeCell ref="B54:H54"/>
    <mergeCell ref="B55:B57"/>
    <mergeCell ref="C55:C57"/>
    <mergeCell ref="D55:D57"/>
    <mergeCell ref="E55:E57"/>
    <mergeCell ref="F55:F57"/>
    <mergeCell ref="G55:G57"/>
    <mergeCell ref="AD44:AD46"/>
    <mergeCell ref="AC45:AC46"/>
    <mergeCell ref="C47:AB50"/>
    <mergeCell ref="AC47:AD48"/>
    <mergeCell ref="H44:H46"/>
    <mergeCell ref="I44:R46"/>
    <mergeCell ref="S44:AB46"/>
    <mergeCell ref="G44:G46"/>
    <mergeCell ref="B36:B39"/>
    <mergeCell ref="B40:H40"/>
    <mergeCell ref="AD33:AD35"/>
    <mergeCell ref="AC34:AC35"/>
    <mergeCell ref="C36:AB39"/>
    <mergeCell ref="AC36:AD37"/>
    <mergeCell ref="H33:H35"/>
    <mergeCell ref="I33:R35"/>
    <mergeCell ref="S33:AB35"/>
    <mergeCell ref="C33:C35"/>
    <mergeCell ref="D33:D35"/>
    <mergeCell ref="E33:E35"/>
    <mergeCell ref="F33:F35"/>
    <mergeCell ref="G33:G35"/>
    <mergeCell ref="A21:A29"/>
    <mergeCell ref="B21:H21"/>
    <mergeCell ref="B22:B24"/>
    <mergeCell ref="C22:C24"/>
    <mergeCell ref="D22:D24"/>
    <mergeCell ref="AD22:AD24"/>
    <mergeCell ref="AC23:AC24"/>
    <mergeCell ref="B29:H29"/>
    <mergeCell ref="I29:AB29"/>
    <mergeCell ref="AC25:AD26"/>
    <mergeCell ref="E22:E24"/>
    <mergeCell ref="F22:F24"/>
    <mergeCell ref="G22:G24"/>
    <mergeCell ref="I22:R24"/>
    <mergeCell ref="B25:B28"/>
    <mergeCell ref="B18:H18"/>
    <mergeCell ref="I18:AB18"/>
    <mergeCell ref="C25:AB28"/>
    <mergeCell ref="S22:AB24"/>
    <mergeCell ref="H22:H24"/>
    <mergeCell ref="AC14:AD15"/>
    <mergeCell ref="A1:AD1"/>
    <mergeCell ref="V4:AB6"/>
    <mergeCell ref="AC4:AD6"/>
    <mergeCell ref="AD11:AD13"/>
    <mergeCell ref="AC12:AC13"/>
    <mergeCell ref="I11:R13"/>
    <mergeCell ref="S11:AB13"/>
    <mergeCell ref="F11:F13"/>
    <mergeCell ref="A10:A18"/>
    <mergeCell ref="B10:H10"/>
    <mergeCell ref="C14:AB17"/>
    <mergeCell ref="B14:B17"/>
    <mergeCell ref="B11:B13"/>
    <mergeCell ref="C11:C13"/>
    <mergeCell ref="D11:D13"/>
    <mergeCell ref="E11:E13"/>
    <mergeCell ref="G11:G13"/>
    <mergeCell ref="H11:H13"/>
  </mergeCells>
  <printOptions/>
  <pageMargins left="0.32" right="0.19" top="0.36" bottom="0.28" header="0.27" footer="0.3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kaiin</dc:creator>
  <cp:keywords/>
  <dc:description/>
  <cp:lastModifiedBy>埼空連登録</cp:lastModifiedBy>
  <cp:lastPrinted>2012-12-15T06:42:23Z</cp:lastPrinted>
  <dcterms:created xsi:type="dcterms:W3CDTF">2002-03-26T06:10:13Z</dcterms:created>
  <dcterms:modified xsi:type="dcterms:W3CDTF">2014-12-09T14:24:49Z</dcterms:modified>
  <cp:category/>
  <cp:version/>
  <cp:contentType/>
  <cp:contentStatus/>
</cp:coreProperties>
</file>