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KFVPF01\userdata$\Docs\jkf001706\My Documents\【移行】20170817\☆☆会員登録☆☆☆\★☆★20180910◆◇◆\☆☆会員登録☆☆☆\☆会員関係☆\2023年度\2023年度  所属団体用　一括申請書\完了\2023年度用\"/>
    </mc:Choice>
  </mc:AlternateContent>
  <bookViews>
    <workbookView xWindow="0" yWindow="0" windowWidth="28800" windowHeight="12240"/>
  </bookViews>
  <sheets>
    <sheet name="(表紙)　所属・団体・学校コード表" sheetId="39" r:id="rId1"/>
    <sheet name="【記入例】新規登録" sheetId="37" r:id="rId2"/>
    <sheet name="【記入例】更新登録" sheetId="38" r:id="rId3"/>
    <sheet name="会員規程" sheetId="35" r:id="rId4"/>
    <sheet name="会員新規登録" sheetId="29" r:id="rId5"/>
    <sheet name="会員更新登録" sheetId="33" r:id="rId6"/>
    <sheet name="会員変更登録" sheetId="34" r:id="rId7"/>
    <sheet name="設定" sheetId="32" state="hidden" r:id="rId8"/>
  </sheets>
  <externalReferences>
    <externalReference r:id="rId9"/>
  </externalReferences>
  <calcPr calcId="162913"/>
</workbook>
</file>

<file path=xl/calcChain.xml><?xml version="1.0" encoding="utf-8"?>
<calcChain xmlns="http://schemas.openxmlformats.org/spreadsheetml/2006/main">
  <c r="AL1011" i="38" l="1"/>
  <c r="AE1011" i="38"/>
  <c r="AD1011" i="38"/>
  <c r="AF1011" i="38"/>
  <c r="AL1010" i="38"/>
  <c r="AE1010" i="38"/>
  <c r="AD1010" i="38"/>
  <c r="AF1010" i="38"/>
  <c r="AL1009" i="38"/>
  <c r="AE1009" i="38"/>
  <c r="AD1009" i="38"/>
  <c r="AF1009" i="38"/>
  <c r="AL1008" i="38"/>
  <c r="AE1008" i="38"/>
  <c r="AD1008" i="38"/>
  <c r="AF1008" i="38"/>
  <c r="AL1007" i="38"/>
  <c r="AE1007" i="38"/>
  <c r="AD1007" i="38"/>
  <c r="AF1007" i="38"/>
  <c r="AL1006" i="38"/>
  <c r="AE1006" i="38"/>
  <c r="AD1006" i="38"/>
  <c r="AF1006" i="38"/>
  <c r="AL1005" i="38"/>
  <c r="AE1005" i="38"/>
  <c r="AD1005" i="38"/>
  <c r="AF1005" i="38"/>
  <c r="AL1004" i="38"/>
  <c r="AE1004" i="38"/>
  <c r="AD1004" i="38"/>
  <c r="AF1004" i="38"/>
  <c r="AL1003" i="38"/>
  <c r="AE1003" i="38"/>
  <c r="AD1003" i="38"/>
  <c r="AF1003" i="38"/>
  <c r="AL1002" i="38"/>
  <c r="AE1002" i="38"/>
  <c r="AD1002" i="38"/>
  <c r="AF1002" i="38"/>
  <c r="AL1001" i="38"/>
  <c r="AE1001" i="38"/>
  <c r="AD1001" i="38"/>
  <c r="AF1001" i="38"/>
  <c r="AL1000" i="38"/>
  <c r="AE1000" i="38"/>
  <c r="AD1000" i="38"/>
  <c r="AF1000" i="38"/>
  <c r="AL999" i="38"/>
  <c r="AE999" i="38"/>
  <c r="AD999" i="38"/>
  <c r="AF999" i="38"/>
  <c r="AL998" i="38"/>
  <c r="AE998" i="38"/>
  <c r="AD998" i="38"/>
  <c r="AF998" i="38"/>
  <c r="AL997" i="38"/>
  <c r="AE997" i="38"/>
  <c r="AD997" i="38"/>
  <c r="AF997" i="38"/>
  <c r="AL996" i="38"/>
  <c r="AE996" i="38"/>
  <c r="AD996" i="38"/>
  <c r="AF996" i="38"/>
  <c r="AL995" i="38"/>
  <c r="AE995" i="38"/>
  <c r="AD995" i="38"/>
  <c r="AF995" i="38"/>
  <c r="AL994" i="38"/>
  <c r="AE994" i="38"/>
  <c r="AD994" i="38"/>
  <c r="AF994" i="38"/>
  <c r="AL993" i="38"/>
  <c r="AE993" i="38"/>
  <c r="AD993" i="38"/>
  <c r="AF993" i="38"/>
  <c r="AL992" i="38"/>
  <c r="AE992" i="38"/>
  <c r="AD992" i="38"/>
  <c r="AF992" i="38"/>
  <c r="AL991" i="38"/>
  <c r="AE991" i="38"/>
  <c r="AD991" i="38"/>
  <c r="AF991" i="38"/>
  <c r="AL990" i="38"/>
  <c r="AE990" i="38"/>
  <c r="AD990" i="38"/>
  <c r="AF990" i="38"/>
  <c r="AL989" i="38"/>
  <c r="AE989" i="38"/>
  <c r="AD989" i="38"/>
  <c r="AF989" i="38"/>
  <c r="AL988" i="38"/>
  <c r="AE988" i="38"/>
  <c r="AD988" i="38"/>
  <c r="AF988" i="38"/>
  <c r="AL987" i="38"/>
  <c r="AE987" i="38"/>
  <c r="AD987" i="38"/>
  <c r="AF987" i="38"/>
  <c r="AL986" i="38"/>
  <c r="AE986" i="38"/>
  <c r="AD986" i="38"/>
  <c r="AF986" i="38"/>
  <c r="AL985" i="38"/>
  <c r="AE985" i="38"/>
  <c r="AD985" i="38"/>
  <c r="AF985" i="38"/>
  <c r="AL984" i="38"/>
  <c r="AE984" i="38"/>
  <c r="AD984" i="38"/>
  <c r="AF984" i="38"/>
  <c r="AL983" i="38"/>
  <c r="AE983" i="38"/>
  <c r="AD983" i="38"/>
  <c r="AF983" i="38"/>
  <c r="AL982" i="38"/>
  <c r="AE982" i="38"/>
  <c r="AD982" i="38"/>
  <c r="AF982" i="38"/>
  <c r="AL981" i="38"/>
  <c r="AE981" i="38"/>
  <c r="AD981" i="38"/>
  <c r="AF981" i="38"/>
  <c r="AL980" i="38"/>
  <c r="AE980" i="38"/>
  <c r="AD980" i="38"/>
  <c r="AF980" i="38"/>
  <c r="AL979" i="38"/>
  <c r="AE979" i="38"/>
  <c r="AD979" i="38"/>
  <c r="AF979" i="38"/>
  <c r="AL978" i="38"/>
  <c r="AE978" i="38"/>
  <c r="AD978" i="38"/>
  <c r="AF978" i="38"/>
  <c r="AL977" i="38"/>
  <c r="AE977" i="38"/>
  <c r="AD977" i="38"/>
  <c r="AF977" i="38"/>
  <c r="AL976" i="38"/>
  <c r="AE976" i="38"/>
  <c r="AD976" i="38"/>
  <c r="AF976" i="38"/>
  <c r="AL975" i="38"/>
  <c r="AE975" i="38"/>
  <c r="AD975" i="38"/>
  <c r="AF975" i="38"/>
  <c r="AL974" i="38"/>
  <c r="AE974" i="38"/>
  <c r="AD974" i="38"/>
  <c r="AF974" i="38"/>
  <c r="AL973" i="38"/>
  <c r="AE973" i="38"/>
  <c r="AD973" i="38"/>
  <c r="AF973" i="38"/>
  <c r="AL972" i="38"/>
  <c r="AE972" i="38"/>
  <c r="AD972" i="38"/>
  <c r="AF972" i="38"/>
  <c r="AL971" i="38"/>
  <c r="AE971" i="38"/>
  <c r="AD971" i="38"/>
  <c r="AF971" i="38"/>
  <c r="AL970" i="38"/>
  <c r="AE970" i="38"/>
  <c r="AD970" i="38"/>
  <c r="AF970" i="38"/>
  <c r="AL969" i="38"/>
  <c r="AE969" i="38"/>
  <c r="AD969" i="38"/>
  <c r="AF969" i="38"/>
  <c r="AL968" i="38"/>
  <c r="AE968" i="38"/>
  <c r="AD968" i="38"/>
  <c r="AF968" i="38"/>
  <c r="AL967" i="38"/>
  <c r="AE967" i="38"/>
  <c r="AD967" i="38"/>
  <c r="AF967" i="38"/>
  <c r="AL966" i="38"/>
  <c r="AE966" i="38"/>
  <c r="AD966" i="38"/>
  <c r="AF966" i="38"/>
  <c r="AL965" i="38"/>
  <c r="AE965" i="38"/>
  <c r="AD965" i="38"/>
  <c r="AF965" i="38"/>
  <c r="AL964" i="38"/>
  <c r="AE964" i="38"/>
  <c r="AD964" i="38"/>
  <c r="AF964" i="38"/>
  <c r="AL963" i="38"/>
  <c r="AE963" i="38"/>
  <c r="AD963" i="38"/>
  <c r="AF963" i="38"/>
  <c r="AL962" i="38"/>
  <c r="AE962" i="38"/>
  <c r="AD962" i="38"/>
  <c r="AF962" i="38"/>
  <c r="AL961" i="38"/>
  <c r="AE961" i="38"/>
  <c r="AD961" i="38"/>
  <c r="AF961" i="38"/>
  <c r="AL960" i="38"/>
  <c r="AE960" i="38"/>
  <c r="AD960" i="38"/>
  <c r="AF960" i="38"/>
  <c r="AL959" i="38"/>
  <c r="AE959" i="38"/>
  <c r="AD959" i="38"/>
  <c r="AF959" i="38"/>
  <c r="AL958" i="38"/>
  <c r="AE958" i="38"/>
  <c r="AD958" i="38"/>
  <c r="AF958" i="38"/>
  <c r="AL957" i="38"/>
  <c r="AE957" i="38"/>
  <c r="AD957" i="38"/>
  <c r="AF957" i="38"/>
  <c r="AL956" i="38"/>
  <c r="AE956" i="38"/>
  <c r="AD956" i="38"/>
  <c r="AF956" i="38"/>
  <c r="AL955" i="38"/>
  <c r="AE955" i="38"/>
  <c r="AD955" i="38"/>
  <c r="AF955" i="38"/>
  <c r="AL954" i="38"/>
  <c r="AE954" i="38"/>
  <c r="AD954" i="38"/>
  <c r="AF954" i="38"/>
  <c r="AL953" i="38"/>
  <c r="AE953" i="38"/>
  <c r="AD953" i="38"/>
  <c r="AF953" i="38"/>
  <c r="AL952" i="38"/>
  <c r="AE952" i="38"/>
  <c r="AD952" i="38"/>
  <c r="AF952" i="38"/>
  <c r="AL951" i="38"/>
  <c r="AE951" i="38"/>
  <c r="AD951" i="38"/>
  <c r="AF951" i="38"/>
  <c r="AL950" i="38"/>
  <c r="AE950" i="38"/>
  <c r="AD950" i="38"/>
  <c r="AF950" i="38"/>
  <c r="AL949" i="38"/>
  <c r="AE949" i="38"/>
  <c r="AD949" i="38"/>
  <c r="AF949" i="38"/>
  <c r="AL948" i="38"/>
  <c r="AE948" i="38"/>
  <c r="AD948" i="38"/>
  <c r="AF948" i="38"/>
  <c r="AL947" i="38"/>
  <c r="AE947" i="38"/>
  <c r="AD947" i="38"/>
  <c r="AF947" i="38"/>
  <c r="AL946" i="38"/>
  <c r="AE946" i="38"/>
  <c r="AD946" i="38"/>
  <c r="AF946" i="38"/>
  <c r="AL945" i="38"/>
  <c r="AE945" i="38"/>
  <c r="AD945" i="38"/>
  <c r="AF945" i="38"/>
  <c r="AL944" i="38"/>
  <c r="AE944" i="38"/>
  <c r="AD944" i="38"/>
  <c r="AF944" i="38"/>
  <c r="AL943" i="38"/>
  <c r="AE943" i="38"/>
  <c r="AD943" i="38"/>
  <c r="AF943" i="38"/>
  <c r="AL942" i="38"/>
  <c r="AE942" i="38"/>
  <c r="AD942" i="38"/>
  <c r="AF942" i="38"/>
  <c r="AL941" i="38"/>
  <c r="AE941" i="38"/>
  <c r="AD941" i="38"/>
  <c r="AF941" i="38"/>
  <c r="AL940" i="38"/>
  <c r="AE940" i="38"/>
  <c r="AD940" i="38"/>
  <c r="AF940" i="38"/>
  <c r="AL939" i="38"/>
  <c r="AE939" i="38"/>
  <c r="AD939" i="38"/>
  <c r="AF939" i="38"/>
  <c r="AL938" i="38"/>
  <c r="AE938" i="38"/>
  <c r="AD938" i="38"/>
  <c r="AF938" i="38"/>
  <c r="AL937" i="38"/>
  <c r="AE937" i="38"/>
  <c r="AD937" i="38"/>
  <c r="AF937" i="38"/>
  <c r="AL936" i="38"/>
  <c r="AE936" i="38"/>
  <c r="AD936" i="38"/>
  <c r="AF936" i="38"/>
  <c r="AL935" i="38"/>
  <c r="AE935" i="38"/>
  <c r="AD935" i="38"/>
  <c r="AF935" i="38"/>
  <c r="AL934" i="38"/>
  <c r="AE934" i="38"/>
  <c r="AD934" i="38"/>
  <c r="AF934" i="38"/>
  <c r="AL933" i="38"/>
  <c r="AE933" i="38"/>
  <c r="AD933" i="38"/>
  <c r="AF933" i="38"/>
  <c r="AL932" i="38"/>
  <c r="AE932" i="38"/>
  <c r="AD932" i="38"/>
  <c r="AF932" i="38"/>
  <c r="AL931" i="38"/>
  <c r="AE931" i="38"/>
  <c r="AD931" i="38"/>
  <c r="AF931" i="38"/>
  <c r="AL930" i="38"/>
  <c r="AE930" i="38"/>
  <c r="AD930" i="38"/>
  <c r="AF930" i="38"/>
  <c r="AL929" i="38"/>
  <c r="AE929" i="38"/>
  <c r="AD929" i="38"/>
  <c r="AF929" i="38"/>
  <c r="AL928" i="38"/>
  <c r="AE928" i="38"/>
  <c r="AD928" i="38"/>
  <c r="AF928" i="38"/>
  <c r="AL927" i="38"/>
  <c r="AE927" i="38"/>
  <c r="AD927" i="38"/>
  <c r="AF927" i="38"/>
  <c r="AL926" i="38"/>
  <c r="AE926" i="38"/>
  <c r="AD926" i="38"/>
  <c r="AF926" i="38"/>
  <c r="AL925" i="38"/>
  <c r="AE925" i="38"/>
  <c r="AD925" i="38"/>
  <c r="AF925" i="38"/>
  <c r="AL924" i="38"/>
  <c r="AE924" i="38"/>
  <c r="AD924" i="38"/>
  <c r="AF924" i="38"/>
  <c r="AL923" i="38"/>
  <c r="AE923" i="38"/>
  <c r="AD923" i="38"/>
  <c r="AF923" i="38"/>
  <c r="AL922" i="38"/>
  <c r="AE922" i="38"/>
  <c r="AD922" i="38"/>
  <c r="AF922" i="38"/>
  <c r="AL921" i="38"/>
  <c r="AE921" i="38"/>
  <c r="AD921" i="38"/>
  <c r="AF921" i="38"/>
  <c r="AL920" i="38"/>
  <c r="AE920" i="38"/>
  <c r="AD920" i="38"/>
  <c r="AF920" i="38"/>
  <c r="AL919" i="38"/>
  <c r="AE919" i="38"/>
  <c r="AD919" i="38"/>
  <c r="AF919" i="38"/>
  <c r="AL918" i="38"/>
  <c r="AE918" i="38"/>
  <c r="AD918" i="38"/>
  <c r="AF918" i="38"/>
  <c r="AL917" i="38"/>
  <c r="AE917" i="38"/>
  <c r="AD917" i="38"/>
  <c r="AF917" i="38"/>
  <c r="AL916" i="38"/>
  <c r="AE916" i="38"/>
  <c r="AD916" i="38"/>
  <c r="AF916" i="38"/>
  <c r="AL915" i="38"/>
  <c r="AE915" i="38"/>
  <c r="AD915" i="38"/>
  <c r="AF915" i="38"/>
  <c r="AL914" i="38"/>
  <c r="AE914" i="38"/>
  <c r="AD914" i="38"/>
  <c r="AF914" i="38"/>
  <c r="AL913" i="38"/>
  <c r="AE913" i="38"/>
  <c r="AD913" i="38"/>
  <c r="AF913" i="38"/>
  <c r="AL912" i="38"/>
  <c r="AE912" i="38"/>
  <c r="AD912" i="38"/>
  <c r="AF912" i="38"/>
  <c r="AL911" i="38"/>
  <c r="AE911" i="38"/>
  <c r="AD911" i="38"/>
  <c r="AF911" i="38"/>
  <c r="AL910" i="38"/>
  <c r="AE910" i="38"/>
  <c r="AD910" i="38"/>
  <c r="AF910" i="38"/>
  <c r="AL909" i="38"/>
  <c r="AE909" i="38"/>
  <c r="AD909" i="38"/>
  <c r="AF909" i="38"/>
  <c r="AL908" i="38"/>
  <c r="AE908" i="38"/>
  <c r="AD908" i="38"/>
  <c r="AF908" i="38"/>
  <c r="AL907" i="38"/>
  <c r="AE907" i="38"/>
  <c r="AD907" i="38"/>
  <c r="AF907" i="38"/>
  <c r="AL906" i="38"/>
  <c r="AE906" i="38"/>
  <c r="AD906" i="38"/>
  <c r="AF906" i="38"/>
  <c r="AL905" i="38"/>
  <c r="AE905" i="38"/>
  <c r="AD905" i="38"/>
  <c r="AF905" i="38"/>
  <c r="AL904" i="38"/>
  <c r="AE904" i="38"/>
  <c r="AD904" i="38"/>
  <c r="AF904" i="38"/>
  <c r="AL903" i="38"/>
  <c r="AE903" i="38"/>
  <c r="AD903" i="38"/>
  <c r="AF903" i="38"/>
  <c r="AL902" i="38"/>
  <c r="AE902" i="38"/>
  <c r="AD902" i="38"/>
  <c r="AF902" i="38"/>
  <c r="AL901" i="38"/>
  <c r="AE901" i="38"/>
  <c r="AD901" i="38"/>
  <c r="AF901" i="38"/>
  <c r="AL900" i="38"/>
  <c r="AE900" i="38"/>
  <c r="AD900" i="38"/>
  <c r="AF900" i="38"/>
  <c r="AL899" i="38"/>
  <c r="AE899" i="38"/>
  <c r="AD899" i="38"/>
  <c r="AF899" i="38"/>
  <c r="AL898" i="38"/>
  <c r="AE898" i="38"/>
  <c r="AD898" i="38"/>
  <c r="AF898" i="38"/>
  <c r="AL897" i="38"/>
  <c r="AE897" i="38"/>
  <c r="AD897" i="38"/>
  <c r="AF897" i="38"/>
  <c r="AL896" i="38"/>
  <c r="AE896" i="38"/>
  <c r="AD896" i="38"/>
  <c r="AF896" i="38"/>
  <c r="AL895" i="38"/>
  <c r="AE895" i="38"/>
  <c r="AD895" i="38"/>
  <c r="AF895" i="38"/>
  <c r="AL894" i="38"/>
  <c r="AE894" i="38"/>
  <c r="AD894" i="38"/>
  <c r="AF894" i="38"/>
  <c r="AL893" i="38"/>
  <c r="AE893" i="38"/>
  <c r="AD893" i="38"/>
  <c r="AF893" i="38"/>
  <c r="AL892" i="38"/>
  <c r="AE892" i="38"/>
  <c r="AD892" i="38"/>
  <c r="AF892" i="38"/>
  <c r="AL891" i="38"/>
  <c r="AE891" i="38"/>
  <c r="AD891" i="38"/>
  <c r="AF891" i="38"/>
  <c r="AL890" i="38"/>
  <c r="AE890" i="38"/>
  <c r="AD890" i="38"/>
  <c r="AF890" i="38"/>
  <c r="AL889" i="38"/>
  <c r="AE889" i="38"/>
  <c r="AD889" i="38"/>
  <c r="AF889" i="38"/>
  <c r="AL888" i="38"/>
  <c r="AE888" i="38"/>
  <c r="AD888" i="38"/>
  <c r="AF888" i="38"/>
  <c r="AL887" i="38"/>
  <c r="AE887" i="38"/>
  <c r="AD887" i="38"/>
  <c r="AF887" i="38"/>
  <c r="AL886" i="38"/>
  <c r="AE886" i="38"/>
  <c r="AD886" i="38"/>
  <c r="AF886" i="38"/>
  <c r="AL885" i="38"/>
  <c r="AE885" i="38"/>
  <c r="AD885" i="38"/>
  <c r="AF885" i="38"/>
  <c r="AL884" i="38"/>
  <c r="AE884" i="38"/>
  <c r="AD884" i="38"/>
  <c r="AF884" i="38"/>
  <c r="AL883" i="38"/>
  <c r="AE883" i="38"/>
  <c r="AD883" i="38"/>
  <c r="AF883" i="38"/>
  <c r="AL882" i="38"/>
  <c r="AE882" i="38"/>
  <c r="AD882" i="38"/>
  <c r="AF882" i="38"/>
  <c r="AL881" i="38"/>
  <c r="AE881" i="38"/>
  <c r="AD881" i="38"/>
  <c r="AF881" i="38"/>
  <c r="AL880" i="38"/>
  <c r="AE880" i="38"/>
  <c r="AD880" i="38"/>
  <c r="AF880" i="38"/>
  <c r="AL879" i="38"/>
  <c r="AE879" i="38"/>
  <c r="AD879" i="38"/>
  <c r="AF879" i="38"/>
  <c r="AL878" i="38"/>
  <c r="AE878" i="38"/>
  <c r="AD878" i="38"/>
  <c r="AF878" i="38"/>
  <c r="AL877" i="38"/>
  <c r="AE877" i="38"/>
  <c r="AD877" i="38"/>
  <c r="AF877" i="38"/>
  <c r="AL876" i="38"/>
  <c r="AE876" i="38"/>
  <c r="AD876" i="38"/>
  <c r="AF876" i="38"/>
  <c r="AL875" i="38"/>
  <c r="AE875" i="38"/>
  <c r="AD875" i="38"/>
  <c r="AF875" i="38"/>
  <c r="AL874" i="38"/>
  <c r="AE874" i="38"/>
  <c r="AD874" i="38"/>
  <c r="AF874" i="38"/>
  <c r="AL873" i="38"/>
  <c r="AE873" i="38"/>
  <c r="AD873" i="38"/>
  <c r="AF873" i="38"/>
  <c r="AL872" i="38"/>
  <c r="AE872" i="38"/>
  <c r="AD872" i="38"/>
  <c r="AF872" i="38"/>
  <c r="AL871" i="38"/>
  <c r="AE871" i="38"/>
  <c r="AD871" i="38"/>
  <c r="AF871" i="38"/>
  <c r="AL870" i="38"/>
  <c r="AE870" i="38"/>
  <c r="AD870" i="38"/>
  <c r="AF870" i="38"/>
  <c r="AL869" i="38"/>
  <c r="AE869" i="38"/>
  <c r="AD869" i="38"/>
  <c r="AF869" i="38"/>
  <c r="AL868" i="38"/>
  <c r="AE868" i="38"/>
  <c r="AD868" i="38"/>
  <c r="AF868" i="38"/>
  <c r="AL867" i="38"/>
  <c r="AE867" i="38"/>
  <c r="AD867" i="38"/>
  <c r="AF867" i="38"/>
  <c r="AL866" i="38"/>
  <c r="AE866" i="38"/>
  <c r="AD866" i="38"/>
  <c r="AF866" i="38"/>
  <c r="AL865" i="38"/>
  <c r="AE865" i="38"/>
  <c r="AD865" i="38"/>
  <c r="AF865" i="38"/>
  <c r="AL864" i="38"/>
  <c r="AE864" i="38"/>
  <c r="AD864" i="38"/>
  <c r="AF864" i="38"/>
  <c r="AL863" i="38"/>
  <c r="AE863" i="38"/>
  <c r="AD863" i="38"/>
  <c r="AF863" i="38"/>
  <c r="AL862" i="38"/>
  <c r="AE862" i="38"/>
  <c r="AD862" i="38"/>
  <c r="AF862" i="38"/>
  <c r="AL861" i="38"/>
  <c r="AE861" i="38"/>
  <c r="AD861" i="38"/>
  <c r="AF861" i="38"/>
  <c r="AL860" i="38"/>
  <c r="AE860" i="38"/>
  <c r="AD860" i="38"/>
  <c r="AF860" i="38"/>
  <c r="AL859" i="38"/>
  <c r="AE859" i="38"/>
  <c r="AD859" i="38"/>
  <c r="AF859" i="38"/>
  <c r="AL858" i="38"/>
  <c r="AE858" i="38"/>
  <c r="AD858" i="38"/>
  <c r="AF858" i="38"/>
  <c r="AL857" i="38"/>
  <c r="AE857" i="38"/>
  <c r="AD857" i="38"/>
  <c r="AF857" i="38"/>
  <c r="AL856" i="38"/>
  <c r="AE856" i="38"/>
  <c r="AD856" i="38"/>
  <c r="AF856" i="38"/>
  <c r="AL855" i="38"/>
  <c r="AE855" i="38"/>
  <c r="AD855" i="38"/>
  <c r="AF855" i="38"/>
  <c r="AL854" i="38"/>
  <c r="AE854" i="38"/>
  <c r="AD854" i="38"/>
  <c r="AF854" i="38"/>
  <c r="AL853" i="38"/>
  <c r="AE853" i="38"/>
  <c r="AD853" i="38"/>
  <c r="AF853" i="38"/>
  <c r="AL852" i="38"/>
  <c r="AE852" i="38"/>
  <c r="AD852" i="38"/>
  <c r="AF852" i="38"/>
  <c r="AL851" i="38"/>
  <c r="AE851" i="38"/>
  <c r="AD851" i="38"/>
  <c r="AF851" i="38"/>
  <c r="AL850" i="38"/>
  <c r="AE850" i="38"/>
  <c r="AD850" i="38"/>
  <c r="AF850" i="38"/>
  <c r="AL849" i="38"/>
  <c r="AE849" i="38"/>
  <c r="AD849" i="38"/>
  <c r="AF849" i="38"/>
  <c r="AL848" i="38"/>
  <c r="AE848" i="38"/>
  <c r="AD848" i="38"/>
  <c r="AF848" i="38"/>
  <c r="AL847" i="38"/>
  <c r="AE847" i="38"/>
  <c r="AD847" i="38"/>
  <c r="AF847" i="38"/>
  <c r="AL846" i="38"/>
  <c r="AE846" i="38"/>
  <c r="AD846" i="38"/>
  <c r="AF846" i="38"/>
  <c r="AL845" i="38"/>
  <c r="AE845" i="38"/>
  <c r="AD845" i="38"/>
  <c r="AF845" i="38"/>
  <c r="AL844" i="38"/>
  <c r="AE844" i="38"/>
  <c r="AD844" i="38"/>
  <c r="AF844" i="38"/>
  <c r="AL843" i="38"/>
  <c r="AE843" i="38"/>
  <c r="AD843" i="38"/>
  <c r="AF843" i="38"/>
  <c r="AL842" i="38"/>
  <c r="AE842" i="38"/>
  <c r="AD842" i="38"/>
  <c r="AF842" i="38"/>
  <c r="AL841" i="38"/>
  <c r="AE841" i="38"/>
  <c r="AD841" i="38"/>
  <c r="AF841" i="38"/>
  <c r="AL840" i="38"/>
  <c r="AE840" i="38"/>
  <c r="AD840" i="38"/>
  <c r="AF840" i="38"/>
  <c r="AL839" i="38"/>
  <c r="AE839" i="38"/>
  <c r="AD839" i="38"/>
  <c r="AF839" i="38"/>
  <c r="AL838" i="38"/>
  <c r="AE838" i="38"/>
  <c r="AD838" i="38"/>
  <c r="AF838" i="38"/>
  <c r="AL837" i="38"/>
  <c r="AE837" i="38"/>
  <c r="AD837" i="38"/>
  <c r="AF837" i="38"/>
  <c r="AL836" i="38"/>
  <c r="AE836" i="38"/>
  <c r="AD836" i="38"/>
  <c r="AF836" i="38"/>
  <c r="AL835" i="38"/>
  <c r="AE835" i="38"/>
  <c r="AD835" i="38"/>
  <c r="AF835" i="38"/>
  <c r="AL834" i="38"/>
  <c r="AE834" i="38"/>
  <c r="AD834" i="38"/>
  <c r="AF834" i="38"/>
  <c r="AL833" i="38"/>
  <c r="AE833" i="38"/>
  <c r="AD833" i="38"/>
  <c r="AF833" i="38"/>
  <c r="AL832" i="38"/>
  <c r="AE832" i="38"/>
  <c r="AD832" i="38"/>
  <c r="AF832" i="38"/>
  <c r="AL831" i="38"/>
  <c r="AE831" i="38"/>
  <c r="AD831" i="38"/>
  <c r="AF831" i="38"/>
  <c r="AL830" i="38"/>
  <c r="AE830" i="38"/>
  <c r="AD830" i="38"/>
  <c r="AF830" i="38"/>
  <c r="AL829" i="38"/>
  <c r="AE829" i="38"/>
  <c r="AD829" i="38"/>
  <c r="AF829" i="38"/>
  <c r="AL828" i="38"/>
  <c r="AE828" i="38"/>
  <c r="AD828" i="38"/>
  <c r="AF828" i="38"/>
  <c r="AL827" i="38"/>
  <c r="AE827" i="38"/>
  <c r="AD827" i="38"/>
  <c r="AF827" i="38"/>
  <c r="AL826" i="38"/>
  <c r="AE826" i="38"/>
  <c r="AD826" i="38"/>
  <c r="AF826" i="38"/>
  <c r="AL825" i="38"/>
  <c r="AE825" i="38"/>
  <c r="AD825" i="38"/>
  <c r="AF825" i="38"/>
  <c r="AL824" i="38"/>
  <c r="AE824" i="38"/>
  <c r="AD824" i="38"/>
  <c r="AF824" i="38"/>
  <c r="AL823" i="38"/>
  <c r="AE823" i="38"/>
  <c r="AD823" i="38"/>
  <c r="AF823" i="38"/>
  <c r="AL822" i="38"/>
  <c r="AE822" i="38"/>
  <c r="AD822" i="38"/>
  <c r="AF822" i="38"/>
  <c r="AL821" i="38"/>
  <c r="AE821" i="38"/>
  <c r="AD821" i="38"/>
  <c r="AF821" i="38"/>
  <c r="AL820" i="38"/>
  <c r="AE820" i="38"/>
  <c r="AD820" i="38"/>
  <c r="AF820" i="38"/>
  <c r="AL819" i="38"/>
  <c r="AE819" i="38"/>
  <c r="AD819" i="38"/>
  <c r="AF819" i="38"/>
  <c r="AL818" i="38"/>
  <c r="AE818" i="38"/>
  <c r="AD818" i="38"/>
  <c r="AF818" i="38"/>
  <c r="AL817" i="38"/>
  <c r="AE817" i="38"/>
  <c r="AD817" i="38"/>
  <c r="AF817" i="38"/>
  <c r="AL816" i="38"/>
  <c r="AE816" i="38"/>
  <c r="AD816" i="38"/>
  <c r="AF816" i="38"/>
  <c r="AL815" i="38"/>
  <c r="AE815" i="38"/>
  <c r="AD815" i="38"/>
  <c r="AF815" i="38"/>
  <c r="AL814" i="38"/>
  <c r="AE814" i="38"/>
  <c r="AD814" i="38"/>
  <c r="AF814" i="38"/>
  <c r="AL813" i="38"/>
  <c r="AE813" i="38"/>
  <c r="AD813" i="38"/>
  <c r="AF813" i="38"/>
  <c r="AL812" i="38"/>
  <c r="AE812" i="38"/>
  <c r="AD812" i="38"/>
  <c r="AF812" i="38"/>
  <c r="AL811" i="38"/>
  <c r="AE811" i="38"/>
  <c r="AD811" i="38"/>
  <c r="AF811" i="38"/>
  <c r="AL810" i="38"/>
  <c r="AE810" i="38"/>
  <c r="AD810" i="38"/>
  <c r="AF810" i="38"/>
  <c r="AL809" i="38"/>
  <c r="AE809" i="38"/>
  <c r="AD809" i="38"/>
  <c r="AF809" i="38"/>
  <c r="AL808" i="38"/>
  <c r="AE808" i="38"/>
  <c r="AD808" i="38"/>
  <c r="AF808" i="38"/>
  <c r="AL807" i="38"/>
  <c r="AE807" i="38"/>
  <c r="AD807" i="38"/>
  <c r="AF807" i="38"/>
  <c r="AL806" i="38"/>
  <c r="AE806" i="38"/>
  <c r="AD806" i="38"/>
  <c r="AF806" i="38"/>
  <c r="AL805" i="38"/>
  <c r="AE805" i="38"/>
  <c r="AD805" i="38"/>
  <c r="AF805" i="38"/>
  <c r="AL804" i="38"/>
  <c r="AE804" i="38"/>
  <c r="AD804" i="38"/>
  <c r="AF804" i="38"/>
  <c r="AL803" i="38"/>
  <c r="AE803" i="38"/>
  <c r="AD803" i="38"/>
  <c r="AF803" i="38"/>
  <c r="AL802" i="38"/>
  <c r="AE802" i="38"/>
  <c r="AD802" i="38"/>
  <c r="AF802" i="38"/>
  <c r="AL801" i="38"/>
  <c r="AE801" i="38"/>
  <c r="AD801" i="38"/>
  <c r="AF801" i="38"/>
  <c r="AL800" i="38"/>
  <c r="AE800" i="38"/>
  <c r="AD800" i="38"/>
  <c r="AF800" i="38"/>
  <c r="AL799" i="38"/>
  <c r="AE799" i="38"/>
  <c r="AD799" i="38"/>
  <c r="AF799" i="38"/>
  <c r="AL798" i="38"/>
  <c r="AE798" i="38"/>
  <c r="AD798" i="38"/>
  <c r="AF798" i="38"/>
  <c r="AL797" i="38"/>
  <c r="AE797" i="38"/>
  <c r="AD797" i="38"/>
  <c r="AF797" i="38"/>
  <c r="AL796" i="38"/>
  <c r="AE796" i="38"/>
  <c r="AD796" i="38"/>
  <c r="AF796" i="38"/>
  <c r="AL795" i="38"/>
  <c r="AE795" i="38"/>
  <c r="AD795" i="38"/>
  <c r="AF795" i="38"/>
  <c r="AL794" i="38"/>
  <c r="AE794" i="38"/>
  <c r="AD794" i="38"/>
  <c r="AF794" i="38"/>
  <c r="AL793" i="38"/>
  <c r="AE793" i="38"/>
  <c r="AD793" i="38"/>
  <c r="AF793" i="38"/>
  <c r="AL792" i="38"/>
  <c r="AE792" i="38"/>
  <c r="AD792" i="38"/>
  <c r="AF792" i="38"/>
  <c r="AL791" i="38"/>
  <c r="AE791" i="38"/>
  <c r="AD791" i="38"/>
  <c r="AF791" i="38"/>
  <c r="AL790" i="38"/>
  <c r="AE790" i="38"/>
  <c r="AD790" i="38"/>
  <c r="AF790" i="38"/>
  <c r="AL789" i="38"/>
  <c r="AE789" i="38"/>
  <c r="AD789" i="38"/>
  <c r="AF789" i="38"/>
  <c r="AL788" i="38"/>
  <c r="AE788" i="38"/>
  <c r="AD788" i="38"/>
  <c r="AF788" i="38"/>
  <c r="AL787" i="38"/>
  <c r="AE787" i="38"/>
  <c r="AD787" i="38"/>
  <c r="AF787" i="38"/>
  <c r="AL786" i="38"/>
  <c r="AE786" i="38"/>
  <c r="AD786" i="38"/>
  <c r="AF786" i="38"/>
  <c r="AL785" i="38"/>
  <c r="AE785" i="38"/>
  <c r="AD785" i="38"/>
  <c r="AF785" i="38"/>
  <c r="AL784" i="38"/>
  <c r="AE784" i="38"/>
  <c r="AD784" i="38"/>
  <c r="AF784" i="38"/>
  <c r="AL783" i="38"/>
  <c r="AE783" i="38"/>
  <c r="AD783" i="38"/>
  <c r="AF783" i="38"/>
  <c r="AL782" i="38"/>
  <c r="AE782" i="38"/>
  <c r="AD782" i="38"/>
  <c r="AF782" i="38"/>
  <c r="AL781" i="38"/>
  <c r="AE781" i="38"/>
  <c r="AD781" i="38"/>
  <c r="AF781" i="38"/>
  <c r="AL780" i="38"/>
  <c r="AE780" i="38"/>
  <c r="AD780" i="38"/>
  <c r="AF780" i="38"/>
  <c r="AL779" i="38"/>
  <c r="AE779" i="38"/>
  <c r="AD779" i="38"/>
  <c r="AF779" i="38"/>
  <c r="AL778" i="38"/>
  <c r="AE778" i="38"/>
  <c r="AD778" i="38"/>
  <c r="AF778" i="38"/>
  <c r="AL777" i="38"/>
  <c r="AE777" i="38"/>
  <c r="AD777" i="38"/>
  <c r="AF777" i="38"/>
  <c r="AL776" i="38"/>
  <c r="AE776" i="38"/>
  <c r="AD776" i="38"/>
  <c r="AF776" i="38"/>
  <c r="AL775" i="38"/>
  <c r="AE775" i="38"/>
  <c r="AD775" i="38"/>
  <c r="AF775" i="38"/>
  <c r="AL774" i="38"/>
  <c r="AE774" i="38"/>
  <c r="AD774" i="38"/>
  <c r="AF774" i="38"/>
  <c r="AL773" i="38"/>
  <c r="AE773" i="38"/>
  <c r="AD773" i="38"/>
  <c r="AF773" i="38"/>
  <c r="AL772" i="38"/>
  <c r="AE772" i="38"/>
  <c r="AD772" i="38"/>
  <c r="AF772" i="38"/>
  <c r="AL771" i="38"/>
  <c r="AE771" i="38"/>
  <c r="AD771" i="38"/>
  <c r="AF771" i="38"/>
  <c r="AL770" i="38"/>
  <c r="AE770" i="38"/>
  <c r="AD770" i="38"/>
  <c r="AF770" i="38"/>
  <c r="AL769" i="38"/>
  <c r="AE769" i="38"/>
  <c r="AD769" i="38"/>
  <c r="AF769" i="38"/>
  <c r="AL768" i="38"/>
  <c r="AE768" i="38"/>
  <c r="AD768" i="38"/>
  <c r="AF768" i="38"/>
  <c r="AL767" i="38"/>
  <c r="AE767" i="38"/>
  <c r="AD767" i="38"/>
  <c r="AF767" i="38"/>
  <c r="AL766" i="38"/>
  <c r="AE766" i="38"/>
  <c r="AD766" i="38"/>
  <c r="AF766" i="38"/>
  <c r="AL765" i="38"/>
  <c r="AE765" i="38"/>
  <c r="AD765" i="38"/>
  <c r="AF765" i="38"/>
  <c r="AL764" i="38"/>
  <c r="AE764" i="38"/>
  <c r="AD764" i="38"/>
  <c r="AF764" i="38"/>
  <c r="AL763" i="38"/>
  <c r="AE763" i="38"/>
  <c r="AD763" i="38"/>
  <c r="AF763" i="38"/>
  <c r="AL762" i="38"/>
  <c r="AE762" i="38"/>
  <c r="AD762" i="38"/>
  <c r="AF762" i="38"/>
  <c r="AL761" i="38"/>
  <c r="AE761" i="38"/>
  <c r="AD761" i="38"/>
  <c r="AF761" i="38"/>
  <c r="AL760" i="38"/>
  <c r="AE760" i="38"/>
  <c r="AD760" i="38"/>
  <c r="AF760" i="38"/>
  <c r="AL759" i="38"/>
  <c r="AE759" i="38"/>
  <c r="AD759" i="38"/>
  <c r="AF759" i="38"/>
  <c r="AL758" i="38"/>
  <c r="AE758" i="38"/>
  <c r="AD758" i="38"/>
  <c r="AF758" i="38"/>
  <c r="AL757" i="38"/>
  <c r="AE757" i="38"/>
  <c r="AD757" i="38"/>
  <c r="AF757" i="38"/>
  <c r="AL756" i="38"/>
  <c r="AE756" i="38"/>
  <c r="AD756" i="38"/>
  <c r="AF756" i="38"/>
  <c r="AL755" i="38"/>
  <c r="AE755" i="38"/>
  <c r="AD755" i="38"/>
  <c r="AF755" i="38"/>
  <c r="AL754" i="38"/>
  <c r="AE754" i="38"/>
  <c r="AD754" i="38"/>
  <c r="AF754" i="38"/>
  <c r="AL753" i="38"/>
  <c r="AE753" i="38"/>
  <c r="AD753" i="38"/>
  <c r="AF753" i="38"/>
  <c r="AL752" i="38"/>
  <c r="AE752" i="38"/>
  <c r="AD752" i="38"/>
  <c r="AF752" i="38"/>
  <c r="AL751" i="38"/>
  <c r="AE751" i="38"/>
  <c r="AD751" i="38"/>
  <c r="AF751" i="38"/>
  <c r="AL750" i="38"/>
  <c r="AE750" i="38"/>
  <c r="AD750" i="38"/>
  <c r="AF750" i="38"/>
  <c r="AL749" i="38"/>
  <c r="AE749" i="38"/>
  <c r="AD749" i="38"/>
  <c r="AF749" i="38"/>
  <c r="AL748" i="38"/>
  <c r="AE748" i="38"/>
  <c r="AD748" i="38"/>
  <c r="AF748" i="38"/>
  <c r="AL747" i="38"/>
  <c r="AE747" i="38"/>
  <c r="AD747" i="38"/>
  <c r="AF747" i="38"/>
  <c r="AL746" i="38"/>
  <c r="AE746" i="38"/>
  <c r="AD746" i="38"/>
  <c r="AF746" i="38"/>
  <c r="AL745" i="38"/>
  <c r="AE745" i="38"/>
  <c r="AD745" i="38"/>
  <c r="AF745" i="38"/>
  <c r="AL744" i="38"/>
  <c r="AE744" i="38"/>
  <c r="AD744" i="38"/>
  <c r="AF744" i="38"/>
  <c r="AL743" i="38"/>
  <c r="AE743" i="38"/>
  <c r="AD743" i="38"/>
  <c r="AF743" i="38"/>
  <c r="AL742" i="38"/>
  <c r="AE742" i="38"/>
  <c r="AD742" i="38"/>
  <c r="AF742" i="38"/>
  <c r="AL741" i="38"/>
  <c r="AE741" i="38"/>
  <c r="AD741" i="38"/>
  <c r="AF741" i="38"/>
  <c r="AL740" i="38"/>
  <c r="AE740" i="38"/>
  <c r="AD740" i="38"/>
  <c r="AF740" i="38"/>
  <c r="AL739" i="38"/>
  <c r="AE739" i="38"/>
  <c r="AD739" i="38"/>
  <c r="AF739" i="38"/>
  <c r="AL738" i="38"/>
  <c r="AE738" i="38"/>
  <c r="AD738" i="38"/>
  <c r="AF738" i="38"/>
  <c r="AL737" i="38"/>
  <c r="AE737" i="38"/>
  <c r="AD737" i="38"/>
  <c r="AF737" i="38"/>
  <c r="AL736" i="38"/>
  <c r="AE736" i="38"/>
  <c r="AD736" i="38"/>
  <c r="AF736" i="38"/>
  <c r="AL735" i="38"/>
  <c r="AE735" i="38"/>
  <c r="AD735" i="38"/>
  <c r="AF735" i="38"/>
  <c r="AL734" i="38"/>
  <c r="AE734" i="38"/>
  <c r="AD734" i="38"/>
  <c r="AF734" i="38"/>
  <c r="AL733" i="38"/>
  <c r="AE733" i="38"/>
  <c r="AD733" i="38"/>
  <c r="AF733" i="38"/>
  <c r="AL732" i="38"/>
  <c r="AE732" i="38"/>
  <c r="AD732" i="38"/>
  <c r="AF732" i="38"/>
  <c r="AL731" i="38"/>
  <c r="AE731" i="38"/>
  <c r="AD731" i="38"/>
  <c r="AF731" i="38"/>
  <c r="AL730" i="38"/>
  <c r="AE730" i="38"/>
  <c r="AD730" i="38"/>
  <c r="AF730" i="38"/>
  <c r="AL729" i="38"/>
  <c r="AE729" i="38"/>
  <c r="AD729" i="38"/>
  <c r="AF729" i="38"/>
  <c r="AL728" i="38"/>
  <c r="AE728" i="38"/>
  <c r="AD728" i="38"/>
  <c r="AF728" i="38"/>
  <c r="AL727" i="38"/>
  <c r="AE727" i="38"/>
  <c r="AD727" i="38"/>
  <c r="AF727" i="38"/>
  <c r="AL726" i="38"/>
  <c r="AE726" i="38"/>
  <c r="AD726" i="38"/>
  <c r="AF726" i="38"/>
  <c r="AL725" i="38"/>
  <c r="AE725" i="38"/>
  <c r="AD725" i="38"/>
  <c r="AF725" i="38"/>
  <c r="AL724" i="38"/>
  <c r="AE724" i="38"/>
  <c r="AD724" i="38"/>
  <c r="AF724" i="38"/>
  <c r="AL723" i="38"/>
  <c r="AE723" i="38"/>
  <c r="AD723" i="38"/>
  <c r="AF723" i="38"/>
  <c r="AL722" i="38"/>
  <c r="AE722" i="38"/>
  <c r="AD722" i="38"/>
  <c r="AF722" i="38"/>
  <c r="AL721" i="38"/>
  <c r="AE721" i="38"/>
  <c r="AD721" i="38"/>
  <c r="AF721" i="38"/>
  <c r="AL720" i="38"/>
  <c r="AE720" i="38"/>
  <c r="AD720" i="38"/>
  <c r="AF720" i="38"/>
  <c r="AL719" i="38"/>
  <c r="AE719" i="38"/>
  <c r="AD719" i="38"/>
  <c r="AF719" i="38"/>
  <c r="AL718" i="38"/>
  <c r="AE718" i="38"/>
  <c r="AD718" i="38"/>
  <c r="AF718" i="38"/>
  <c r="AL717" i="38"/>
  <c r="AE717" i="38"/>
  <c r="AD717" i="38"/>
  <c r="AF717" i="38"/>
  <c r="AL716" i="38"/>
  <c r="AE716" i="38"/>
  <c r="AD716" i="38"/>
  <c r="AF716" i="38"/>
  <c r="AL715" i="38"/>
  <c r="AE715" i="38"/>
  <c r="AD715" i="38"/>
  <c r="AF715" i="38"/>
  <c r="AL714" i="38"/>
  <c r="AE714" i="38"/>
  <c r="AD714" i="38"/>
  <c r="AF714" i="38"/>
  <c r="AL713" i="38"/>
  <c r="AE713" i="38"/>
  <c r="AD713" i="38"/>
  <c r="AF713" i="38"/>
  <c r="AL712" i="38"/>
  <c r="AE712" i="38"/>
  <c r="AD712" i="38"/>
  <c r="AF712" i="38"/>
  <c r="AL711" i="38"/>
  <c r="AE711" i="38"/>
  <c r="AD711" i="38"/>
  <c r="AF711" i="38"/>
  <c r="AL710" i="38"/>
  <c r="AE710" i="38"/>
  <c r="AD710" i="38"/>
  <c r="AF710" i="38"/>
  <c r="AL709" i="38"/>
  <c r="AE709" i="38"/>
  <c r="AD709" i="38"/>
  <c r="AF709" i="38"/>
  <c r="AL708" i="38"/>
  <c r="AE708" i="38"/>
  <c r="AD708" i="38"/>
  <c r="AF708" i="38"/>
  <c r="AL707" i="38"/>
  <c r="AE707" i="38"/>
  <c r="AD707" i="38"/>
  <c r="AF707" i="38"/>
  <c r="AL706" i="38"/>
  <c r="AE706" i="38"/>
  <c r="AD706" i="38"/>
  <c r="AF706" i="38"/>
  <c r="AL705" i="38"/>
  <c r="AE705" i="38"/>
  <c r="AD705" i="38"/>
  <c r="AF705" i="38"/>
  <c r="AL704" i="38"/>
  <c r="AE704" i="38"/>
  <c r="AD704" i="38"/>
  <c r="AF704" i="38"/>
  <c r="AL703" i="38"/>
  <c r="AE703" i="38"/>
  <c r="AD703" i="38"/>
  <c r="AF703" i="38"/>
  <c r="AL702" i="38"/>
  <c r="AE702" i="38"/>
  <c r="AD702" i="38"/>
  <c r="AF702" i="38"/>
  <c r="AL701" i="38"/>
  <c r="AE701" i="38"/>
  <c r="AD701" i="38"/>
  <c r="AF701" i="38"/>
  <c r="AL700" i="38"/>
  <c r="AE700" i="38"/>
  <c r="AD700" i="38"/>
  <c r="AF700" i="38"/>
  <c r="AL699" i="38"/>
  <c r="AE699" i="38"/>
  <c r="AD699" i="38"/>
  <c r="AF699" i="38"/>
  <c r="AL698" i="38"/>
  <c r="AE698" i="38"/>
  <c r="AD698" i="38"/>
  <c r="AF698" i="38"/>
  <c r="AL697" i="38"/>
  <c r="AE697" i="38"/>
  <c r="AD697" i="38"/>
  <c r="AF697" i="38"/>
  <c r="AL696" i="38"/>
  <c r="AE696" i="38"/>
  <c r="AD696" i="38"/>
  <c r="AF696" i="38"/>
  <c r="AL695" i="38"/>
  <c r="AE695" i="38"/>
  <c r="AD695" i="38"/>
  <c r="AF695" i="38"/>
  <c r="AL694" i="38"/>
  <c r="AE694" i="38"/>
  <c r="AD694" i="38"/>
  <c r="AF694" i="38"/>
  <c r="AL693" i="38"/>
  <c r="AE693" i="38"/>
  <c r="AD693" i="38"/>
  <c r="AF693" i="38"/>
  <c r="AL692" i="38"/>
  <c r="AE692" i="38"/>
  <c r="AD692" i="38"/>
  <c r="AF692" i="38"/>
  <c r="AL691" i="38"/>
  <c r="AE691" i="38"/>
  <c r="AD691" i="38"/>
  <c r="AF691" i="38"/>
  <c r="AL690" i="38"/>
  <c r="AE690" i="38"/>
  <c r="AD690" i="38"/>
  <c r="AF690" i="38"/>
  <c r="AL689" i="38"/>
  <c r="AE689" i="38"/>
  <c r="AD689" i="38"/>
  <c r="AF689" i="38"/>
  <c r="AL688" i="38"/>
  <c r="AE688" i="38"/>
  <c r="AD688" i="38"/>
  <c r="AF688" i="38"/>
  <c r="AL687" i="38"/>
  <c r="AE687" i="38"/>
  <c r="AD687" i="38"/>
  <c r="AF687" i="38"/>
  <c r="AL686" i="38"/>
  <c r="AE686" i="38"/>
  <c r="AD686" i="38"/>
  <c r="AF686" i="38"/>
  <c r="AL685" i="38"/>
  <c r="AE685" i="38"/>
  <c r="AD685" i="38"/>
  <c r="AF685" i="38"/>
  <c r="AL684" i="38"/>
  <c r="AE684" i="38"/>
  <c r="AD684" i="38"/>
  <c r="AF684" i="38"/>
  <c r="AL683" i="38"/>
  <c r="AE683" i="38"/>
  <c r="AD683" i="38"/>
  <c r="AF683" i="38"/>
  <c r="AL682" i="38"/>
  <c r="AE682" i="38"/>
  <c r="AD682" i="38"/>
  <c r="AF682" i="38"/>
  <c r="AL681" i="38"/>
  <c r="AE681" i="38"/>
  <c r="AD681" i="38"/>
  <c r="AF681" i="38"/>
  <c r="AL680" i="38"/>
  <c r="AE680" i="38"/>
  <c r="AD680" i="38"/>
  <c r="AF680" i="38"/>
  <c r="AL679" i="38"/>
  <c r="AE679" i="38"/>
  <c r="AD679" i="38"/>
  <c r="AF679" i="38"/>
  <c r="AL678" i="38"/>
  <c r="AE678" i="38"/>
  <c r="AD678" i="38"/>
  <c r="AF678" i="38"/>
  <c r="AL677" i="38"/>
  <c r="AE677" i="38"/>
  <c r="AD677" i="38"/>
  <c r="AF677" i="38"/>
  <c r="AL676" i="38"/>
  <c r="AE676" i="38"/>
  <c r="AD676" i="38"/>
  <c r="AF676" i="38"/>
  <c r="AL675" i="38"/>
  <c r="AE675" i="38"/>
  <c r="AD675" i="38"/>
  <c r="AF675" i="38"/>
  <c r="AL674" i="38"/>
  <c r="AE674" i="38"/>
  <c r="AD674" i="38"/>
  <c r="AF674" i="38"/>
  <c r="AL673" i="38"/>
  <c r="AE673" i="38"/>
  <c r="AD673" i="38"/>
  <c r="AF673" i="38"/>
  <c r="AL672" i="38"/>
  <c r="AE672" i="38"/>
  <c r="AD672" i="38"/>
  <c r="AF672" i="38"/>
  <c r="AL671" i="38"/>
  <c r="AE671" i="38"/>
  <c r="AD671" i="38"/>
  <c r="AF671" i="38"/>
  <c r="AL670" i="38"/>
  <c r="AE670" i="38"/>
  <c r="AD670" i="38"/>
  <c r="AF670" i="38"/>
  <c r="AL669" i="38"/>
  <c r="AE669" i="38"/>
  <c r="AD669" i="38"/>
  <c r="AF669" i="38"/>
  <c r="AL668" i="38"/>
  <c r="AE668" i="38"/>
  <c r="AD668" i="38"/>
  <c r="AF668" i="38"/>
  <c r="AL667" i="38"/>
  <c r="AE667" i="38"/>
  <c r="AD667" i="38"/>
  <c r="AF667" i="38"/>
  <c r="AL666" i="38"/>
  <c r="AE666" i="38"/>
  <c r="AD666" i="38"/>
  <c r="AF666" i="38"/>
  <c r="AL665" i="38"/>
  <c r="AE665" i="38"/>
  <c r="AD665" i="38"/>
  <c r="AF665" i="38"/>
  <c r="AL664" i="38"/>
  <c r="AE664" i="38"/>
  <c r="AD664" i="38"/>
  <c r="AF664" i="38"/>
  <c r="AL663" i="38"/>
  <c r="AE663" i="38"/>
  <c r="AD663" i="38"/>
  <c r="AF663" i="38"/>
  <c r="AL662" i="38"/>
  <c r="AE662" i="38"/>
  <c r="AD662" i="38"/>
  <c r="AF662" i="38"/>
  <c r="AL661" i="38"/>
  <c r="AE661" i="38"/>
  <c r="AD661" i="38"/>
  <c r="AF661" i="38"/>
  <c r="AL660" i="38"/>
  <c r="AE660" i="38"/>
  <c r="AD660" i="38"/>
  <c r="AF660" i="38"/>
  <c r="AL659" i="38"/>
  <c r="AE659" i="38"/>
  <c r="AD659" i="38"/>
  <c r="AF659" i="38"/>
  <c r="AL658" i="38"/>
  <c r="AE658" i="38"/>
  <c r="AD658" i="38"/>
  <c r="AF658" i="38"/>
  <c r="AL657" i="38"/>
  <c r="AE657" i="38"/>
  <c r="AD657" i="38"/>
  <c r="AF657" i="38"/>
  <c r="AL656" i="38"/>
  <c r="AE656" i="38"/>
  <c r="AD656" i="38"/>
  <c r="AF656" i="38"/>
  <c r="AL655" i="38"/>
  <c r="AE655" i="38"/>
  <c r="AD655" i="38"/>
  <c r="AF655" i="38"/>
  <c r="AL654" i="38"/>
  <c r="AE654" i="38"/>
  <c r="AD654" i="38"/>
  <c r="AF654" i="38"/>
  <c r="AL653" i="38"/>
  <c r="AE653" i="38"/>
  <c r="AD653" i="38"/>
  <c r="AF653" i="38"/>
  <c r="AL652" i="38"/>
  <c r="AE652" i="38"/>
  <c r="AD652" i="38"/>
  <c r="AF652" i="38"/>
  <c r="AL651" i="38"/>
  <c r="AE651" i="38"/>
  <c r="AD651" i="38"/>
  <c r="AF651" i="38"/>
  <c r="AL650" i="38"/>
  <c r="AE650" i="38"/>
  <c r="AD650" i="38"/>
  <c r="AF650" i="38"/>
  <c r="AL649" i="38"/>
  <c r="AE649" i="38"/>
  <c r="AD649" i="38"/>
  <c r="AF649" i="38"/>
  <c r="AL648" i="38"/>
  <c r="AE648" i="38"/>
  <c r="AD648" i="38"/>
  <c r="AF648" i="38"/>
  <c r="AL647" i="38"/>
  <c r="AE647" i="38"/>
  <c r="AD647" i="38"/>
  <c r="AF647" i="38"/>
  <c r="AL646" i="38"/>
  <c r="AE646" i="38"/>
  <c r="AD646" i="38"/>
  <c r="AF646" i="38"/>
  <c r="AL645" i="38"/>
  <c r="AE645" i="38"/>
  <c r="AD645" i="38"/>
  <c r="AF645" i="38"/>
  <c r="AL644" i="38"/>
  <c r="AE644" i="38"/>
  <c r="AD644" i="38"/>
  <c r="AF644" i="38"/>
  <c r="AL643" i="38"/>
  <c r="AE643" i="38"/>
  <c r="AD643" i="38"/>
  <c r="AF643" i="38"/>
  <c r="AL642" i="38"/>
  <c r="AE642" i="38"/>
  <c r="AD642" i="38"/>
  <c r="AF642" i="38"/>
  <c r="AL641" i="38"/>
  <c r="AE641" i="38"/>
  <c r="AD641" i="38"/>
  <c r="AF641" i="38"/>
  <c r="AL640" i="38"/>
  <c r="AE640" i="38"/>
  <c r="AD640" i="38"/>
  <c r="AF640" i="38"/>
  <c r="AL639" i="38"/>
  <c r="AE639" i="38"/>
  <c r="AD639" i="38"/>
  <c r="AF639" i="38"/>
  <c r="AL638" i="38"/>
  <c r="AE638" i="38"/>
  <c r="AD638" i="38"/>
  <c r="AF638" i="38"/>
  <c r="AL637" i="38"/>
  <c r="AE637" i="38"/>
  <c r="AD637" i="38"/>
  <c r="AF637" i="38"/>
  <c r="AL636" i="38"/>
  <c r="AE636" i="38"/>
  <c r="AD636" i="38"/>
  <c r="AF636" i="38"/>
  <c r="AL635" i="38"/>
  <c r="AE635" i="38"/>
  <c r="AD635" i="38"/>
  <c r="AF635" i="38"/>
  <c r="AL634" i="38"/>
  <c r="AE634" i="38"/>
  <c r="AD634" i="38"/>
  <c r="AF634" i="38"/>
  <c r="AL633" i="38"/>
  <c r="AE633" i="38"/>
  <c r="AD633" i="38"/>
  <c r="AF633" i="38"/>
  <c r="AL632" i="38"/>
  <c r="AE632" i="38"/>
  <c r="AD632" i="38"/>
  <c r="AF632" i="38"/>
  <c r="AL631" i="38"/>
  <c r="AE631" i="38"/>
  <c r="AD631" i="38"/>
  <c r="AF631" i="38"/>
  <c r="AL630" i="38"/>
  <c r="AE630" i="38"/>
  <c r="AD630" i="38"/>
  <c r="AF630" i="38"/>
  <c r="AL629" i="38"/>
  <c r="AE629" i="38"/>
  <c r="AD629" i="38"/>
  <c r="AF629" i="38"/>
  <c r="AL628" i="38"/>
  <c r="AE628" i="38"/>
  <c r="AD628" i="38"/>
  <c r="AF628" i="38"/>
  <c r="AL627" i="38"/>
  <c r="AE627" i="38"/>
  <c r="AD627" i="38"/>
  <c r="AF627" i="38"/>
  <c r="AL626" i="38"/>
  <c r="AE626" i="38"/>
  <c r="AD626" i="38"/>
  <c r="AF626" i="38"/>
  <c r="AL625" i="38"/>
  <c r="AE625" i="38"/>
  <c r="AD625" i="38"/>
  <c r="AF625" i="38"/>
  <c r="AL624" i="38"/>
  <c r="AE624" i="38"/>
  <c r="AD624" i="38"/>
  <c r="AF624" i="38"/>
  <c r="AL623" i="38"/>
  <c r="AE623" i="38"/>
  <c r="AD623" i="38"/>
  <c r="AF623" i="38"/>
  <c r="AL622" i="38"/>
  <c r="AE622" i="38"/>
  <c r="AD622" i="38"/>
  <c r="AF622" i="38"/>
  <c r="AL621" i="38"/>
  <c r="AE621" i="38"/>
  <c r="AD621" i="38"/>
  <c r="AF621" i="38"/>
  <c r="AL620" i="38"/>
  <c r="AE620" i="38"/>
  <c r="AD620" i="38"/>
  <c r="AF620" i="38"/>
  <c r="AL619" i="38"/>
  <c r="AE619" i="38"/>
  <c r="AD619" i="38"/>
  <c r="AF619" i="38"/>
  <c r="AL618" i="38"/>
  <c r="AE618" i="38"/>
  <c r="AD618" i="38"/>
  <c r="AF618" i="38"/>
  <c r="AL617" i="38"/>
  <c r="AE617" i="38"/>
  <c r="AD617" i="38"/>
  <c r="AF617" i="38"/>
  <c r="AL616" i="38"/>
  <c r="AE616" i="38"/>
  <c r="AD616" i="38"/>
  <c r="AF616" i="38"/>
  <c r="AL615" i="38"/>
  <c r="AE615" i="38"/>
  <c r="AD615" i="38"/>
  <c r="AF615" i="38"/>
  <c r="AL614" i="38"/>
  <c r="AE614" i="38"/>
  <c r="AD614" i="38"/>
  <c r="AF614" i="38"/>
  <c r="AL613" i="38"/>
  <c r="AE613" i="38"/>
  <c r="AD613" i="38"/>
  <c r="AF613" i="38"/>
  <c r="AL612" i="38"/>
  <c r="AE612" i="38"/>
  <c r="AD612" i="38"/>
  <c r="AF612" i="38"/>
  <c r="AL611" i="38"/>
  <c r="AE611" i="38"/>
  <c r="AD611" i="38"/>
  <c r="AF611" i="38"/>
  <c r="AL610" i="38"/>
  <c r="AE610" i="38"/>
  <c r="AD610" i="38"/>
  <c r="AF610" i="38"/>
  <c r="AL609" i="38"/>
  <c r="AE609" i="38"/>
  <c r="AD609" i="38"/>
  <c r="AF609" i="38"/>
  <c r="AL608" i="38"/>
  <c r="AE608" i="38"/>
  <c r="AD608" i="38"/>
  <c r="AF608" i="38"/>
  <c r="AL607" i="38"/>
  <c r="AE607" i="38"/>
  <c r="AD607" i="38"/>
  <c r="AF607" i="38"/>
  <c r="AL606" i="38"/>
  <c r="AE606" i="38"/>
  <c r="AD606" i="38"/>
  <c r="AF606" i="38"/>
  <c r="AL605" i="38"/>
  <c r="AE605" i="38"/>
  <c r="AD605" i="38"/>
  <c r="AF605" i="38"/>
  <c r="AL604" i="38"/>
  <c r="AE604" i="38"/>
  <c r="AD604" i="38"/>
  <c r="AF604" i="38"/>
  <c r="AL603" i="38"/>
  <c r="AE603" i="38"/>
  <c r="AD603" i="38"/>
  <c r="AF603" i="38"/>
  <c r="AL602" i="38"/>
  <c r="AE602" i="38"/>
  <c r="AD602" i="38"/>
  <c r="AF602" i="38"/>
  <c r="AL601" i="38"/>
  <c r="AE601" i="38"/>
  <c r="AD601" i="38"/>
  <c r="AF601" i="38"/>
  <c r="AL600" i="38"/>
  <c r="AE600" i="38"/>
  <c r="AD600" i="38"/>
  <c r="AF600" i="38"/>
  <c r="AL599" i="38"/>
  <c r="AE599" i="38"/>
  <c r="AD599" i="38"/>
  <c r="AF599" i="38"/>
  <c r="AL598" i="38"/>
  <c r="AE598" i="38"/>
  <c r="AD598" i="38"/>
  <c r="AF598" i="38"/>
  <c r="AL597" i="38"/>
  <c r="AE597" i="38"/>
  <c r="AD597" i="38"/>
  <c r="AF597" i="38"/>
  <c r="AL596" i="38"/>
  <c r="AE596" i="38"/>
  <c r="AD596" i="38"/>
  <c r="AF596" i="38"/>
  <c r="AL595" i="38"/>
  <c r="AE595" i="38"/>
  <c r="AD595" i="38"/>
  <c r="AF595" i="38"/>
  <c r="AL594" i="38"/>
  <c r="AE594" i="38"/>
  <c r="AD594" i="38"/>
  <c r="AF594" i="38"/>
  <c r="AL593" i="38"/>
  <c r="AE593" i="38"/>
  <c r="AD593" i="38"/>
  <c r="AF593" i="38"/>
  <c r="AL592" i="38"/>
  <c r="AE592" i="38"/>
  <c r="AD592" i="38"/>
  <c r="AF592" i="38"/>
  <c r="AL591" i="38"/>
  <c r="AE591" i="38"/>
  <c r="AD591" i="38"/>
  <c r="AF591" i="38"/>
  <c r="AL590" i="38"/>
  <c r="AE590" i="38"/>
  <c r="AD590" i="38"/>
  <c r="AF590" i="38"/>
  <c r="AL589" i="38"/>
  <c r="AE589" i="38"/>
  <c r="AD589" i="38"/>
  <c r="AF589" i="38"/>
  <c r="AL588" i="38"/>
  <c r="AE588" i="38"/>
  <c r="AD588" i="38"/>
  <c r="AF588" i="38"/>
  <c r="AL587" i="38"/>
  <c r="AE587" i="38"/>
  <c r="AD587" i="38"/>
  <c r="AF587" i="38"/>
  <c r="AL586" i="38"/>
  <c r="AE586" i="38"/>
  <c r="AD586" i="38"/>
  <c r="AF586" i="38"/>
  <c r="AL585" i="38"/>
  <c r="AE585" i="38"/>
  <c r="AD585" i="38"/>
  <c r="AF585" i="38"/>
  <c r="AL584" i="38"/>
  <c r="AE584" i="38"/>
  <c r="AD584" i="38"/>
  <c r="AF584" i="38"/>
  <c r="AL583" i="38"/>
  <c r="AE583" i="38"/>
  <c r="AD583" i="38"/>
  <c r="AF583" i="38"/>
  <c r="AL582" i="38"/>
  <c r="AE582" i="38"/>
  <c r="AD582" i="38"/>
  <c r="AF582" i="38"/>
  <c r="AL581" i="38"/>
  <c r="AE581" i="38"/>
  <c r="AD581" i="38"/>
  <c r="AF581" i="38"/>
  <c r="AL580" i="38"/>
  <c r="AE580" i="38"/>
  <c r="AD580" i="38"/>
  <c r="AF580" i="38"/>
  <c r="AL579" i="38"/>
  <c r="AE579" i="38"/>
  <c r="AD579" i="38"/>
  <c r="AF579" i="38"/>
  <c r="AL578" i="38"/>
  <c r="AE578" i="38"/>
  <c r="AD578" i="38"/>
  <c r="AF578" i="38"/>
  <c r="AL577" i="38"/>
  <c r="AE577" i="38"/>
  <c r="AD577" i="38"/>
  <c r="AF577" i="38"/>
  <c r="AL576" i="38"/>
  <c r="AE576" i="38"/>
  <c r="AD576" i="38"/>
  <c r="AF576" i="38"/>
  <c r="AL575" i="38"/>
  <c r="AE575" i="38"/>
  <c r="AD575" i="38"/>
  <c r="AF575" i="38"/>
  <c r="AL574" i="38"/>
  <c r="AE574" i="38"/>
  <c r="AD574" i="38"/>
  <c r="AF574" i="38"/>
  <c r="AL573" i="38"/>
  <c r="AE573" i="38"/>
  <c r="AD573" i="38"/>
  <c r="AF573" i="38"/>
  <c r="AL572" i="38"/>
  <c r="AE572" i="38"/>
  <c r="AD572" i="38"/>
  <c r="AF572" i="38"/>
  <c r="AL571" i="38"/>
  <c r="AE571" i="38"/>
  <c r="AD571" i="38"/>
  <c r="AF571" i="38"/>
  <c r="AL570" i="38"/>
  <c r="AE570" i="38"/>
  <c r="AD570" i="38"/>
  <c r="AF570" i="38"/>
  <c r="AL569" i="38"/>
  <c r="AE569" i="38"/>
  <c r="AD569" i="38"/>
  <c r="AF569" i="38"/>
  <c r="AL568" i="38"/>
  <c r="AE568" i="38"/>
  <c r="AD568" i="38"/>
  <c r="AF568" i="38"/>
  <c r="AL567" i="38"/>
  <c r="AE567" i="38"/>
  <c r="AD567" i="38"/>
  <c r="AF567" i="38"/>
  <c r="AL566" i="38"/>
  <c r="AE566" i="38"/>
  <c r="AD566" i="38"/>
  <c r="AF566" i="38"/>
  <c r="AL565" i="38"/>
  <c r="AE565" i="38"/>
  <c r="AD565" i="38"/>
  <c r="AF565" i="38"/>
  <c r="AL564" i="38"/>
  <c r="AE564" i="38"/>
  <c r="AD564" i="38"/>
  <c r="AF564" i="38"/>
  <c r="AL563" i="38"/>
  <c r="AE563" i="38"/>
  <c r="AD563" i="38"/>
  <c r="AF563" i="38"/>
  <c r="AL562" i="38"/>
  <c r="AE562" i="38"/>
  <c r="AD562" i="38"/>
  <c r="AF562" i="38"/>
  <c r="AL561" i="38"/>
  <c r="AE561" i="38"/>
  <c r="AD561" i="38"/>
  <c r="AF561" i="38"/>
  <c r="AL560" i="38"/>
  <c r="AE560" i="38"/>
  <c r="AD560" i="38"/>
  <c r="AF560" i="38"/>
  <c r="AL559" i="38"/>
  <c r="AE559" i="38"/>
  <c r="AD559" i="38"/>
  <c r="AF559" i="38"/>
  <c r="AL558" i="38"/>
  <c r="AE558" i="38"/>
  <c r="AD558" i="38"/>
  <c r="AF558" i="38"/>
  <c r="AL557" i="38"/>
  <c r="AE557" i="38"/>
  <c r="AD557" i="38"/>
  <c r="AF557" i="38"/>
  <c r="AL556" i="38"/>
  <c r="AE556" i="38"/>
  <c r="AD556" i="38"/>
  <c r="AF556" i="38"/>
  <c r="AL555" i="38"/>
  <c r="AE555" i="38"/>
  <c r="AD555" i="38"/>
  <c r="AF555" i="38"/>
  <c r="AL554" i="38"/>
  <c r="AE554" i="38"/>
  <c r="AD554" i="38"/>
  <c r="AF554" i="38"/>
  <c r="AL553" i="38"/>
  <c r="AE553" i="38"/>
  <c r="AD553" i="38"/>
  <c r="AF553" i="38"/>
  <c r="AL552" i="38"/>
  <c r="AE552" i="38"/>
  <c r="AD552" i="38"/>
  <c r="AF552" i="38"/>
  <c r="AL551" i="38"/>
  <c r="AE551" i="38"/>
  <c r="AD551" i="38"/>
  <c r="AF551" i="38"/>
  <c r="AL550" i="38"/>
  <c r="AE550" i="38"/>
  <c r="AD550" i="38"/>
  <c r="AF550" i="38"/>
  <c r="AL549" i="38"/>
  <c r="AE549" i="38"/>
  <c r="AD549" i="38"/>
  <c r="AF549" i="38"/>
  <c r="AL548" i="38"/>
  <c r="AE548" i="38"/>
  <c r="AD548" i="38"/>
  <c r="AF548" i="38"/>
  <c r="AL547" i="38"/>
  <c r="AE547" i="38"/>
  <c r="AD547" i="38"/>
  <c r="AF547" i="38"/>
  <c r="AL546" i="38"/>
  <c r="AE546" i="38"/>
  <c r="AD546" i="38"/>
  <c r="AF546" i="38"/>
  <c r="AL545" i="38"/>
  <c r="AE545" i="38"/>
  <c r="AD545" i="38"/>
  <c r="AF545" i="38"/>
  <c r="AL544" i="38"/>
  <c r="AE544" i="38"/>
  <c r="AD544" i="38"/>
  <c r="AF544" i="38"/>
  <c r="AL543" i="38"/>
  <c r="AE543" i="38"/>
  <c r="AD543" i="38"/>
  <c r="AF543" i="38"/>
  <c r="AL542" i="38"/>
  <c r="AE542" i="38"/>
  <c r="AD542" i="38"/>
  <c r="AF542" i="38"/>
  <c r="AL541" i="38"/>
  <c r="AE541" i="38"/>
  <c r="AD541" i="38"/>
  <c r="AF541" i="38"/>
  <c r="AL540" i="38"/>
  <c r="AE540" i="38"/>
  <c r="AD540" i="38"/>
  <c r="AF540" i="38"/>
  <c r="AL539" i="38"/>
  <c r="AE539" i="38"/>
  <c r="AD539" i="38"/>
  <c r="AF539" i="38"/>
  <c r="AL538" i="38"/>
  <c r="AE538" i="38"/>
  <c r="AD538" i="38"/>
  <c r="AF538" i="38"/>
  <c r="AL537" i="38"/>
  <c r="AE537" i="38"/>
  <c r="AD537" i="38"/>
  <c r="AF537" i="38"/>
  <c r="AL536" i="38"/>
  <c r="AE536" i="38"/>
  <c r="AD536" i="38"/>
  <c r="AF536" i="38"/>
  <c r="AL535" i="38"/>
  <c r="AE535" i="38"/>
  <c r="AD535" i="38"/>
  <c r="AF535" i="38"/>
  <c r="AL534" i="38"/>
  <c r="AE534" i="38"/>
  <c r="AD534" i="38"/>
  <c r="AF534" i="38"/>
  <c r="AL533" i="38"/>
  <c r="AE533" i="38"/>
  <c r="AD533" i="38"/>
  <c r="AF533" i="38"/>
  <c r="AL532" i="38"/>
  <c r="AE532" i="38"/>
  <c r="AD532" i="38"/>
  <c r="AF532" i="38"/>
  <c r="AL531" i="38"/>
  <c r="AE531" i="38"/>
  <c r="AD531" i="38"/>
  <c r="AF531" i="38"/>
  <c r="AL530" i="38"/>
  <c r="AE530" i="38"/>
  <c r="AD530" i="38"/>
  <c r="AF530" i="38"/>
  <c r="AL529" i="38"/>
  <c r="AE529" i="38"/>
  <c r="AD529" i="38"/>
  <c r="AF529" i="38"/>
  <c r="AL528" i="38"/>
  <c r="AE528" i="38"/>
  <c r="AD528" i="38"/>
  <c r="AF528" i="38"/>
  <c r="AL527" i="38"/>
  <c r="AE527" i="38"/>
  <c r="AD527" i="38"/>
  <c r="AF527" i="38"/>
  <c r="AL526" i="38"/>
  <c r="AE526" i="38"/>
  <c r="AD526" i="38"/>
  <c r="AF526" i="38"/>
  <c r="AL525" i="38"/>
  <c r="AE525" i="38"/>
  <c r="AD525" i="38"/>
  <c r="AF525" i="38"/>
  <c r="AL524" i="38"/>
  <c r="AE524" i="38"/>
  <c r="AD524" i="38"/>
  <c r="AF524" i="38"/>
  <c r="AL523" i="38"/>
  <c r="AE523" i="38"/>
  <c r="AD523" i="38"/>
  <c r="AF523" i="38"/>
  <c r="AL522" i="38"/>
  <c r="AE522" i="38"/>
  <c r="AD522" i="38"/>
  <c r="AF522" i="38"/>
  <c r="AL521" i="38"/>
  <c r="AE521" i="38"/>
  <c r="AD521" i="38"/>
  <c r="AF521" i="38"/>
  <c r="AL520" i="38"/>
  <c r="AE520" i="38"/>
  <c r="AD520" i="38"/>
  <c r="AF520" i="38"/>
  <c r="AL519" i="38"/>
  <c r="AE519" i="38"/>
  <c r="AD519" i="38"/>
  <c r="AF519" i="38"/>
  <c r="AL518" i="38"/>
  <c r="AE518" i="38"/>
  <c r="AD518" i="38"/>
  <c r="AF518" i="38"/>
  <c r="AL517" i="38"/>
  <c r="AE517" i="38"/>
  <c r="AD517" i="38"/>
  <c r="AF517" i="38"/>
  <c r="AL516" i="38"/>
  <c r="AE516" i="38"/>
  <c r="AD516" i="38"/>
  <c r="AF516" i="38"/>
  <c r="AL515" i="38"/>
  <c r="AE515" i="38"/>
  <c r="AD515" i="38"/>
  <c r="AF515" i="38"/>
  <c r="AL514" i="38"/>
  <c r="AE514" i="38"/>
  <c r="AD514" i="38"/>
  <c r="AF514" i="38"/>
  <c r="AL513" i="38"/>
  <c r="AE513" i="38"/>
  <c r="AD513" i="38"/>
  <c r="AF513" i="38"/>
  <c r="AL512" i="38"/>
  <c r="AE512" i="38"/>
  <c r="AD512" i="38"/>
  <c r="AF512" i="38"/>
  <c r="AL511" i="38"/>
  <c r="AE511" i="38"/>
  <c r="AD511" i="38"/>
  <c r="AF511" i="38"/>
  <c r="AL510" i="38"/>
  <c r="AE510" i="38"/>
  <c r="AD510" i="38"/>
  <c r="AF510" i="38"/>
  <c r="AL509" i="38"/>
  <c r="AE509" i="38"/>
  <c r="AD509" i="38"/>
  <c r="AF509" i="38"/>
  <c r="AL508" i="38"/>
  <c r="AE508" i="38"/>
  <c r="AD508" i="38"/>
  <c r="AF508" i="38"/>
  <c r="AL507" i="38"/>
  <c r="AE507" i="38"/>
  <c r="AD507" i="38"/>
  <c r="AF507" i="38"/>
  <c r="AL506" i="38"/>
  <c r="AE506" i="38"/>
  <c r="AD506" i="38"/>
  <c r="AF506" i="38"/>
  <c r="AL505" i="38"/>
  <c r="AE505" i="38"/>
  <c r="AD505" i="38"/>
  <c r="AF505" i="38"/>
  <c r="AL504" i="38"/>
  <c r="AE504" i="38"/>
  <c r="AD504" i="38"/>
  <c r="AF504" i="38"/>
  <c r="AL503" i="38"/>
  <c r="AE503" i="38"/>
  <c r="AD503" i="38"/>
  <c r="AF503" i="38"/>
  <c r="AL502" i="38"/>
  <c r="AE502" i="38"/>
  <c r="AD502" i="38"/>
  <c r="AF502" i="38"/>
  <c r="AL501" i="38"/>
  <c r="AE501" i="38"/>
  <c r="AD501" i="38"/>
  <c r="AF501" i="38"/>
  <c r="AL500" i="38"/>
  <c r="AE500" i="38"/>
  <c r="AD500" i="38"/>
  <c r="AF500" i="38"/>
  <c r="AL499" i="38"/>
  <c r="AE499" i="38"/>
  <c r="AD499" i="38"/>
  <c r="AF499" i="38"/>
  <c r="AL498" i="38"/>
  <c r="AE498" i="38"/>
  <c r="AD498" i="38"/>
  <c r="AF498" i="38"/>
  <c r="AL497" i="38"/>
  <c r="AE497" i="38"/>
  <c r="AD497" i="38"/>
  <c r="AF497" i="38"/>
  <c r="AL496" i="38"/>
  <c r="AE496" i="38"/>
  <c r="AD496" i="38"/>
  <c r="AF496" i="38"/>
  <c r="AL495" i="38"/>
  <c r="AE495" i="38"/>
  <c r="AD495" i="38"/>
  <c r="AF495" i="38"/>
  <c r="AL494" i="38"/>
  <c r="AE494" i="38"/>
  <c r="AD494" i="38"/>
  <c r="AF494" i="38"/>
  <c r="AL493" i="38"/>
  <c r="AE493" i="38"/>
  <c r="AD493" i="38"/>
  <c r="AF493" i="38"/>
  <c r="AL492" i="38"/>
  <c r="AE492" i="38"/>
  <c r="AD492" i="38"/>
  <c r="AF492" i="38"/>
  <c r="AL491" i="38"/>
  <c r="AE491" i="38"/>
  <c r="AD491" i="38"/>
  <c r="AF491" i="38"/>
  <c r="AL490" i="38"/>
  <c r="AE490" i="38"/>
  <c r="AD490" i="38"/>
  <c r="AF490" i="38"/>
  <c r="AL489" i="38"/>
  <c r="AE489" i="38"/>
  <c r="AD489" i="38"/>
  <c r="AF489" i="38"/>
  <c r="AL488" i="38"/>
  <c r="AE488" i="38"/>
  <c r="AD488" i="38"/>
  <c r="AF488" i="38"/>
  <c r="AL487" i="38"/>
  <c r="AE487" i="38"/>
  <c r="AD487" i="38"/>
  <c r="AF487" i="38"/>
  <c r="AL486" i="38"/>
  <c r="AE486" i="38"/>
  <c r="AD486" i="38"/>
  <c r="AF486" i="38"/>
  <c r="AL485" i="38"/>
  <c r="AE485" i="38"/>
  <c r="AD485" i="38"/>
  <c r="AF485" i="38"/>
  <c r="AL484" i="38"/>
  <c r="AE484" i="38"/>
  <c r="AD484" i="38"/>
  <c r="AF484" i="38"/>
  <c r="AL483" i="38"/>
  <c r="AE483" i="38"/>
  <c r="AD483" i="38"/>
  <c r="AF483" i="38"/>
  <c r="AL482" i="38"/>
  <c r="AE482" i="38"/>
  <c r="AD482" i="38"/>
  <c r="AF482" i="38"/>
  <c r="AL481" i="38"/>
  <c r="AE481" i="38"/>
  <c r="AD481" i="38"/>
  <c r="AF481" i="38"/>
  <c r="AL480" i="38"/>
  <c r="AE480" i="38"/>
  <c r="AD480" i="38"/>
  <c r="AF480" i="38"/>
  <c r="AL479" i="38"/>
  <c r="AE479" i="38"/>
  <c r="AD479" i="38"/>
  <c r="AF479" i="38"/>
  <c r="AL478" i="38"/>
  <c r="AE478" i="38"/>
  <c r="AD478" i="38"/>
  <c r="AF478" i="38"/>
  <c r="AL477" i="38"/>
  <c r="AE477" i="38"/>
  <c r="AD477" i="38"/>
  <c r="AF477" i="38"/>
  <c r="AL476" i="38"/>
  <c r="AE476" i="38"/>
  <c r="AD476" i="38"/>
  <c r="AF476" i="38"/>
  <c r="AL475" i="38"/>
  <c r="AE475" i="38"/>
  <c r="AD475" i="38"/>
  <c r="AF475" i="38"/>
  <c r="AL474" i="38"/>
  <c r="AE474" i="38"/>
  <c r="AD474" i="38"/>
  <c r="AF474" i="38"/>
  <c r="AL473" i="38"/>
  <c r="AE473" i="38"/>
  <c r="AD473" i="38"/>
  <c r="AF473" i="38"/>
  <c r="AL472" i="38"/>
  <c r="AE472" i="38"/>
  <c r="AD472" i="38"/>
  <c r="AF472" i="38"/>
  <c r="AL471" i="38"/>
  <c r="AE471" i="38"/>
  <c r="AD471" i="38"/>
  <c r="AF471" i="38"/>
  <c r="AL470" i="38"/>
  <c r="AE470" i="38"/>
  <c r="AD470" i="38"/>
  <c r="AF470" i="38"/>
  <c r="AL469" i="38"/>
  <c r="AE469" i="38"/>
  <c r="AD469" i="38"/>
  <c r="AF469" i="38"/>
  <c r="AL468" i="38"/>
  <c r="AE468" i="38"/>
  <c r="AD468" i="38"/>
  <c r="AF468" i="38"/>
  <c r="AL467" i="38"/>
  <c r="AE467" i="38"/>
  <c r="AD467" i="38"/>
  <c r="AF467" i="38"/>
  <c r="AL466" i="38"/>
  <c r="AE466" i="38"/>
  <c r="AD466" i="38"/>
  <c r="AF466" i="38"/>
  <c r="AL465" i="38"/>
  <c r="AE465" i="38"/>
  <c r="AD465" i="38"/>
  <c r="AF465" i="38"/>
  <c r="AL464" i="38"/>
  <c r="AE464" i="38"/>
  <c r="AD464" i="38"/>
  <c r="AF464" i="38"/>
  <c r="AL463" i="38"/>
  <c r="AE463" i="38"/>
  <c r="AD463" i="38"/>
  <c r="AF463" i="38"/>
  <c r="AL462" i="38"/>
  <c r="AE462" i="38"/>
  <c r="AD462" i="38"/>
  <c r="AF462" i="38"/>
  <c r="AL461" i="38"/>
  <c r="AE461" i="38"/>
  <c r="AD461" i="38"/>
  <c r="AF461" i="38"/>
  <c r="AL460" i="38"/>
  <c r="AE460" i="38"/>
  <c r="AD460" i="38"/>
  <c r="AF460" i="38"/>
  <c r="AL459" i="38"/>
  <c r="AE459" i="38"/>
  <c r="AD459" i="38"/>
  <c r="AF459" i="38"/>
  <c r="AL458" i="38"/>
  <c r="AE458" i="38"/>
  <c r="AD458" i="38"/>
  <c r="AF458" i="38"/>
  <c r="AL457" i="38"/>
  <c r="AE457" i="38"/>
  <c r="AD457" i="38"/>
  <c r="AF457" i="38"/>
  <c r="AL456" i="38"/>
  <c r="AE456" i="38"/>
  <c r="AD456" i="38"/>
  <c r="AF456" i="38"/>
  <c r="AL455" i="38"/>
  <c r="AE455" i="38"/>
  <c r="AD455" i="38"/>
  <c r="AF455" i="38"/>
  <c r="AL454" i="38"/>
  <c r="AE454" i="38"/>
  <c r="AD454" i="38"/>
  <c r="AF454" i="38"/>
  <c r="AL453" i="38"/>
  <c r="AE453" i="38"/>
  <c r="AD453" i="38"/>
  <c r="AF453" i="38"/>
  <c r="AL452" i="38"/>
  <c r="AE452" i="38"/>
  <c r="AD452" i="38"/>
  <c r="AF452" i="38"/>
  <c r="AL451" i="38"/>
  <c r="AE451" i="38"/>
  <c r="AD451" i="38"/>
  <c r="AF451" i="38"/>
  <c r="AL450" i="38"/>
  <c r="AE450" i="38"/>
  <c r="AD450" i="38"/>
  <c r="AF450" i="38"/>
  <c r="AL449" i="38"/>
  <c r="AE449" i="38"/>
  <c r="AD449" i="38"/>
  <c r="AF449" i="38"/>
  <c r="AL448" i="38"/>
  <c r="AE448" i="38"/>
  <c r="AD448" i="38"/>
  <c r="AF448" i="38"/>
  <c r="AL447" i="38"/>
  <c r="AE447" i="38"/>
  <c r="AD447" i="38"/>
  <c r="AF447" i="38"/>
  <c r="AL446" i="38"/>
  <c r="AE446" i="38"/>
  <c r="AD446" i="38"/>
  <c r="AF446" i="38"/>
  <c r="AL445" i="38"/>
  <c r="AE445" i="38"/>
  <c r="AD445" i="38"/>
  <c r="AF445" i="38"/>
  <c r="AL444" i="38"/>
  <c r="AE444" i="38"/>
  <c r="AD444" i="38"/>
  <c r="AF444" i="38"/>
  <c r="AL443" i="38"/>
  <c r="AE443" i="38"/>
  <c r="AD443" i="38"/>
  <c r="AF443" i="38"/>
  <c r="AL442" i="38"/>
  <c r="AE442" i="38"/>
  <c r="AD442" i="38"/>
  <c r="AF442" i="38"/>
  <c r="AL441" i="38"/>
  <c r="AE441" i="38"/>
  <c r="AD441" i="38"/>
  <c r="AF441" i="38"/>
  <c r="AL440" i="38"/>
  <c r="AE440" i="38"/>
  <c r="AD440" i="38"/>
  <c r="AF440" i="38"/>
  <c r="AL439" i="38"/>
  <c r="AE439" i="38"/>
  <c r="AD439" i="38"/>
  <c r="AF439" i="38"/>
  <c r="AL438" i="38"/>
  <c r="AE438" i="38"/>
  <c r="AD438" i="38"/>
  <c r="AF438" i="38"/>
  <c r="AL437" i="38"/>
  <c r="AE437" i="38"/>
  <c r="AD437" i="38"/>
  <c r="AF437" i="38"/>
  <c r="AL436" i="38"/>
  <c r="AE436" i="38"/>
  <c r="AD436" i="38"/>
  <c r="AF436" i="38"/>
  <c r="AL435" i="38"/>
  <c r="AE435" i="38"/>
  <c r="AD435" i="38"/>
  <c r="AF435" i="38"/>
  <c r="AL434" i="38"/>
  <c r="AE434" i="38"/>
  <c r="AD434" i="38"/>
  <c r="AF434" i="38"/>
  <c r="AL433" i="38"/>
  <c r="AE433" i="38"/>
  <c r="AD433" i="38"/>
  <c r="AF433" i="38"/>
  <c r="AL432" i="38"/>
  <c r="AE432" i="38"/>
  <c r="AD432" i="38"/>
  <c r="AF432" i="38"/>
  <c r="AL431" i="38"/>
  <c r="AE431" i="38"/>
  <c r="AD431" i="38"/>
  <c r="AF431" i="38"/>
  <c r="AL430" i="38"/>
  <c r="AE430" i="38"/>
  <c r="AD430" i="38"/>
  <c r="AF430" i="38"/>
  <c r="AL429" i="38"/>
  <c r="AE429" i="38"/>
  <c r="AD429" i="38"/>
  <c r="AF429" i="38"/>
  <c r="AL428" i="38"/>
  <c r="AE428" i="38"/>
  <c r="AD428" i="38"/>
  <c r="AF428" i="38"/>
  <c r="AL427" i="38"/>
  <c r="AE427" i="38"/>
  <c r="AD427" i="38"/>
  <c r="AF427" i="38"/>
  <c r="AL426" i="38"/>
  <c r="AE426" i="38"/>
  <c r="AD426" i="38"/>
  <c r="AF426" i="38"/>
  <c r="AL425" i="38"/>
  <c r="AE425" i="38"/>
  <c r="AD425" i="38"/>
  <c r="AF425" i="38"/>
  <c r="AL424" i="38"/>
  <c r="AE424" i="38"/>
  <c r="AD424" i="38"/>
  <c r="AF424" i="38"/>
  <c r="AL423" i="38"/>
  <c r="AE423" i="38"/>
  <c r="AD423" i="38"/>
  <c r="AF423" i="38"/>
  <c r="AL422" i="38"/>
  <c r="AE422" i="38"/>
  <c r="AD422" i="38"/>
  <c r="AF422" i="38"/>
  <c r="AL421" i="38"/>
  <c r="AE421" i="38"/>
  <c r="AD421" i="38"/>
  <c r="AF421" i="38"/>
  <c r="AL420" i="38"/>
  <c r="AE420" i="38"/>
  <c r="AD420" i="38"/>
  <c r="AF420" i="38"/>
  <c r="AL419" i="38"/>
  <c r="AE419" i="38"/>
  <c r="AD419" i="38"/>
  <c r="AF419" i="38"/>
  <c r="AL418" i="38"/>
  <c r="AE418" i="38"/>
  <c r="AD418" i="38"/>
  <c r="AF418" i="38"/>
  <c r="AL417" i="38"/>
  <c r="AE417" i="38"/>
  <c r="AD417" i="38"/>
  <c r="AF417" i="38"/>
  <c r="AL416" i="38"/>
  <c r="AE416" i="38"/>
  <c r="AD416" i="38"/>
  <c r="AF416" i="38"/>
  <c r="AL415" i="38"/>
  <c r="AE415" i="38"/>
  <c r="AD415" i="38"/>
  <c r="AF415" i="38"/>
  <c r="AL414" i="38"/>
  <c r="AE414" i="38"/>
  <c r="AD414" i="38"/>
  <c r="AF414" i="38"/>
  <c r="AL413" i="38"/>
  <c r="AE413" i="38"/>
  <c r="AD413" i="38"/>
  <c r="AF413" i="38"/>
  <c r="AL412" i="38"/>
  <c r="AE412" i="38"/>
  <c r="AD412" i="38"/>
  <c r="AF412" i="38"/>
  <c r="AL411" i="38"/>
  <c r="AE411" i="38"/>
  <c r="AD411" i="38"/>
  <c r="AF411" i="38"/>
  <c r="AL410" i="38"/>
  <c r="AE410" i="38"/>
  <c r="AD410" i="38"/>
  <c r="AF410" i="38"/>
  <c r="AL409" i="38"/>
  <c r="AE409" i="38"/>
  <c r="AD409" i="38"/>
  <c r="AF409" i="38"/>
  <c r="AL408" i="38"/>
  <c r="AE408" i="38"/>
  <c r="AD408" i="38"/>
  <c r="AF408" i="38"/>
  <c r="AL407" i="38"/>
  <c r="AE407" i="38"/>
  <c r="AD407" i="38"/>
  <c r="AF407" i="38"/>
  <c r="AL406" i="38"/>
  <c r="AE406" i="38"/>
  <c r="AD406" i="38"/>
  <c r="AF406" i="38"/>
  <c r="AL405" i="38"/>
  <c r="AE405" i="38"/>
  <c r="AD405" i="38"/>
  <c r="AF405" i="38"/>
  <c r="AL404" i="38"/>
  <c r="AE404" i="38"/>
  <c r="AD404" i="38"/>
  <c r="AF404" i="38"/>
  <c r="AL403" i="38"/>
  <c r="AE403" i="38"/>
  <c r="AD403" i="38"/>
  <c r="AF403" i="38"/>
  <c r="AL402" i="38"/>
  <c r="AE402" i="38"/>
  <c r="AD402" i="38"/>
  <c r="AF402" i="38"/>
  <c r="AL401" i="38"/>
  <c r="AE401" i="38"/>
  <c r="AD401" i="38"/>
  <c r="AF401" i="38"/>
  <c r="AL400" i="38"/>
  <c r="AE400" i="38"/>
  <c r="AD400" i="38"/>
  <c r="AF400" i="38"/>
  <c r="AL399" i="38"/>
  <c r="AE399" i="38"/>
  <c r="AD399" i="38"/>
  <c r="AF399" i="38"/>
  <c r="AL398" i="38"/>
  <c r="AE398" i="38"/>
  <c r="AD398" i="38"/>
  <c r="AF398" i="38"/>
  <c r="AL397" i="38"/>
  <c r="AE397" i="38"/>
  <c r="AD397" i="38"/>
  <c r="AF397" i="38"/>
  <c r="AL396" i="38"/>
  <c r="AE396" i="38"/>
  <c r="AD396" i="38"/>
  <c r="AF396" i="38"/>
  <c r="AL395" i="38"/>
  <c r="AE395" i="38"/>
  <c r="AD395" i="38"/>
  <c r="AF395" i="38"/>
  <c r="AL394" i="38"/>
  <c r="AE394" i="38"/>
  <c r="AD394" i="38"/>
  <c r="AF394" i="38"/>
  <c r="AL393" i="38"/>
  <c r="AE393" i="38"/>
  <c r="AD393" i="38"/>
  <c r="AF393" i="38"/>
  <c r="AL392" i="38"/>
  <c r="AE392" i="38"/>
  <c r="AD392" i="38"/>
  <c r="AF392" i="38"/>
  <c r="AL391" i="38"/>
  <c r="AE391" i="38"/>
  <c r="AD391" i="38"/>
  <c r="AF391" i="38"/>
  <c r="AL390" i="38"/>
  <c r="AE390" i="38"/>
  <c r="AD390" i="38"/>
  <c r="AF390" i="38"/>
  <c r="AL389" i="38"/>
  <c r="AE389" i="38"/>
  <c r="AD389" i="38"/>
  <c r="AF389" i="38"/>
  <c r="AL388" i="38"/>
  <c r="AE388" i="38"/>
  <c r="AD388" i="38"/>
  <c r="AF388" i="38"/>
  <c r="AL387" i="38"/>
  <c r="AE387" i="38"/>
  <c r="AD387" i="38"/>
  <c r="AF387" i="38"/>
  <c r="AL386" i="38"/>
  <c r="AE386" i="38"/>
  <c r="AD386" i="38"/>
  <c r="AF386" i="38"/>
  <c r="AL385" i="38"/>
  <c r="AE385" i="38"/>
  <c r="AD385" i="38"/>
  <c r="AF385" i="38"/>
  <c r="AL384" i="38"/>
  <c r="AE384" i="38"/>
  <c r="AD384" i="38"/>
  <c r="AF384" i="38"/>
  <c r="AL383" i="38"/>
  <c r="AE383" i="38"/>
  <c r="AD383" i="38"/>
  <c r="AF383" i="38"/>
  <c r="AL382" i="38"/>
  <c r="AE382" i="38"/>
  <c r="AD382" i="38"/>
  <c r="AF382" i="38"/>
  <c r="AL381" i="38"/>
  <c r="AE381" i="38"/>
  <c r="AD381" i="38"/>
  <c r="AF381" i="38"/>
  <c r="AL380" i="38"/>
  <c r="AE380" i="38"/>
  <c r="AD380" i="38"/>
  <c r="AF380" i="38"/>
  <c r="AL379" i="38"/>
  <c r="AE379" i="38"/>
  <c r="AD379" i="38"/>
  <c r="AF379" i="38"/>
  <c r="AL378" i="38"/>
  <c r="AE378" i="38"/>
  <c r="AD378" i="38"/>
  <c r="AF378" i="38"/>
  <c r="AL377" i="38"/>
  <c r="AE377" i="38"/>
  <c r="AD377" i="38"/>
  <c r="AF377" i="38"/>
  <c r="AL376" i="38"/>
  <c r="AE376" i="38"/>
  <c r="AD376" i="38"/>
  <c r="AF376" i="38"/>
  <c r="AL375" i="38"/>
  <c r="AE375" i="38"/>
  <c r="AD375" i="38"/>
  <c r="AF375" i="38"/>
  <c r="AL374" i="38"/>
  <c r="AE374" i="38"/>
  <c r="AD374" i="38"/>
  <c r="AF374" i="38"/>
  <c r="AL373" i="38"/>
  <c r="AE373" i="38"/>
  <c r="AD373" i="38"/>
  <c r="AF373" i="38"/>
  <c r="AL372" i="38"/>
  <c r="AE372" i="38"/>
  <c r="AD372" i="38"/>
  <c r="AF372" i="38"/>
  <c r="AL371" i="38"/>
  <c r="AE371" i="38"/>
  <c r="AD371" i="38"/>
  <c r="AF371" i="38"/>
  <c r="AL370" i="38"/>
  <c r="AE370" i="38"/>
  <c r="AD370" i="38"/>
  <c r="AF370" i="38"/>
  <c r="AL369" i="38"/>
  <c r="AE369" i="38"/>
  <c r="AD369" i="38"/>
  <c r="AF369" i="38"/>
  <c r="AL368" i="38"/>
  <c r="AE368" i="38"/>
  <c r="AD368" i="38"/>
  <c r="AF368" i="38"/>
  <c r="AL367" i="38"/>
  <c r="AE367" i="38"/>
  <c r="AD367" i="38"/>
  <c r="AF367" i="38"/>
  <c r="AL366" i="38"/>
  <c r="AE366" i="38"/>
  <c r="AD366" i="38"/>
  <c r="AF366" i="38"/>
  <c r="AL365" i="38"/>
  <c r="AE365" i="38"/>
  <c r="AD365" i="38"/>
  <c r="AF365" i="38"/>
  <c r="AL364" i="38"/>
  <c r="AE364" i="38"/>
  <c r="AD364" i="38"/>
  <c r="AF364" i="38"/>
  <c r="AL363" i="38"/>
  <c r="AE363" i="38"/>
  <c r="AD363" i="38"/>
  <c r="AF363" i="38"/>
  <c r="AL362" i="38"/>
  <c r="AE362" i="38"/>
  <c r="AD362" i="38"/>
  <c r="AF362" i="38"/>
  <c r="AL361" i="38"/>
  <c r="AE361" i="38"/>
  <c r="AD361" i="38"/>
  <c r="AF361" i="38"/>
  <c r="AL360" i="38"/>
  <c r="AE360" i="38"/>
  <c r="AD360" i="38"/>
  <c r="AF360" i="38"/>
  <c r="AL359" i="38"/>
  <c r="AE359" i="38"/>
  <c r="AD359" i="38"/>
  <c r="AF359" i="38"/>
  <c r="AL358" i="38"/>
  <c r="AE358" i="38"/>
  <c r="AD358" i="38"/>
  <c r="AF358" i="38"/>
  <c r="AL357" i="38"/>
  <c r="AE357" i="38"/>
  <c r="AD357" i="38"/>
  <c r="AF357" i="38"/>
  <c r="AL356" i="38"/>
  <c r="AE356" i="38"/>
  <c r="AD356" i="38"/>
  <c r="AF356" i="38"/>
  <c r="AL355" i="38"/>
  <c r="AE355" i="38"/>
  <c r="AD355" i="38"/>
  <c r="AF355" i="38"/>
  <c r="AL354" i="38"/>
  <c r="AE354" i="38"/>
  <c r="AD354" i="38"/>
  <c r="AF354" i="38"/>
  <c r="AL353" i="38"/>
  <c r="AE353" i="38"/>
  <c r="AD353" i="38"/>
  <c r="AF353" i="38"/>
  <c r="AL352" i="38"/>
  <c r="AE352" i="38"/>
  <c r="AD352" i="38"/>
  <c r="AF352" i="38"/>
  <c r="AL351" i="38"/>
  <c r="AE351" i="38"/>
  <c r="AD351" i="38"/>
  <c r="AF351" i="38"/>
  <c r="AL350" i="38"/>
  <c r="AE350" i="38"/>
  <c r="AD350" i="38"/>
  <c r="AF350" i="38"/>
  <c r="AL349" i="38"/>
  <c r="AE349" i="38"/>
  <c r="AD349" i="38"/>
  <c r="AF349" i="38"/>
  <c r="AL348" i="38"/>
  <c r="AE348" i="38"/>
  <c r="AD348" i="38"/>
  <c r="AF348" i="38"/>
  <c r="AL347" i="38"/>
  <c r="AE347" i="38"/>
  <c r="AD347" i="38"/>
  <c r="AF347" i="38"/>
  <c r="AL346" i="38"/>
  <c r="AE346" i="38"/>
  <c r="AD346" i="38"/>
  <c r="AF346" i="38"/>
  <c r="AL345" i="38"/>
  <c r="AE345" i="38"/>
  <c r="AD345" i="38"/>
  <c r="AF345" i="38"/>
  <c r="AL344" i="38"/>
  <c r="AE344" i="38"/>
  <c r="AD344" i="38"/>
  <c r="AF344" i="38"/>
  <c r="AL343" i="38"/>
  <c r="AE343" i="38"/>
  <c r="AD343" i="38"/>
  <c r="AF343" i="38"/>
  <c r="AL342" i="38"/>
  <c r="AE342" i="38"/>
  <c r="AD342" i="38"/>
  <c r="AF342" i="38"/>
  <c r="AL341" i="38"/>
  <c r="AE341" i="38"/>
  <c r="AD341" i="38"/>
  <c r="AF341" i="38"/>
  <c r="AL340" i="38"/>
  <c r="AE340" i="38"/>
  <c r="AD340" i="38"/>
  <c r="AF340" i="38"/>
  <c r="AL339" i="38"/>
  <c r="AE339" i="38"/>
  <c r="AD339" i="38"/>
  <c r="AF339" i="38"/>
  <c r="AL338" i="38"/>
  <c r="AE338" i="38"/>
  <c r="AD338" i="38"/>
  <c r="AF338" i="38"/>
  <c r="AL337" i="38"/>
  <c r="AE337" i="38"/>
  <c r="AD337" i="38"/>
  <c r="AF337" i="38"/>
  <c r="AL336" i="38"/>
  <c r="AE336" i="38"/>
  <c r="AD336" i="38"/>
  <c r="AF336" i="38"/>
  <c r="AL335" i="38"/>
  <c r="AE335" i="38"/>
  <c r="AD335" i="38"/>
  <c r="AF335" i="38"/>
  <c r="AL334" i="38"/>
  <c r="AE334" i="38"/>
  <c r="AD334" i="38"/>
  <c r="AF334" i="38"/>
  <c r="AL333" i="38"/>
  <c r="AE333" i="38"/>
  <c r="AD333" i="38"/>
  <c r="AF333" i="38"/>
  <c r="AL332" i="38"/>
  <c r="AE332" i="38"/>
  <c r="AD332" i="38"/>
  <c r="AF332" i="38"/>
  <c r="AL331" i="38"/>
  <c r="AE331" i="38"/>
  <c r="AD331" i="38"/>
  <c r="AF331" i="38"/>
  <c r="AL330" i="38"/>
  <c r="AE330" i="38"/>
  <c r="AD330" i="38"/>
  <c r="AF330" i="38"/>
  <c r="AL329" i="38"/>
  <c r="AE329" i="38"/>
  <c r="AD329" i="38"/>
  <c r="AF329" i="38"/>
  <c r="AL328" i="38"/>
  <c r="AE328" i="38"/>
  <c r="AD328" i="38"/>
  <c r="AF328" i="38"/>
  <c r="AL327" i="38"/>
  <c r="AE327" i="38"/>
  <c r="AD327" i="38"/>
  <c r="AF327" i="38"/>
  <c r="AL326" i="38"/>
  <c r="AE326" i="38"/>
  <c r="AD326" i="38"/>
  <c r="AF326" i="38"/>
  <c r="AL325" i="38"/>
  <c r="AE325" i="38"/>
  <c r="AD325" i="38"/>
  <c r="AF325" i="38"/>
  <c r="AL324" i="38"/>
  <c r="AE324" i="38"/>
  <c r="AD324" i="38"/>
  <c r="AF324" i="38"/>
  <c r="AL323" i="38"/>
  <c r="AE323" i="38"/>
  <c r="AD323" i="38"/>
  <c r="AF323" i="38"/>
  <c r="AL322" i="38"/>
  <c r="AE322" i="38"/>
  <c r="AD322" i="38"/>
  <c r="AF322" i="38"/>
  <c r="AL321" i="38"/>
  <c r="AE321" i="38"/>
  <c r="AD321" i="38"/>
  <c r="AF321" i="38"/>
  <c r="AL320" i="38"/>
  <c r="AE320" i="38"/>
  <c r="AD320" i="38"/>
  <c r="AF320" i="38"/>
  <c r="AL319" i="38"/>
  <c r="AE319" i="38"/>
  <c r="AD319" i="38"/>
  <c r="AF319" i="38"/>
  <c r="AL318" i="38"/>
  <c r="AE318" i="38"/>
  <c r="AD318" i="38"/>
  <c r="AF318" i="38"/>
  <c r="AL317" i="38"/>
  <c r="AE317" i="38"/>
  <c r="AD317" i="38"/>
  <c r="AF317" i="38"/>
  <c r="AL316" i="38"/>
  <c r="AE316" i="38"/>
  <c r="AD316" i="38"/>
  <c r="AF316" i="38"/>
  <c r="AL315" i="38"/>
  <c r="AE315" i="38"/>
  <c r="AD315" i="38"/>
  <c r="AF315" i="38"/>
  <c r="AL314" i="38"/>
  <c r="AE314" i="38"/>
  <c r="AD314" i="38"/>
  <c r="AF314" i="38"/>
  <c r="AL313" i="38"/>
  <c r="AE313" i="38"/>
  <c r="AD313" i="38"/>
  <c r="AF313" i="38"/>
  <c r="AL312" i="38"/>
  <c r="AE312" i="38"/>
  <c r="AD312" i="38"/>
  <c r="AF312" i="38"/>
  <c r="AL311" i="38"/>
  <c r="AE311" i="38"/>
  <c r="AD311" i="38"/>
  <c r="AF311" i="38"/>
  <c r="AL310" i="38"/>
  <c r="AE310" i="38"/>
  <c r="AD310" i="38"/>
  <c r="AF310" i="38"/>
  <c r="AL309" i="38"/>
  <c r="AE309" i="38"/>
  <c r="AD309" i="38"/>
  <c r="AF309" i="38"/>
  <c r="AL308" i="38"/>
  <c r="AE308" i="38"/>
  <c r="AD308" i="38"/>
  <c r="AF308" i="38"/>
  <c r="AL307" i="38"/>
  <c r="AE307" i="38"/>
  <c r="AD307" i="38"/>
  <c r="AF307" i="38"/>
  <c r="AL306" i="38"/>
  <c r="AE306" i="38"/>
  <c r="AD306" i="38"/>
  <c r="AF306" i="38"/>
  <c r="AL305" i="38"/>
  <c r="AE305" i="38"/>
  <c r="AD305" i="38"/>
  <c r="AF305" i="38"/>
  <c r="AL304" i="38"/>
  <c r="AE304" i="38"/>
  <c r="AD304" i="38"/>
  <c r="AF304" i="38"/>
  <c r="AL303" i="38"/>
  <c r="AE303" i="38"/>
  <c r="AD303" i="38"/>
  <c r="AF303" i="38"/>
  <c r="AL302" i="38"/>
  <c r="AE302" i="38"/>
  <c r="AD302" i="38"/>
  <c r="AF302" i="38"/>
  <c r="AL301" i="38"/>
  <c r="AE301" i="38"/>
  <c r="AD301" i="38"/>
  <c r="AF301" i="38"/>
  <c r="AL300" i="38"/>
  <c r="AE300" i="38"/>
  <c r="AD300" i="38"/>
  <c r="AF300" i="38"/>
  <c r="AL299" i="38"/>
  <c r="AE299" i="38"/>
  <c r="AD299" i="38"/>
  <c r="AF299" i="38"/>
  <c r="AL298" i="38"/>
  <c r="AE298" i="38"/>
  <c r="AD298" i="38"/>
  <c r="AF298" i="38"/>
  <c r="AL297" i="38"/>
  <c r="AE297" i="38"/>
  <c r="AD297" i="38"/>
  <c r="AF297" i="38"/>
  <c r="AL296" i="38"/>
  <c r="AE296" i="38"/>
  <c r="AD296" i="38"/>
  <c r="AF296" i="38"/>
  <c r="AL295" i="38"/>
  <c r="AE295" i="38"/>
  <c r="AD295" i="38"/>
  <c r="AF295" i="38"/>
  <c r="AL294" i="38"/>
  <c r="AE294" i="38"/>
  <c r="AD294" i="38"/>
  <c r="AF294" i="38"/>
  <c r="AL293" i="38"/>
  <c r="AE293" i="38"/>
  <c r="AD293" i="38"/>
  <c r="AF293" i="38"/>
  <c r="AL292" i="38"/>
  <c r="AE292" i="38"/>
  <c r="AD292" i="38"/>
  <c r="AF292" i="38"/>
  <c r="AL291" i="38"/>
  <c r="AE291" i="38"/>
  <c r="AD291" i="38"/>
  <c r="AF291" i="38"/>
  <c r="AL290" i="38"/>
  <c r="AE290" i="38"/>
  <c r="AD290" i="38"/>
  <c r="AF290" i="38"/>
  <c r="AL289" i="38"/>
  <c r="AE289" i="38"/>
  <c r="AD289" i="38"/>
  <c r="AF289" i="38"/>
  <c r="AL288" i="38"/>
  <c r="AE288" i="38"/>
  <c r="AD288" i="38"/>
  <c r="AF288" i="38"/>
  <c r="AL287" i="38"/>
  <c r="AE287" i="38"/>
  <c r="AD287" i="38"/>
  <c r="AF287" i="38"/>
  <c r="AL286" i="38"/>
  <c r="AE286" i="38"/>
  <c r="AD286" i="38"/>
  <c r="AF286" i="38"/>
  <c r="AL285" i="38"/>
  <c r="AE285" i="38"/>
  <c r="AD285" i="38"/>
  <c r="AF285" i="38"/>
  <c r="AL284" i="38"/>
  <c r="AE284" i="38"/>
  <c r="AD284" i="38"/>
  <c r="AF284" i="38"/>
  <c r="AL283" i="38"/>
  <c r="AE283" i="38"/>
  <c r="AD283" i="38"/>
  <c r="AF283" i="38"/>
  <c r="AL282" i="38"/>
  <c r="AE282" i="38"/>
  <c r="AD282" i="38"/>
  <c r="AF282" i="38"/>
  <c r="AL281" i="38"/>
  <c r="AE281" i="38"/>
  <c r="AD281" i="38"/>
  <c r="AF281" i="38"/>
  <c r="AL280" i="38"/>
  <c r="AE280" i="38"/>
  <c r="AD280" i="38"/>
  <c r="AF280" i="38"/>
  <c r="AL279" i="38"/>
  <c r="AE279" i="38"/>
  <c r="AD279" i="38"/>
  <c r="AF279" i="38"/>
  <c r="AL278" i="38"/>
  <c r="AE278" i="38"/>
  <c r="AD278" i="38"/>
  <c r="AF278" i="38"/>
  <c r="AL277" i="38"/>
  <c r="AE277" i="38"/>
  <c r="AD277" i="38"/>
  <c r="AF277" i="38"/>
  <c r="AL276" i="38"/>
  <c r="AE276" i="38"/>
  <c r="AD276" i="38"/>
  <c r="AF276" i="38"/>
  <c r="AL275" i="38"/>
  <c r="AE275" i="38"/>
  <c r="AD275" i="38"/>
  <c r="AF275" i="38"/>
  <c r="AL274" i="38"/>
  <c r="AE274" i="38"/>
  <c r="AD274" i="38"/>
  <c r="AF274" i="38"/>
  <c r="AL273" i="38"/>
  <c r="AE273" i="38"/>
  <c r="AD273" i="38"/>
  <c r="AF273" i="38"/>
  <c r="AL272" i="38"/>
  <c r="AE272" i="38"/>
  <c r="AD272" i="38"/>
  <c r="AF272" i="38"/>
  <c r="AL271" i="38"/>
  <c r="AE271" i="38"/>
  <c r="AD271" i="38"/>
  <c r="AF271" i="38"/>
  <c r="AL270" i="38"/>
  <c r="AE270" i="38"/>
  <c r="AD270" i="38"/>
  <c r="AF270" i="38"/>
  <c r="AL269" i="38"/>
  <c r="AE269" i="38"/>
  <c r="AD269" i="38"/>
  <c r="AF269" i="38"/>
  <c r="AL268" i="38"/>
  <c r="AE268" i="38"/>
  <c r="AD268" i="38"/>
  <c r="AF268" i="38"/>
  <c r="AL267" i="38"/>
  <c r="AE267" i="38"/>
  <c r="AD267" i="38"/>
  <c r="AF267" i="38"/>
  <c r="AL266" i="38"/>
  <c r="AE266" i="38"/>
  <c r="AD266" i="38"/>
  <c r="AF266" i="38"/>
  <c r="AL265" i="38"/>
  <c r="AE265" i="38"/>
  <c r="AD265" i="38"/>
  <c r="AF265" i="38"/>
  <c r="AL264" i="38"/>
  <c r="AE264" i="38"/>
  <c r="AD264" i="38"/>
  <c r="AF264" i="38"/>
  <c r="AL263" i="38"/>
  <c r="AE263" i="38"/>
  <c r="AD263" i="38"/>
  <c r="AF263" i="38"/>
  <c r="AL262" i="38"/>
  <c r="AE262" i="38"/>
  <c r="AD262" i="38"/>
  <c r="AF262" i="38"/>
  <c r="AL261" i="38"/>
  <c r="AE261" i="38"/>
  <c r="AD261" i="38"/>
  <c r="AF261" i="38"/>
  <c r="AL260" i="38"/>
  <c r="AE260" i="38"/>
  <c r="AD260" i="38"/>
  <c r="AF260" i="38"/>
  <c r="AL259" i="38"/>
  <c r="AE259" i="38"/>
  <c r="AD259" i="38"/>
  <c r="AF259" i="38"/>
  <c r="AL258" i="38"/>
  <c r="AE258" i="38"/>
  <c r="AD258" i="38"/>
  <c r="AF258" i="38"/>
  <c r="AL257" i="38"/>
  <c r="AE257" i="38"/>
  <c r="AD257" i="38"/>
  <c r="AF257" i="38"/>
  <c r="AL256" i="38"/>
  <c r="AE256" i="38"/>
  <c r="AD256" i="38"/>
  <c r="AF256" i="38"/>
  <c r="AL255" i="38"/>
  <c r="AE255" i="38"/>
  <c r="AD255" i="38"/>
  <c r="AF255" i="38"/>
  <c r="AL254" i="38"/>
  <c r="AE254" i="38"/>
  <c r="AD254" i="38"/>
  <c r="AF254" i="38"/>
  <c r="AL253" i="38"/>
  <c r="AE253" i="38"/>
  <c r="AD253" i="38"/>
  <c r="AF253" i="38"/>
  <c r="AL252" i="38"/>
  <c r="AE252" i="38"/>
  <c r="AD252" i="38"/>
  <c r="AF252" i="38"/>
  <c r="AL251" i="38"/>
  <c r="AE251" i="38"/>
  <c r="AD251" i="38"/>
  <c r="AF251" i="38"/>
  <c r="AL250" i="38"/>
  <c r="AE250" i="38"/>
  <c r="AD250" i="38"/>
  <c r="AF250" i="38"/>
  <c r="AL249" i="38"/>
  <c r="AE249" i="38"/>
  <c r="AD249" i="38"/>
  <c r="AF249" i="38"/>
  <c r="AL248" i="38"/>
  <c r="AE248" i="38"/>
  <c r="AD248" i="38"/>
  <c r="AF248" i="38"/>
  <c r="AL247" i="38"/>
  <c r="AE247" i="38"/>
  <c r="AD247" i="38"/>
  <c r="AF247" i="38"/>
  <c r="AL246" i="38"/>
  <c r="AE246" i="38"/>
  <c r="AD246" i="38"/>
  <c r="AF246" i="38"/>
  <c r="AL245" i="38"/>
  <c r="AE245" i="38"/>
  <c r="AD245" i="38"/>
  <c r="AF245" i="38"/>
  <c r="AL244" i="38"/>
  <c r="AE244" i="38"/>
  <c r="AD244" i="38"/>
  <c r="AF244" i="38"/>
  <c r="AL243" i="38"/>
  <c r="AE243" i="38"/>
  <c r="AD243" i="38"/>
  <c r="AF243" i="38"/>
  <c r="AL242" i="38"/>
  <c r="AE242" i="38"/>
  <c r="AD242" i="38"/>
  <c r="AF242" i="38"/>
  <c r="AL241" i="38"/>
  <c r="AE241" i="38"/>
  <c r="AD241" i="38"/>
  <c r="AF241" i="38"/>
  <c r="AL240" i="38"/>
  <c r="AE240" i="38"/>
  <c r="AD240" i="38"/>
  <c r="AF240" i="38"/>
  <c r="AL239" i="38"/>
  <c r="AE239" i="38"/>
  <c r="AD239" i="38"/>
  <c r="AF239" i="38"/>
  <c r="AL238" i="38"/>
  <c r="AE238" i="38"/>
  <c r="AD238" i="38"/>
  <c r="AF238" i="38"/>
  <c r="AL237" i="38"/>
  <c r="AE237" i="38"/>
  <c r="AD237" i="38"/>
  <c r="AF237" i="38"/>
  <c r="AL236" i="38"/>
  <c r="AE236" i="38"/>
  <c r="AD236" i="38"/>
  <c r="AF236" i="38"/>
  <c r="AL235" i="38"/>
  <c r="AE235" i="38"/>
  <c r="AD235" i="38"/>
  <c r="AF235" i="38"/>
  <c r="AL234" i="38"/>
  <c r="AE234" i="38"/>
  <c r="AD234" i="38"/>
  <c r="AF234" i="38"/>
  <c r="AL233" i="38"/>
  <c r="AE233" i="38"/>
  <c r="AD233" i="38"/>
  <c r="AF233" i="38"/>
  <c r="AL232" i="38"/>
  <c r="AE232" i="38"/>
  <c r="AD232" i="38"/>
  <c r="AF232" i="38"/>
  <c r="AL231" i="38"/>
  <c r="AE231" i="38"/>
  <c r="AD231" i="38"/>
  <c r="AF231" i="38"/>
  <c r="AL230" i="38"/>
  <c r="AE230" i="38"/>
  <c r="AD230" i="38"/>
  <c r="AF230" i="38"/>
  <c r="AL229" i="38"/>
  <c r="AE229" i="38"/>
  <c r="AD229" i="38"/>
  <c r="AF229" i="38"/>
  <c r="AL228" i="38"/>
  <c r="AE228" i="38"/>
  <c r="AD228" i="38"/>
  <c r="AF228" i="38"/>
  <c r="AL227" i="38"/>
  <c r="AE227" i="38"/>
  <c r="AD227" i="38"/>
  <c r="AF227" i="38"/>
  <c r="AL226" i="38"/>
  <c r="AE226" i="38"/>
  <c r="AD226" i="38"/>
  <c r="AF226" i="38"/>
  <c r="AL225" i="38"/>
  <c r="AE225" i="38"/>
  <c r="AD225" i="38"/>
  <c r="AF225" i="38"/>
  <c r="AL224" i="38"/>
  <c r="AE224" i="38"/>
  <c r="AD224" i="38"/>
  <c r="AF224" i="38"/>
  <c r="AL223" i="38"/>
  <c r="AE223" i="38"/>
  <c r="AD223" i="38"/>
  <c r="AF223" i="38"/>
  <c r="AL222" i="38"/>
  <c r="AE222" i="38"/>
  <c r="AD222" i="38"/>
  <c r="AF222" i="38"/>
  <c r="AL221" i="38"/>
  <c r="AE221" i="38"/>
  <c r="AD221" i="38"/>
  <c r="AF221" i="38"/>
  <c r="AL220" i="38"/>
  <c r="AE220" i="38"/>
  <c r="AD220" i="38"/>
  <c r="AF220" i="38"/>
  <c r="AL219" i="38"/>
  <c r="AE219" i="38"/>
  <c r="AD219" i="38"/>
  <c r="AF219" i="38"/>
  <c r="AL218" i="38"/>
  <c r="AE218" i="38"/>
  <c r="AD218" i="38"/>
  <c r="AF218" i="38"/>
  <c r="AL217" i="38"/>
  <c r="AE217" i="38"/>
  <c r="AD217" i="38"/>
  <c r="AF217" i="38"/>
  <c r="AL216" i="38"/>
  <c r="AE216" i="38"/>
  <c r="AD216" i="38"/>
  <c r="AF216" i="38"/>
  <c r="AL215" i="38"/>
  <c r="AE215" i="38"/>
  <c r="AD215" i="38"/>
  <c r="AF215" i="38"/>
  <c r="AL214" i="38"/>
  <c r="AE214" i="38"/>
  <c r="AD214" i="38"/>
  <c r="AF214" i="38"/>
  <c r="AL213" i="38"/>
  <c r="AE213" i="38"/>
  <c r="AD213" i="38"/>
  <c r="AF213" i="38"/>
  <c r="AL212" i="38"/>
  <c r="AE212" i="38"/>
  <c r="AD212" i="38"/>
  <c r="AF212" i="38"/>
  <c r="AL211" i="38"/>
  <c r="AE211" i="38"/>
  <c r="AD211" i="38"/>
  <c r="AF211" i="38"/>
  <c r="AL210" i="38"/>
  <c r="AE210" i="38"/>
  <c r="AD210" i="38"/>
  <c r="AF210" i="38"/>
  <c r="AL209" i="38"/>
  <c r="AE209" i="38"/>
  <c r="AD209" i="38"/>
  <c r="AF209" i="38"/>
  <c r="AL208" i="38"/>
  <c r="AE208" i="38"/>
  <c r="AD208" i="38"/>
  <c r="AF208" i="38"/>
  <c r="AL207" i="38"/>
  <c r="AE207" i="38"/>
  <c r="AD207" i="38"/>
  <c r="AF207" i="38"/>
  <c r="AL206" i="38"/>
  <c r="AE206" i="38"/>
  <c r="AD206" i="38"/>
  <c r="AF206" i="38"/>
  <c r="AL205" i="38"/>
  <c r="AE205" i="38"/>
  <c r="AD205" i="38"/>
  <c r="AF205" i="38"/>
  <c r="AL204" i="38"/>
  <c r="AE204" i="38"/>
  <c r="AD204" i="38"/>
  <c r="AF204" i="38"/>
  <c r="AL203" i="38"/>
  <c r="AE203" i="38"/>
  <c r="AD203" i="38"/>
  <c r="AF203" i="38"/>
  <c r="AL202" i="38"/>
  <c r="AE202" i="38"/>
  <c r="AD202" i="38"/>
  <c r="AF202" i="38"/>
  <c r="AL201" i="38"/>
  <c r="AE201" i="38"/>
  <c r="AD201" i="38"/>
  <c r="AF201" i="38"/>
  <c r="AL200" i="38"/>
  <c r="AE200" i="38"/>
  <c r="AD200" i="38"/>
  <c r="AF200" i="38"/>
  <c r="AL199" i="38"/>
  <c r="AE199" i="38"/>
  <c r="AD199" i="38"/>
  <c r="AF199" i="38"/>
  <c r="AL198" i="38"/>
  <c r="AE198" i="38"/>
  <c r="AD198" i="38"/>
  <c r="AF198" i="38"/>
  <c r="AL197" i="38"/>
  <c r="AE197" i="38"/>
  <c r="AD197" i="38"/>
  <c r="AF197" i="38"/>
  <c r="AL196" i="38"/>
  <c r="AE196" i="38"/>
  <c r="AD196" i="38"/>
  <c r="AF196" i="38"/>
  <c r="AL195" i="38"/>
  <c r="AE195" i="38"/>
  <c r="AD195" i="38"/>
  <c r="AF195" i="38"/>
  <c r="AL194" i="38"/>
  <c r="AE194" i="38"/>
  <c r="AD194" i="38"/>
  <c r="AF194" i="38"/>
  <c r="AL193" i="38"/>
  <c r="AE193" i="38"/>
  <c r="AD193" i="38"/>
  <c r="AF193" i="38"/>
  <c r="AL192" i="38"/>
  <c r="AE192" i="38"/>
  <c r="AD192" i="38"/>
  <c r="AF192" i="38"/>
  <c r="AL191" i="38"/>
  <c r="AE191" i="38"/>
  <c r="AD191" i="38"/>
  <c r="AF191" i="38"/>
  <c r="AL190" i="38"/>
  <c r="AE190" i="38"/>
  <c r="AD190" i="38"/>
  <c r="AF190" i="38"/>
  <c r="AL189" i="38"/>
  <c r="AE189" i="38"/>
  <c r="AD189" i="38"/>
  <c r="AF189" i="38"/>
  <c r="AL188" i="38"/>
  <c r="AE188" i="38"/>
  <c r="AD188" i="38"/>
  <c r="AF188" i="38"/>
  <c r="AL187" i="38"/>
  <c r="AE187" i="38"/>
  <c r="AD187" i="38"/>
  <c r="AF187" i="38"/>
  <c r="AL186" i="38"/>
  <c r="AE186" i="38"/>
  <c r="AD186" i="38"/>
  <c r="AF186" i="38"/>
  <c r="AL185" i="38"/>
  <c r="AE185" i="38"/>
  <c r="AD185" i="38"/>
  <c r="AF185" i="38"/>
  <c r="AL184" i="38"/>
  <c r="AE184" i="38"/>
  <c r="AD184" i="38"/>
  <c r="AF184" i="38"/>
  <c r="AL183" i="38"/>
  <c r="AE183" i="38"/>
  <c r="AD183" i="38"/>
  <c r="AF183" i="38"/>
  <c r="AL182" i="38"/>
  <c r="AE182" i="38"/>
  <c r="AD182" i="38"/>
  <c r="AF182" i="38"/>
  <c r="AL181" i="38"/>
  <c r="AE181" i="38"/>
  <c r="AD181" i="38"/>
  <c r="AF181" i="38"/>
  <c r="AL180" i="38"/>
  <c r="AE180" i="38"/>
  <c r="AD180" i="38"/>
  <c r="AF180" i="38"/>
  <c r="AL179" i="38"/>
  <c r="AE179" i="38"/>
  <c r="AD179" i="38"/>
  <c r="AF179" i="38"/>
  <c r="AL178" i="38"/>
  <c r="AE178" i="38"/>
  <c r="AD178" i="38"/>
  <c r="AF178" i="38"/>
  <c r="AL177" i="38"/>
  <c r="AE177" i="38"/>
  <c r="AD177" i="38"/>
  <c r="AF177" i="38"/>
  <c r="AL176" i="38"/>
  <c r="AE176" i="38"/>
  <c r="AD176" i="38"/>
  <c r="AF176" i="38"/>
  <c r="AL175" i="38"/>
  <c r="AE175" i="38"/>
  <c r="AD175" i="38"/>
  <c r="AF175" i="38"/>
  <c r="AL174" i="38"/>
  <c r="AE174" i="38"/>
  <c r="AD174" i="38"/>
  <c r="AF174" i="38"/>
  <c r="AL173" i="38"/>
  <c r="AE173" i="38"/>
  <c r="AD173" i="38"/>
  <c r="AF173" i="38"/>
  <c r="AL172" i="38"/>
  <c r="AE172" i="38"/>
  <c r="AD172" i="38"/>
  <c r="AF172" i="38"/>
  <c r="AL171" i="38"/>
  <c r="AE171" i="38"/>
  <c r="AD171" i="38"/>
  <c r="AF171" i="38"/>
  <c r="AL170" i="38"/>
  <c r="AE170" i="38"/>
  <c r="AD170" i="38"/>
  <c r="AF170" i="38"/>
  <c r="AL169" i="38"/>
  <c r="AE169" i="38"/>
  <c r="AD169" i="38"/>
  <c r="AF169" i="38"/>
  <c r="AL168" i="38"/>
  <c r="AE168" i="38"/>
  <c r="AD168" i="38"/>
  <c r="AF168" i="38"/>
  <c r="AL167" i="38"/>
  <c r="AE167" i="38"/>
  <c r="AD167" i="38"/>
  <c r="AF167" i="38"/>
  <c r="AL166" i="38"/>
  <c r="AE166" i="38"/>
  <c r="AD166" i="38"/>
  <c r="AF166" i="38"/>
  <c r="AL165" i="38"/>
  <c r="AE165" i="38"/>
  <c r="AD165" i="38"/>
  <c r="AF165" i="38"/>
  <c r="AL164" i="38"/>
  <c r="AE164" i="38"/>
  <c r="AD164" i="38"/>
  <c r="AF164" i="38"/>
  <c r="AL163" i="38"/>
  <c r="AE163" i="38"/>
  <c r="AD163" i="38"/>
  <c r="AF163" i="38"/>
  <c r="AL162" i="38"/>
  <c r="AE162" i="38"/>
  <c r="AD162" i="38"/>
  <c r="AF162" i="38"/>
  <c r="AL161" i="38"/>
  <c r="AE161" i="38"/>
  <c r="AD161" i="38"/>
  <c r="AF161" i="38"/>
  <c r="AL160" i="38"/>
  <c r="AE160" i="38"/>
  <c r="AD160" i="38"/>
  <c r="AF160" i="38"/>
  <c r="AL159" i="38"/>
  <c r="AE159" i="38"/>
  <c r="AD159" i="38"/>
  <c r="AF159" i="38"/>
  <c r="AL158" i="38"/>
  <c r="AE158" i="38"/>
  <c r="AD158" i="38"/>
  <c r="AF158" i="38"/>
  <c r="AL157" i="38"/>
  <c r="AE157" i="38"/>
  <c r="AD157" i="38"/>
  <c r="AF157" i="38"/>
  <c r="AL156" i="38"/>
  <c r="AE156" i="38"/>
  <c r="AD156" i="38"/>
  <c r="AF156" i="38"/>
  <c r="AL155" i="38"/>
  <c r="AE155" i="38"/>
  <c r="AD155" i="38"/>
  <c r="AF155" i="38"/>
  <c r="AL154" i="38"/>
  <c r="AE154" i="38"/>
  <c r="AD154" i="38"/>
  <c r="AF154" i="38"/>
  <c r="AL153" i="38"/>
  <c r="AE153" i="38"/>
  <c r="AD153" i="38"/>
  <c r="AF153" i="38"/>
  <c r="AL152" i="38"/>
  <c r="AE152" i="38"/>
  <c r="AD152" i="38"/>
  <c r="AF152" i="38"/>
  <c r="AL151" i="38"/>
  <c r="AE151" i="38"/>
  <c r="AD151" i="38"/>
  <c r="AF151" i="38"/>
  <c r="AL150" i="38"/>
  <c r="AE150" i="38"/>
  <c r="AD150" i="38"/>
  <c r="AF150" i="38"/>
  <c r="AL149" i="38"/>
  <c r="AE149" i="38"/>
  <c r="AD149" i="38"/>
  <c r="AF149" i="38"/>
  <c r="AL148" i="38"/>
  <c r="AE148" i="38"/>
  <c r="AD148" i="38"/>
  <c r="AF148" i="38"/>
  <c r="AL147" i="38"/>
  <c r="AE147" i="38"/>
  <c r="AD147" i="38"/>
  <c r="AF147" i="38"/>
  <c r="AL146" i="38"/>
  <c r="AE146" i="38"/>
  <c r="AD146" i="38"/>
  <c r="AF146" i="38"/>
  <c r="AL145" i="38"/>
  <c r="AE145" i="38"/>
  <c r="AD145" i="38"/>
  <c r="AF145" i="38"/>
  <c r="AL144" i="38"/>
  <c r="AE144" i="38"/>
  <c r="AD144" i="38"/>
  <c r="AF144" i="38"/>
  <c r="AL143" i="38"/>
  <c r="AE143" i="38"/>
  <c r="AD143" i="38"/>
  <c r="AF143" i="38"/>
  <c r="AL142" i="38"/>
  <c r="AE142" i="38"/>
  <c r="AD142" i="38"/>
  <c r="AF142" i="38"/>
  <c r="AL141" i="38"/>
  <c r="AE141" i="38"/>
  <c r="AD141" i="38"/>
  <c r="AF141" i="38"/>
  <c r="AL140" i="38"/>
  <c r="AE140" i="38"/>
  <c r="AD140" i="38"/>
  <c r="AF140" i="38"/>
  <c r="AL139" i="38"/>
  <c r="AE139" i="38"/>
  <c r="AD139" i="38"/>
  <c r="AF139" i="38"/>
  <c r="AL138" i="38"/>
  <c r="AE138" i="38"/>
  <c r="AD138" i="38"/>
  <c r="AF138" i="38"/>
  <c r="AL137" i="38"/>
  <c r="AE137" i="38"/>
  <c r="AD137" i="38"/>
  <c r="AF137" i="38"/>
  <c r="AL136" i="38"/>
  <c r="AE136" i="38"/>
  <c r="AD136" i="38"/>
  <c r="AF136" i="38"/>
  <c r="AL135" i="38"/>
  <c r="AE135" i="38"/>
  <c r="AD135" i="38"/>
  <c r="AF135" i="38"/>
  <c r="AL134" i="38"/>
  <c r="AE134" i="38"/>
  <c r="AD134" i="38"/>
  <c r="AF134" i="38"/>
  <c r="AL133" i="38"/>
  <c r="AE133" i="38"/>
  <c r="AD133" i="38"/>
  <c r="AF133" i="38"/>
  <c r="AL132" i="38"/>
  <c r="AE132" i="38"/>
  <c r="AD132" i="38"/>
  <c r="AF132" i="38"/>
  <c r="AL131" i="38"/>
  <c r="AE131" i="38"/>
  <c r="AD131" i="38"/>
  <c r="AF131" i="38"/>
  <c r="AL130" i="38"/>
  <c r="AE130" i="38"/>
  <c r="AD130" i="38"/>
  <c r="AF130" i="38"/>
  <c r="AL129" i="38"/>
  <c r="AE129" i="38"/>
  <c r="AD129" i="38"/>
  <c r="AF129" i="38"/>
  <c r="AL128" i="38"/>
  <c r="AE128" i="38"/>
  <c r="AD128" i="38"/>
  <c r="AF128" i="38"/>
  <c r="AL127" i="38"/>
  <c r="AE127" i="38"/>
  <c r="AD127" i="38"/>
  <c r="AF127" i="38"/>
  <c r="AL126" i="38"/>
  <c r="AE126" i="38"/>
  <c r="AD126" i="38"/>
  <c r="AF126" i="38"/>
  <c r="AL125" i="38"/>
  <c r="AE125" i="38"/>
  <c r="AD125" i="38"/>
  <c r="AF125" i="38"/>
  <c r="AL124" i="38"/>
  <c r="AE124" i="38"/>
  <c r="AD124" i="38"/>
  <c r="AF124" i="38"/>
  <c r="AL123" i="38"/>
  <c r="AE123" i="38"/>
  <c r="AD123" i="38"/>
  <c r="AF123" i="38"/>
  <c r="AL122" i="38"/>
  <c r="AE122" i="38"/>
  <c r="AD122" i="38"/>
  <c r="AF122" i="38"/>
  <c r="AL121" i="38"/>
  <c r="AE121" i="38"/>
  <c r="AD121" i="38"/>
  <c r="AF121" i="38"/>
  <c r="AL120" i="38"/>
  <c r="AE120" i="38"/>
  <c r="AD120" i="38"/>
  <c r="AF120" i="38"/>
  <c r="AL119" i="38"/>
  <c r="AE119" i="38"/>
  <c r="AD119" i="38"/>
  <c r="AF119" i="38"/>
  <c r="AL118" i="38"/>
  <c r="AE118" i="38"/>
  <c r="AD118" i="38"/>
  <c r="AF118" i="38"/>
  <c r="AL117" i="38"/>
  <c r="AE117" i="38"/>
  <c r="AD117" i="38"/>
  <c r="AF117" i="38"/>
  <c r="AL116" i="38"/>
  <c r="AE116" i="38"/>
  <c r="AD116" i="38"/>
  <c r="AF116" i="38"/>
  <c r="AL115" i="38"/>
  <c r="AE115" i="38"/>
  <c r="AD115" i="38"/>
  <c r="AF115" i="38"/>
  <c r="AL114" i="38"/>
  <c r="AE114" i="38"/>
  <c r="AD114" i="38"/>
  <c r="AF114" i="38"/>
  <c r="AL113" i="38"/>
  <c r="AE113" i="38"/>
  <c r="AD113" i="38"/>
  <c r="AF113" i="38"/>
  <c r="AL112" i="38"/>
  <c r="AE112" i="38"/>
  <c r="AD112" i="38"/>
  <c r="AF112" i="38"/>
  <c r="AL111" i="38"/>
  <c r="AE111" i="38"/>
  <c r="AD111" i="38"/>
  <c r="AF111" i="38"/>
  <c r="AL110" i="38"/>
  <c r="AE110" i="38"/>
  <c r="AD110" i="38"/>
  <c r="AF110" i="38"/>
  <c r="AL109" i="38"/>
  <c r="AE109" i="38"/>
  <c r="AD109" i="38"/>
  <c r="AF109" i="38"/>
  <c r="AL108" i="38"/>
  <c r="AE108" i="38"/>
  <c r="AD108" i="38"/>
  <c r="AF108" i="38"/>
  <c r="AL107" i="38"/>
  <c r="AE107" i="38"/>
  <c r="AD107" i="38"/>
  <c r="AF107" i="38"/>
  <c r="AL106" i="38"/>
  <c r="AE106" i="38"/>
  <c r="AD106" i="38"/>
  <c r="AF106" i="38"/>
  <c r="AL105" i="38"/>
  <c r="AE105" i="38"/>
  <c r="AD105" i="38"/>
  <c r="AF105" i="38"/>
  <c r="AL104" i="38"/>
  <c r="AE104" i="38"/>
  <c r="AD104" i="38"/>
  <c r="AF104" i="38"/>
  <c r="AL103" i="38"/>
  <c r="AE103" i="38"/>
  <c r="AD103" i="38"/>
  <c r="AF103" i="38"/>
  <c r="AL102" i="38"/>
  <c r="AE102" i="38"/>
  <c r="AD102" i="38"/>
  <c r="AF102" i="38"/>
  <c r="AL101" i="38"/>
  <c r="AE101" i="38"/>
  <c r="AD101" i="38"/>
  <c r="AF101" i="38"/>
  <c r="AL100" i="38"/>
  <c r="AE100" i="38"/>
  <c r="AD100" i="38"/>
  <c r="AF100" i="38"/>
  <c r="AL99" i="38"/>
  <c r="AE99" i="38"/>
  <c r="AD99" i="38"/>
  <c r="AF99" i="38"/>
  <c r="AL98" i="38"/>
  <c r="AE98" i="38"/>
  <c r="AD98" i="38"/>
  <c r="AF98" i="38"/>
  <c r="AL97" i="38"/>
  <c r="AE97" i="38"/>
  <c r="AD97" i="38"/>
  <c r="AF97" i="38"/>
  <c r="AL96" i="38"/>
  <c r="AE96" i="38"/>
  <c r="AD96" i="38"/>
  <c r="AF96" i="38"/>
  <c r="AL95" i="38"/>
  <c r="AE95" i="38"/>
  <c r="AD95" i="38"/>
  <c r="AF95" i="38"/>
  <c r="AL94" i="38"/>
  <c r="AE94" i="38"/>
  <c r="AD94" i="38"/>
  <c r="AF94" i="38"/>
  <c r="AL93" i="38"/>
  <c r="AE93" i="38"/>
  <c r="AD93" i="38"/>
  <c r="AF93" i="38"/>
  <c r="AL92" i="38"/>
  <c r="AE92" i="38"/>
  <c r="AD92" i="38"/>
  <c r="AF92" i="38"/>
  <c r="AL91" i="38"/>
  <c r="AE91" i="38"/>
  <c r="AD91" i="38"/>
  <c r="AF91" i="38"/>
  <c r="AL90" i="38"/>
  <c r="AE90" i="38"/>
  <c r="AD90" i="38"/>
  <c r="AF90" i="38"/>
  <c r="AL89" i="38"/>
  <c r="AE89" i="38"/>
  <c r="AD89" i="38"/>
  <c r="AF89" i="38"/>
  <c r="AL88" i="38"/>
  <c r="AE88" i="38"/>
  <c r="AD88" i="38"/>
  <c r="AF88" i="38"/>
  <c r="AL87" i="38"/>
  <c r="AE87" i="38"/>
  <c r="AD87" i="38"/>
  <c r="AF87" i="38"/>
  <c r="AL86" i="38"/>
  <c r="AE86" i="38"/>
  <c r="AD86" i="38"/>
  <c r="AF86" i="38"/>
  <c r="AL85" i="38"/>
  <c r="AE85" i="38"/>
  <c r="AD85" i="38"/>
  <c r="AF85" i="38"/>
  <c r="AL84" i="38"/>
  <c r="AE84" i="38"/>
  <c r="AD84" i="38"/>
  <c r="AF84" i="38"/>
  <c r="AL83" i="38"/>
  <c r="AE83" i="38"/>
  <c r="AD83" i="38"/>
  <c r="AF83" i="38"/>
  <c r="AL82" i="38"/>
  <c r="AE82" i="38"/>
  <c r="AD82" i="38"/>
  <c r="AF82" i="38"/>
  <c r="AL81" i="38"/>
  <c r="AE81" i="38"/>
  <c r="AD81" i="38"/>
  <c r="AF81" i="38"/>
  <c r="AL80" i="38"/>
  <c r="AE80" i="38"/>
  <c r="AD80" i="38"/>
  <c r="AF80" i="38"/>
  <c r="AL79" i="38"/>
  <c r="AE79" i="38"/>
  <c r="AD79" i="38"/>
  <c r="AF79" i="38"/>
  <c r="AL78" i="38"/>
  <c r="AE78" i="38"/>
  <c r="AD78" i="38"/>
  <c r="AF78" i="38"/>
  <c r="AL77" i="38"/>
  <c r="AE77" i="38"/>
  <c r="AD77" i="38"/>
  <c r="AF77" i="38"/>
  <c r="AL76" i="38"/>
  <c r="AE76" i="38"/>
  <c r="AD76" i="38"/>
  <c r="AF76" i="38"/>
  <c r="AL75" i="38"/>
  <c r="AE75" i="38"/>
  <c r="AD75" i="38"/>
  <c r="AF75" i="38"/>
  <c r="AL74" i="38"/>
  <c r="AE74" i="38"/>
  <c r="AD74" i="38"/>
  <c r="AF74" i="38"/>
  <c r="AL73" i="38"/>
  <c r="AE73" i="38"/>
  <c r="AD73" i="38"/>
  <c r="AF73" i="38"/>
  <c r="AL72" i="38"/>
  <c r="AE72" i="38"/>
  <c r="AD72" i="38"/>
  <c r="AF72" i="38"/>
  <c r="AL71" i="38"/>
  <c r="AE71" i="38"/>
  <c r="AD71" i="38"/>
  <c r="AF71" i="38"/>
  <c r="AL70" i="38"/>
  <c r="AE70" i="38"/>
  <c r="AD70" i="38"/>
  <c r="AF70" i="38"/>
  <c r="AL69" i="38"/>
  <c r="AE69" i="38"/>
  <c r="AD69" i="38"/>
  <c r="AF69" i="38"/>
  <c r="AL68" i="38"/>
  <c r="AE68" i="38"/>
  <c r="AD68" i="38"/>
  <c r="AF68" i="38"/>
  <c r="AL67" i="38"/>
  <c r="AE67" i="38"/>
  <c r="AD67" i="38"/>
  <c r="AF67" i="38"/>
  <c r="AL66" i="38"/>
  <c r="AE66" i="38"/>
  <c r="AD66" i="38"/>
  <c r="AF66" i="38"/>
  <c r="AL65" i="38"/>
  <c r="AE65" i="38"/>
  <c r="AD65" i="38"/>
  <c r="AF65" i="38"/>
  <c r="AL64" i="38"/>
  <c r="AE64" i="38"/>
  <c r="AD64" i="38"/>
  <c r="AF64" i="38"/>
  <c r="AL63" i="38"/>
  <c r="AE63" i="38"/>
  <c r="AD63" i="38"/>
  <c r="AF63" i="38"/>
  <c r="AL62" i="38"/>
  <c r="AE62" i="38"/>
  <c r="AD62" i="38"/>
  <c r="AF62" i="38"/>
  <c r="AL61" i="38"/>
  <c r="AE61" i="38"/>
  <c r="AD61" i="38"/>
  <c r="AF61" i="38"/>
  <c r="AL60" i="38"/>
  <c r="AE60" i="38"/>
  <c r="AD60" i="38"/>
  <c r="AF60" i="38"/>
  <c r="AL59" i="38"/>
  <c r="AE59" i="38"/>
  <c r="AD59" i="38"/>
  <c r="AF59" i="38"/>
  <c r="AL58" i="38"/>
  <c r="AE58" i="38"/>
  <c r="AD58" i="38"/>
  <c r="AF58" i="38"/>
  <c r="AL57" i="38"/>
  <c r="AE57" i="38"/>
  <c r="AD57" i="38"/>
  <c r="AF57" i="38"/>
  <c r="AL56" i="38"/>
  <c r="AE56" i="38"/>
  <c r="AD56" i="38"/>
  <c r="AF56" i="38"/>
  <c r="AL55" i="38"/>
  <c r="AE55" i="38"/>
  <c r="AD55" i="38"/>
  <c r="AF55" i="38"/>
  <c r="AL54" i="38"/>
  <c r="AE54" i="38"/>
  <c r="AD54" i="38"/>
  <c r="AF54" i="38"/>
  <c r="AL53" i="38"/>
  <c r="AE53" i="38"/>
  <c r="AD53" i="38"/>
  <c r="AF53" i="38"/>
  <c r="AL52" i="38"/>
  <c r="AE52" i="38"/>
  <c r="AD52" i="38"/>
  <c r="AF52" i="38"/>
  <c r="AL51" i="38"/>
  <c r="AE51" i="38"/>
  <c r="AD51" i="38"/>
  <c r="AF51" i="38"/>
  <c r="AL50" i="38"/>
  <c r="AE50" i="38"/>
  <c r="AD50" i="38"/>
  <c r="AF50" i="38"/>
  <c r="AL49" i="38"/>
  <c r="AE49" i="38"/>
  <c r="AD49" i="38"/>
  <c r="AF49" i="38"/>
  <c r="AL48" i="38"/>
  <c r="AE48" i="38"/>
  <c r="AD48" i="38"/>
  <c r="AF48" i="38"/>
  <c r="AL47" i="38"/>
  <c r="AE47" i="38"/>
  <c r="AD47" i="38"/>
  <c r="AF47" i="38"/>
  <c r="AL46" i="38"/>
  <c r="AE46" i="38"/>
  <c r="AD46" i="38"/>
  <c r="AF46" i="38"/>
  <c r="AL45" i="38"/>
  <c r="AE45" i="38"/>
  <c r="AD45" i="38"/>
  <c r="AF45" i="38"/>
  <c r="AL44" i="38"/>
  <c r="AE44" i="38"/>
  <c r="AD44" i="38"/>
  <c r="AF44" i="38"/>
  <c r="AL43" i="38"/>
  <c r="AE43" i="38"/>
  <c r="AD43" i="38"/>
  <c r="AF43" i="38"/>
  <c r="AL42" i="38"/>
  <c r="AE42" i="38"/>
  <c r="AD42" i="38"/>
  <c r="AF42" i="38"/>
  <c r="AL41" i="38"/>
  <c r="AE41" i="38"/>
  <c r="AD41" i="38"/>
  <c r="AF41" i="38"/>
  <c r="AL40" i="38"/>
  <c r="AE40" i="38"/>
  <c r="AD40" i="38"/>
  <c r="AF40" i="38"/>
  <c r="AL39" i="38"/>
  <c r="AE39" i="38"/>
  <c r="AD39" i="38"/>
  <c r="AF39" i="38"/>
  <c r="AL38" i="38"/>
  <c r="AE38" i="38"/>
  <c r="AD38" i="38"/>
  <c r="AF38" i="38"/>
  <c r="AL37" i="38"/>
  <c r="AE37" i="38"/>
  <c r="AD37" i="38"/>
  <c r="AF37" i="38"/>
  <c r="AL36" i="38"/>
  <c r="AE36" i="38"/>
  <c r="AD36" i="38"/>
  <c r="AF36" i="38"/>
  <c r="AL35" i="38"/>
  <c r="AE35" i="38"/>
  <c r="AD35" i="38"/>
  <c r="AF35" i="38"/>
  <c r="AL34" i="38"/>
  <c r="AE34" i="38"/>
  <c r="AD34" i="38"/>
  <c r="AF34" i="38"/>
  <c r="AL33" i="38"/>
  <c r="AE33" i="38"/>
  <c r="AD33" i="38"/>
  <c r="AF33" i="38"/>
  <c r="AL32" i="38"/>
  <c r="AE32" i="38"/>
  <c r="AD32" i="38"/>
  <c r="AF32" i="38"/>
  <c r="AL31" i="38"/>
  <c r="AE31" i="38"/>
  <c r="AD31" i="38"/>
  <c r="AF31" i="38"/>
  <c r="AL30" i="38"/>
  <c r="AE30" i="38"/>
  <c r="AD30" i="38"/>
  <c r="AF30" i="38"/>
  <c r="AL29" i="38"/>
  <c r="AE29" i="38"/>
  <c r="AD29" i="38"/>
  <c r="AF29" i="38"/>
  <c r="AL28" i="38"/>
  <c r="AE28" i="38"/>
  <c r="AD28" i="38"/>
  <c r="AF28" i="38"/>
  <c r="AL27" i="38"/>
  <c r="AE27" i="38"/>
  <c r="AD27" i="38"/>
  <c r="AF27" i="38"/>
  <c r="AL26" i="38"/>
  <c r="AE26" i="38"/>
  <c r="AD26" i="38"/>
  <c r="AF26" i="38"/>
  <c r="AL25" i="38"/>
  <c r="AE25" i="38"/>
  <c r="AD25" i="38"/>
  <c r="AF25" i="38"/>
  <c r="AL24" i="38"/>
  <c r="AE24" i="38"/>
  <c r="AD24" i="38"/>
  <c r="AF24" i="38"/>
  <c r="AL23" i="38"/>
  <c r="AE23" i="38"/>
  <c r="AD23" i="38"/>
  <c r="AF23" i="38"/>
  <c r="AL22" i="38"/>
  <c r="AE22" i="38"/>
  <c r="AD22" i="38"/>
  <c r="AF22" i="38"/>
  <c r="AL21" i="38"/>
  <c r="AE21" i="38"/>
  <c r="AD21" i="38"/>
  <c r="AF21" i="38"/>
  <c r="AL20" i="38"/>
  <c r="AE20" i="38"/>
  <c r="AD20" i="38"/>
  <c r="AF20" i="38"/>
  <c r="AL19" i="38"/>
  <c r="AE19" i="38"/>
  <c r="AD19" i="38"/>
  <c r="AF19" i="38"/>
  <c r="AL18" i="38"/>
  <c r="AE18" i="38"/>
  <c r="AD18" i="38"/>
  <c r="AF18" i="38"/>
  <c r="AL17" i="38"/>
  <c r="AE17" i="38"/>
  <c r="AD17" i="38"/>
  <c r="AF17" i="38"/>
  <c r="AL16" i="38"/>
  <c r="AE16" i="38"/>
  <c r="AD16" i="38"/>
  <c r="AF16" i="38"/>
  <c r="AL15" i="38"/>
  <c r="AE15" i="38"/>
  <c r="AD15" i="38"/>
  <c r="AF15" i="38"/>
  <c r="AL14" i="38"/>
  <c r="AE14" i="38"/>
  <c r="AD14" i="38"/>
  <c r="AF14" i="38"/>
  <c r="AL13" i="38"/>
  <c r="AE13" i="38"/>
  <c r="AD13" i="38"/>
  <c r="AF13" i="38"/>
  <c r="AL12" i="38"/>
  <c r="AD12" i="38"/>
  <c r="AF12" i="38"/>
  <c r="AF1011" i="37"/>
  <c r="AH1011" i="37"/>
  <c r="AF1010" i="37"/>
  <c r="AH1010" i="37"/>
  <c r="AF1009" i="37"/>
  <c r="AH1009" i="37"/>
  <c r="AF1008" i="37"/>
  <c r="AH1008" i="37"/>
  <c r="AF1007" i="37"/>
  <c r="AH1007" i="37"/>
  <c r="AF1006" i="37"/>
  <c r="AH1006" i="37"/>
  <c r="AF1005" i="37"/>
  <c r="AH1005" i="37"/>
  <c r="AF1004" i="37"/>
  <c r="AH1004" i="37"/>
  <c r="AF1003" i="37"/>
  <c r="AH1003" i="37"/>
  <c r="AF1002" i="37"/>
  <c r="AH1002" i="37"/>
  <c r="AF1001" i="37"/>
  <c r="AH1001" i="37"/>
  <c r="AF1000" i="37"/>
  <c r="AH1000" i="37"/>
  <c r="AF999" i="37"/>
  <c r="AH999" i="37"/>
  <c r="AF998" i="37"/>
  <c r="AH998" i="37"/>
  <c r="AF997" i="37"/>
  <c r="AH997" i="37"/>
  <c r="AF996" i="37"/>
  <c r="AH996" i="37"/>
  <c r="AF995" i="37"/>
  <c r="AH995" i="37"/>
  <c r="AF994" i="37"/>
  <c r="AH994" i="37"/>
  <c r="AF993" i="37"/>
  <c r="AH993" i="37"/>
  <c r="AF992" i="37"/>
  <c r="AH992" i="37"/>
  <c r="AF991" i="37"/>
  <c r="AH991" i="37"/>
  <c r="AF990" i="37"/>
  <c r="AH990" i="37"/>
  <c r="AF989" i="37"/>
  <c r="AH989" i="37"/>
  <c r="AF988" i="37"/>
  <c r="AH988" i="37"/>
  <c r="AF987" i="37"/>
  <c r="AH987" i="37"/>
  <c r="AF986" i="37"/>
  <c r="AH986" i="37"/>
  <c r="AF985" i="37"/>
  <c r="AH985" i="37"/>
  <c r="AF984" i="37"/>
  <c r="AH984" i="37"/>
  <c r="AF983" i="37"/>
  <c r="AH983" i="37"/>
  <c r="AF982" i="37"/>
  <c r="AH982" i="37"/>
  <c r="AF981" i="37"/>
  <c r="AH981" i="37"/>
  <c r="AF980" i="37"/>
  <c r="AH980" i="37"/>
  <c r="AF979" i="37"/>
  <c r="AH979" i="37"/>
  <c r="AF978" i="37"/>
  <c r="AH978" i="37"/>
  <c r="AF977" i="37"/>
  <c r="AH977" i="37"/>
  <c r="AF976" i="37"/>
  <c r="AH976" i="37"/>
  <c r="AF975" i="37"/>
  <c r="AH975" i="37"/>
  <c r="AF974" i="37"/>
  <c r="AH974" i="37"/>
  <c r="AF973" i="37"/>
  <c r="AH973" i="37"/>
  <c r="AF972" i="37"/>
  <c r="AH972" i="37"/>
  <c r="AF971" i="37"/>
  <c r="AH971" i="37"/>
  <c r="AF970" i="37"/>
  <c r="AH970" i="37"/>
  <c r="AF969" i="37"/>
  <c r="AH969" i="37"/>
  <c r="AF968" i="37"/>
  <c r="AH968" i="37"/>
  <c r="AF967" i="37"/>
  <c r="AH967" i="37"/>
  <c r="AF966" i="37"/>
  <c r="AH966" i="37"/>
  <c r="AF965" i="37"/>
  <c r="AH965" i="37"/>
  <c r="AF964" i="37"/>
  <c r="AH964" i="37"/>
  <c r="AF963" i="37"/>
  <c r="AH963" i="37"/>
  <c r="AF962" i="37"/>
  <c r="AH962" i="37"/>
  <c r="AF961" i="37"/>
  <c r="AH961" i="37"/>
  <c r="AF960" i="37"/>
  <c r="AH960" i="37"/>
  <c r="AF959" i="37"/>
  <c r="AH959" i="37"/>
  <c r="AF958" i="37"/>
  <c r="AH958" i="37"/>
  <c r="AF957" i="37"/>
  <c r="AH957" i="37"/>
  <c r="AF956" i="37"/>
  <c r="AH956" i="37"/>
  <c r="AF955" i="37"/>
  <c r="AH955" i="37"/>
  <c r="AF954" i="37"/>
  <c r="AH954" i="37"/>
  <c r="AF953" i="37"/>
  <c r="AH953" i="37"/>
  <c r="AF952" i="37"/>
  <c r="AH952" i="37"/>
  <c r="AF951" i="37"/>
  <c r="AH951" i="37"/>
  <c r="AF950" i="37"/>
  <c r="AH950" i="37"/>
  <c r="AF949" i="37"/>
  <c r="AH949" i="37"/>
  <c r="AF948" i="37"/>
  <c r="AH948" i="37"/>
  <c r="AF947" i="37"/>
  <c r="AH947" i="37"/>
  <c r="AF946" i="37"/>
  <c r="AH946" i="37"/>
  <c r="AF945" i="37"/>
  <c r="AH945" i="37"/>
  <c r="AF944" i="37"/>
  <c r="AH944" i="37"/>
  <c r="AF943" i="37"/>
  <c r="AH943" i="37"/>
  <c r="AF942" i="37"/>
  <c r="AH942" i="37"/>
  <c r="AF941" i="37"/>
  <c r="AH941" i="37"/>
  <c r="AF940" i="37"/>
  <c r="AH940" i="37"/>
  <c r="AF939" i="37"/>
  <c r="AH939" i="37"/>
  <c r="AF938" i="37"/>
  <c r="AH938" i="37"/>
  <c r="AF937" i="37"/>
  <c r="AH937" i="37"/>
  <c r="AF936" i="37"/>
  <c r="AH936" i="37"/>
  <c r="AF935" i="37"/>
  <c r="AH935" i="37"/>
  <c r="AF934" i="37"/>
  <c r="AH934" i="37"/>
  <c r="AF933" i="37"/>
  <c r="AH933" i="37"/>
  <c r="AF932" i="37"/>
  <c r="AH932" i="37"/>
  <c r="AF931" i="37"/>
  <c r="AH931" i="37"/>
  <c r="AF930" i="37"/>
  <c r="AH930" i="37"/>
  <c r="AF929" i="37"/>
  <c r="AH929" i="37"/>
  <c r="AF928" i="37"/>
  <c r="AH928" i="37"/>
  <c r="AF927" i="37"/>
  <c r="AH927" i="37"/>
  <c r="AF926" i="37"/>
  <c r="AH926" i="37"/>
  <c r="AF925" i="37"/>
  <c r="AH925" i="37"/>
  <c r="AF924" i="37"/>
  <c r="AH924" i="37"/>
  <c r="AF923" i="37"/>
  <c r="AH923" i="37"/>
  <c r="AF922" i="37"/>
  <c r="AH922" i="37"/>
  <c r="AF921" i="37"/>
  <c r="AH921" i="37"/>
  <c r="AF920" i="37"/>
  <c r="AH920" i="37"/>
  <c r="AF919" i="37"/>
  <c r="AH919" i="37"/>
  <c r="AF918" i="37"/>
  <c r="AH918" i="37"/>
  <c r="AF917" i="37"/>
  <c r="AH917" i="37"/>
  <c r="AF916" i="37"/>
  <c r="AH916" i="37"/>
  <c r="AF915" i="37"/>
  <c r="AH915" i="37"/>
  <c r="AF914" i="37"/>
  <c r="AH914" i="37"/>
  <c r="AF913" i="37"/>
  <c r="AH913" i="37"/>
  <c r="AF912" i="37"/>
  <c r="AH912" i="37"/>
  <c r="AF911" i="37"/>
  <c r="AH911" i="37"/>
  <c r="AF910" i="37"/>
  <c r="AH910" i="37"/>
  <c r="AF909" i="37"/>
  <c r="AH909" i="37"/>
  <c r="AF908" i="37"/>
  <c r="AH908" i="37"/>
  <c r="AF907" i="37"/>
  <c r="AH907" i="37"/>
  <c r="AF906" i="37"/>
  <c r="AH906" i="37"/>
  <c r="AF905" i="37"/>
  <c r="AH905" i="37"/>
  <c r="AF904" i="37"/>
  <c r="AH904" i="37"/>
  <c r="AF903" i="37"/>
  <c r="AH903" i="37"/>
  <c r="AF902" i="37"/>
  <c r="AH902" i="37"/>
  <c r="AF901" i="37"/>
  <c r="AH901" i="37"/>
  <c r="AF900" i="37"/>
  <c r="AH900" i="37"/>
  <c r="AF899" i="37"/>
  <c r="AH899" i="37"/>
  <c r="AF898" i="37"/>
  <c r="AH898" i="37"/>
  <c r="AF897" i="37"/>
  <c r="AH897" i="37"/>
  <c r="AF896" i="37"/>
  <c r="AH896" i="37"/>
  <c r="AF895" i="37"/>
  <c r="AH895" i="37"/>
  <c r="AF894" i="37"/>
  <c r="AH894" i="37"/>
  <c r="AF893" i="37"/>
  <c r="AH893" i="37"/>
  <c r="AF892" i="37"/>
  <c r="AH892" i="37"/>
  <c r="AF891" i="37"/>
  <c r="AH891" i="37"/>
  <c r="AF890" i="37"/>
  <c r="AH890" i="37"/>
  <c r="AF889" i="37"/>
  <c r="AH889" i="37"/>
  <c r="AF888" i="37"/>
  <c r="AH888" i="37"/>
  <c r="AF887" i="37"/>
  <c r="AH887" i="37"/>
  <c r="AF886" i="37"/>
  <c r="AH886" i="37"/>
  <c r="AF885" i="37"/>
  <c r="AH885" i="37"/>
  <c r="AF884" i="37"/>
  <c r="AH884" i="37"/>
  <c r="AF883" i="37"/>
  <c r="AH883" i="37"/>
  <c r="AF882" i="37"/>
  <c r="AH882" i="37"/>
  <c r="AF881" i="37"/>
  <c r="AH881" i="37"/>
  <c r="AF880" i="37"/>
  <c r="AH880" i="37"/>
  <c r="AF879" i="37"/>
  <c r="AH879" i="37"/>
  <c r="AF878" i="37"/>
  <c r="AH878" i="37"/>
  <c r="AF877" i="37"/>
  <c r="AH877" i="37"/>
  <c r="AF876" i="37"/>
  <c r="AH876" i="37"/>
  <c r="AF875" i="37"/>
  <c r="AH875" i="37"/>
  <c r="AF874" i="37"/>
  <c r="AH874" i="37"/>
  <c r="AF873" i="37"/>
  <c r="AH873" i="37"/>
  <c r="AF872" i="37"/>
  <c r="AH872" i="37"/>
  <c r="AF871" i="37"/>
  <c r="AH871" i="37"/>
  <c r="AF870" i="37"/>
  <c r="AH870" i="37"/>
  <c r="AF869" i="37"/>
  <c r="AH869" i="37"/>
  <c r="AF868" i="37"/>
  <c r="AH868" i="37"/>
  <c r="AF867" i="37"/>
  <c r="AH867" i="37"/>
  <c r="AF866" i="37"/>
  <c r="AH866" i="37"/>
  <c r="AF865" i="37"/>
  <c r="AH865" i="37"/>
  <c r="AF864" i="37"/>
  <c r="AH864" i="37"/>
  <c r="AF863" i="37"/>
  <c r="AH863" i="37"/>
  <c r="AF862" i="37"/>
  <c r="AH862" i="37"/>
  <c r="AF861" i="37"/>
  <c r="AH861" i="37"/>
  <c r="AF860" i="37"/>
  <c r="AH860" i="37"/>
  <c r="AF859" i="37"/>
  <c r="AH859" i="37"/>
  <c r="AF858" i="37"/>
  <c r="AH858" i="37"/>
  <c r="AF857" i="37"/>
  <c r="AH857" i="37"/>
  <c r="AF856" i="37"/>
  <c r="AH856" i="37"/>
  <c r="AF855" i="37"/>
  <c r="AH855" i="37"/>
  <c r="AF854" i="37"/>
  <c r="AH854" i="37"/>
  <c r="AF853" i="37"/>
  <c r="AH853" i="37"/>
  <c r="AF852" i="37"/>
  <c r="AH852" i="37"/>
  <c r="AF851" i="37"/>
  <c r="AH851" i="37"/>
  <c r="AF850" i="37"/>
  <c r="AH850" i="37"/>
  <c r="AF849" i="37"/>
  <c r="AH849" i="37"/>
  <c r="AF848" i="37"/>
  <c r="AH848" i="37"/>
  <c r="AF847" i="37"/>
  <c r="AH847" i="37"/>
  <c r="AF846" i="37"/>
  <c r="AH846" i="37"/>
  <c r="AF845" i="37"/>
  <c r="AH845" i="37"/>
  <c r="AF844" i="37"/>
  <c r="AH844" i="37"/>
  <c r="AF843" i="37"/>
  <c r="AH843" i="37"/>
  <c r="AF842" i="37"/>
  <c r="AH842" i="37"/>
  <c r="AF841" i="37"/>
  <c r="AH841" i="37"/>
  <c r="AF840" i="37"/>
  <c r="AH840" i="37"/>
  <c r="AF839" i="37"/>
  <c r="AH839" i="37"/>
  <c r="AF838" i="37"/>
  <c r="AH838" i="37"/>
  <c r="AF837" i="37"/>
  <c r="AH837" i="37"/>
  <c r="AF836" i="37"/>
  <c r="AH836" i="37"/>
  <c r="AF835" i="37"/>
  <c r="AH835" i="37"/>
  <c r="AF834" i="37"/>
  <c r="AH834" i="37"/>
  <c r="AF833" i="37"/>
  <c r="AH833" i="37"/>
  <c r="AF832" i="37"/>
  <c r="AH832" i="37"/>
  <c r="AF831" i="37"/>
  <c r="AH831" i="37"/>
  <c r="AF830" i="37"/>
  <c r="AH830" i="37"/>
  <c r="AF829" i="37"/>
  <c r="AH829" i="37"/>
  <c r="AF828" i="37"/>
  <c r="AH828" i="37"/>
  <c r="AF827" i="37"/>
  <c r="AH827" i="37"/>
  <c r="AF826" i="37"/>
  <c r="AH826" i="37"/>
  <c r="AF825" i="37"/>
  <c r="AH825" i="37"/>
  <c r="AF824" i="37"/>
  <c r="AH824" i="37"/>
  <c r="AF823" i="37"/>
  <c r="AH823" i="37"/>
  <c r="AF822" i="37"/>
  <c r="AH822" i="37"/>
  <c r="AF821" i="37"/>
  <c r="AH821" i="37"/>
  <c r="AF820" i="37"/>
  <c r="AH820" i="37"/>
  <c r="AF819" i="37"/>
  <c r="AH819" i="37"/>
  <c r="AF818" i="37"/>
  <c r="AH818" i="37"/>
  <c r="AF817" i="37"/>
  <c r="AH817" i="37"/>
  <c r="AF816" i="37"/>
  <c r="AH816" i="37"/>
  <c r="AF815" i="37"/>
  <c r="AH815" i="37"/>
  <c r="AF814" i="37"/>
  <c r="AH814" i="37"/>
  <c r="AF813" i="37"/>
  <c r="AH813" i="37"/>
  <c r="AF812" i="37"/>
  <c r="AH812" i="37"/>
  <c r="AF811" i="37"/>
  <c r="AH811" i="37"/>
  <c r="AF810" i="37"/>
  <c r="AH810" i="37"/>
  <c r="AF809" i="37"/>
  <c r="AH809" i="37"/>
  <c r="AF808" i="37"/>
  <c r="AH808" i="37"/>
  <c r="AF807" i="37"/>
  <c r="AH807" i="37"/>
  <c r="AF806" i="37"/>
  <c r="AH806" i="37"/>
  <c r="AF805" i="37"/>
  <c r="AH805" i="37"/>
  <c r="AF804" i="37"/>
  <c r="AH804" i="37"/>
  <c r="AF803" i="37"/>
  <c r="AH803" i="37"/>
  <c r="AF802" i="37"/>
  <c r="AH802" i="37"/>
  <c r="AF801" i="37"/>
  <c r="AH801" i="37"/>
  <c r="AF800" i="37"/>
  <c r="AH800" i="37"/>
  <c r="AF799" i="37"/>
  <c r="AH799" i="37"/>
  <c r="AF798" i="37"/>
  <c r="AH798" i="37"/>
  <c r="AF797" i="37"/>
  <c r="AH797" i="37"/>
  <c r="AF796" i="37"/>
  <c r="AH796" i="37"/>
  <c r="AF795" i="37"/>
  <c r="AH795" i="37"/>
  <c r="AF794" i="37"/>
  <c r="AH794" i="37"/>
  <c r="AF793" i="37"/>
  <c r="AH793" i="37"/>
  <c r="AF792" i="37"/>
  <c r="AH792" i="37"/>
  <c r="AF791" i="37"/>
  <c r="AH791" i="37"/>
  <c r="AF790" i="37"/>
  <c r="AH790" i="37"/>
  <c r="AF789" i="37"/>
  <c r="AH789" i="37"/>
  <c r="AF788" i="37"/>
  <c r="AH788" i="37"/>
  <c r="AF787" i="37"/>
  <c r="AH787" i="37"/>
  <c r="AF786" i="37"/>
  <c r="AH786" i="37"/>
  <c r="AF785" i="37"/>
  <c r="AH785" i="37"/>
  <c r="AF784" i="37"/>
  <c r="AH784" i="37"/>
  <c r="AF783" i="37"/>
  <c r="AH783" i="37"/>
  <c r="AF782" i="37"/>
  <c r="AH782" i="37"/>
  <c r="AF781" i="37"/>
  <c r="AH781" i="37"/>
  <c r="AF780" i="37"/>
  <c r="AH780" i="37"/>
  <c r="AF779" i="37"/>
  <c r="AH779" i="37"/>
  <c r="AF778" i="37"/>
  <c r="AH778" i="37"/>
  <c r="AF777" i="37"/>
  <c r="AH777" i="37"/>
  <c r="AF776" i="37"/>
  <c r="AH776" i="37"/>
  <c r="AF775" i="37"/>
  <c r="AH775" i="37"/>
  <c r="AF774" i="37"/>
  <c r="AH774" i="37"/>
  <c r="AF773" i="37"/>
  <c r="AH773" i="37"/>
  <c r="AF772" i="37"/>
  <c r="AH772" i="37"/>
  <c r="AF771" i="37"/>
  <c r="AH771" i="37"/>
  <c r="AF770" i="37"/>
  <c r="AH770" i="37"/>
  <c r="AF769" i="37"/>
  <c r="AH769" i="37"/>
  <c r="AF768" i="37"/>
  <c r="AH768" i="37"/>
  <c r="AF767" i="37"/>
  <c r="AH767" i="37"/>
  <c r="AF766" i="37"/>
  <c r="AH766" i="37"/>
  <c r="AF765" i="37"/>
  <c r="AH765" i="37"/>
  <c r="AF764" i="37"/>
  <c r="AH764" i="37"/>
  <c r="AF763" i="37"/>
  <c r="AH763" i="37"/>
  <c r="AF762" i="37"/>
  <c r="AH762" i="37"/>
  <c r="AF761" i="37"/>
  <c r="AH761" i="37"/>
  <c r="AF760" i="37"/>
  <c r="AH760" i="37"/>
  <c r="AF759" i="37"/>
  <c r="AH759" i="37"/>
  <c r="AF758" i="37"/>
  <c r="AH758" i="37"/>
  <c r="AF757" i="37"/>
  <c r="AH757" i="37"/>
  <c r="AF756" i="37"/>
  <c r="AH756" i="37"/>
  <c r="AF755" i="37"/>
  <c r="AH755" i="37"/>
  <c r="AF754" i="37"/>
  <c r="AH754" i="37"/>
  <c r="AF753" i="37"/>
  <c r="AH753" i="37"/>
  <c r="AF752" i="37"/>
  <c r="AH752" i="37"/>
  <c r="AF751" i="37"/>
  <c r="AH751" i="37"/>
  <c r="AF750" i="37"/>
  <c r="AH750" i="37"/>
  <c r="AF749" i="37"/>
  <c r="AH749" i="37"/>
  <c r="AF748" i="37"/>
  <c r="AH748" i="37"/>
  <c r="AF747" i="37"/>
  <c r="AH747" i="37"/>
  <c r="AF746" i="37"/>
  <c r="AH746" i="37"/>
  <c r="AF745" i="37"/>
  <c r="AH745" i="37"/>
  <c r="AF744" i="37"/>
  <c r="AH744" i="37"/>
  <c r="AF743" i="37"/>
  <c r="AH743" i="37"/>
  <c r="AF742" i="37"/>
  <c r="AH742" i="37"/>
  <c r="AF741" i="37"/>
  <c r="AH741" i="37"/>
  <c r="AF740" i="37"/>
  <c r="AH740" i="37"/>
  <c r="AF739" i="37"/>
  <c r="AH739" i="37"/>
  <c r="AF738" i="37"/>
  <c r="AH738" i="37"/>
  <c r="AF737" i="37"/>
  <c r="AH737" i="37"/>
  <c r="AF736" i="37"/>
  <c r="AH736" i="37"/>
  <c r="AF735" i="37"/>
  <c r="AH735" i="37"/>
  <c r="AF734" i="37"/>
  <c r="AH734" i="37"/>
  <c r="AF733" i="37"/>
  <c r="AH733" i="37"/>
  <c r="AF732" i="37"/>
  <c r="AH732" i="37"/>
  <c r="AF731" i="37"/>
  <c r="AH731" i="37"/>
  <c r="AF730" i="37"/>
  <c r="AH730" i="37"/>
  <c r="AF729" i="37"/>
  <c r="AH729" i="37"/>
  <c r="AF728" i="37"/>
  <c r="AH728" i="37"/>
  <c r="AF727" i="37"/>
  <c r="AH727" i="37"/>
  <c r="AF726" i="37"/>
  <c r="AH726" i="37"/>
  <c r="AF725" i="37"/>
  <c r="AH725" i="37"/>
  <c r="AF724" i="37"/>
  <c r="AH724" i="37"/>
  <c r="AF723" i="37"/>
  <c r="AH723" i="37"/>
  <c r="AF722" i="37"/>
  <c r="AH722" i="37"/>
  <c r="AF721" i="37"/>
  <c r="AH721" i="37"/>
  <c r="AF720" i="37"/>
  <c r="AH720" i="37"/>
  <c r="AF719" i="37"/>
  <c r="AH719" i="37"/>
  <c r="AF718" i="37"/>
  <c r="AH718" i="37"/>
  <c r="AF717" i="37"/>
  <c r="AH717" i="37"/>
  <c r="AF716" i="37"/>
  <c r="AH716" i="37"/>
  <c r="AF715" i="37"/>
  <c r="AH715" i="37"/>
  <c r="AF714" i="37"/>
  <c r="AH714" i="37"/>
  <c r="AF713" i="37"/>
  <c r="AH713" i="37"/>
  <c r="AF712" i="37"/>
  <c r="AH712" i="37"/>
  <c r="AF711" i="37"/>
  <c r="AH711" i="37"/>
  <c r="AF710" i="37"/>
  <c r="AH710" i="37"/>
  <c r="AF709" i="37"/>
  <c r="AH709" i="37"/>
  <c r="AF708" i="37"/>
  <c r="AH708" i="37"/>
  <c r="AF707" i="37"/>
  <c r="AH707" i="37"/>
  <c r="AF706" i="37"/>
  <c r="AH706" i="37"/>
  <c r="AF705" i="37"/>
  <c r="AH705" i="37"/>
  <c r="AF704" i="37"/>
  <c r="AH704" i="37"/>
  <c r="AF703" i="37"/>
  <c r="AH703" i="37"/>
  <c r="AF702" i="37"/>
  <c r="AH702" i="37"/>
  <c r="AF701" i="37"/>
  <c r="AH701" i="37"/>
  <c r="AF700" i="37"/>
  <c r="AH700" i="37"/>
  <c r="AF699" i="37"/>
  <c r="AH699" i="37"/>
  <c r="AF698" i="37"/>
  <c r="AH698" i="37"/>
  <c r="AF697" i="37"/>
  <c r="AH697" i="37"/>
  <c r="AF696" i="37"/>
  <c r="AH696" i="37"/>
  <c r="AF695" i="37"/>
  <c r="AH695" i="37"/>
  <c r="AF694" i="37"/>
  <c r="AH694" i="37"/>
  <c r="AF693" i="37"/>
  <c r="AH693" i="37"/>
  <c r="AF692" i="37"/>
  <c r="AH692" i="37"/>
  <c r="AF691" i="37"/>
  <c r="AH691" i="37"/>
  <c r="AF690" i="37"/>
  <c r="AH690" i="37"/>
  <c r="AF689" i="37"/>
  <c r="AH689" i="37"/>
  <c r="AF688" i="37"/>
  <c r="AH688" i="37"/>
  <c r="AF687" i="37"/>
  <c r="AH687" i="37"/>
  <c r="AF686" i="37"/>
  <c r="AH686" i="37"/>
  <c r="AF685" i="37"/>
  <c r="AH685" i="37"/>
  <c r="AF684" i="37"/>
  <c r="AH684" i="37"/>
  <c r="AF683" i="37"/>
  <c r="AH683" i="37"/>
  <c r="AF682" i="37"/>
  <c r="AH682" i="37"/>
  <c r="AF681" i="37"/>
  <c r="AH681" i="37"/>
  <c r="AF680" i="37"/>
  <c r="AH680" i="37"/>
  <c r="AF679" i="37"/>
  <c r="AH679" i="37"/>
  <c r="AF678" i="37"/>
  <c r="AH678" i="37"/>
  <c r="AF677" i="37"/>
  <c r="AH677" i="37"/>
  <c r="AF676" i="37"/>
  <c r="AH676" i="37"/>
  <c r="AF675" i="37"/>
  <c r="AH675" i="37"/>
  <c r="AF674" i="37"/>
  <c r="AH674" i="37"/>
  <c r="AF673" i="37"/>
  <c r="AH673" i="37"/>
  <c r="AF672" i="37"/>
  <c r="AH672" i="37"/>
  <c r="AF671" i="37"/>
  <c r="AH671" i="37"/>
  <c r="AF670" i="37"/>
  <c r="AH670" i="37"/>
  <c r="AF669" i="37"/>
  <c r="AH669" i="37"/>
  <c r="AF668" i="37"/>
  <c r="AH668" i="37"/>
  <c r="AF667" i="37"/>
  <c r="AH667" i="37"/>
  <c r="AF666" i="37"/>
  <c r="AH666" i="37"/>
  <c r="AF665" i="37"/>
  <c r="AH665" i="37"/>
  <c r="AF664" i="37"/>
  <c r="AH664" i="37"/>
  <c r="AF663" i="37"/>
  <c r="AH663" i="37"/>
  <c r="AF662" i="37"/>
  <c r="AH662" i="37"/>
  <c r="AF661" i="37"/>
  <c r="AH661" i="37"/>
  <c r="AF660" i="37"/>
  <c r="AH660" i="37"/>
  <c r="AF659" i="37"/>
  <c r="AH659" i="37"/>
  <c r="AF658" i="37"/>
  <c r="AH658" i="37"/>
  <c r="AF657" i="37"/>
  <c r="AH657" i="37"/>
  <c r="AF656" i="37"/>
  <c r="AH656" i="37"/>
  <c r="AF655" i="37"/>
  <c r="AH655" i="37"/>
  <c r="AF654" i="37"/>
  <c r="AH654" i="37"/>
  <c r="AF653" i="37"/>
  <c r="AH653" i="37"/>
  <c r="AF652" i="37"/>
  <c r="AH652" i="37"/>
  <c r="AF651" i="37"/>
  <c r="AH651" i="37"/>
  <c r="AF650" i="37"/>
  <c r="AH650" i="37"/>
  <c r="AF649" i="37"/>
  <c r="AH649" i="37"/>
  <c r="AF648" i="37"/>
  <c r="AH648" i="37"/>
  <c r="AF647" i="37"/>
  <c r="AH647" i="37"/>
  <c r="AF646" i="37"/>
  <c r="AH646" i="37"/>
  <c r="AF645" i="37"/>
  <c r="AH645" i="37"/>
  <c r="AF644" i="37"/>
  <c r="AH644" i="37"/>
  <c r="AF643" i="37"/>
  <c r="AH643" i="37"/>
  <c r="AF642" i="37"/>
  <c r="AH642" i="37"/>
  <c r="AF641" i="37"/>
  <c r="AH641" i="37"/>
  <c r="AF640" i="37"/>
  <c r="AH640" i="37"/>
  <c r="AF639" i="37"/>
  <c r="AH639" i="37"/>
  <c r="AF638" i="37"/>
  <c r="AH638" i="37"/>
  <c r="AF637" i="37"/>
  <c r="AH637" i="37"/>
  <c r="AF636" i="37"/>
  <c r="AH636" i="37"/>
  <c r="AF635" i="37"/>
  <c r="AH635" i="37"/>
  <c r="AF634" i="37"/>
  <c r="AH634" i="37"/>
  <c r="AF633" i="37"/>
  <c r="AH633" i="37"/>
  <c r="AF632" i="37"/>
  <c r="AH632" i="37"/>
  <c r="AF631" i="37"/>
  <c r="AH631" i="37"/>
  <c r="AF630" i="37"/>
  <c r="AH630" i="37"/>
  <c r="AF629" i="37"/>
  <c r="AH629" i="37"/>
  <c r="AF628" i="37"/>
  <c r="AH628" i="37"/>
  <c r="AF627" i="37"/>
  <c r="AH627" i="37"/>
  <c r="AF626" i="37"/>
  <c r="AH626" i="37"/>
  <c r="AF625" i="37"/>
  <c r="AH625" i="37"/>
  <c r="AF624" i="37"/>
  <c r="AH624" i="37"/>
  <c r="AF623" i="37"/>
  <c r="AH623" i="37"/>
  <c r="AF622" i="37"/>
  <c r="AH622" i="37"/>
  <c r="AF621" i="37"/>
  <c r="AH621" i="37"/>
  <c r="AF620" i="37"/>
  <c r="AH620" i="37"/>
  <c r="AF619" i="37"/>
  <c r="AH619" i="37"/>
  <c r="AF618" i="37"/>
  <c r="AH618" i="37"/>
  <c r="AF617" i="37"/>
  <c r="AH617" i="37"/>
  <c r="AF616" i="37"/>
  <c r="AH616" i="37"/>
  <c r="AF615" i="37"/>
  <c r="AH615" i="37"/>
  <c r="AF614" i="37"/>
  <c r="AH614" i="37"/>
  <c r="AF613" i="37"/>
  <c r="AH613" i="37"/>
  <c r="AF612" i="37"/>
  <c r="AH612" i="37"/>
  <c r="AF611" i="37"/>
  <c r="AH611" i="37"/>
  <c r="AF610" i="37"/>
  <c r="AH610" i="37"/>
  <c r="AF609" i="37"/>
  <c r="AH609" i="37"/>
  <c r="AF608" i="37"/>
  <c r="AH608" i="37"/>
  <c r="AF607" i="37"/>
  <c r="AH607" i="37"/>
  <c r="AF606" i="37"/>
  <c r="AH606" i="37"/>
  <c r="AF605" i="37"/>
  <c r="AH605" i="37"/>
  <c r="AF604" i="37"/>
  <c r="AH604" i="37"/>
  <c r="AF603" i="37"/>
  <c r="AH603" i="37"/>
  <c r="AF602" i="37"/>
  <c r="AH602" i="37"/>
  <c r="AF601" i="37"/>
  <c r="AH601" i="37"/>
  <c r="AF600" i="37"/>
  <c r="AH600" i="37"/>
  <c r="AF599" i="37"/>
  <c r="AH599" i="37"/>
  <c r="AF598" i="37"/>
  <c r="AH598" i="37"/>
  <c r="AF597" i="37"/>
  <c r="AH597" i="37"/>
  <c r="AF596" i="37"/>
  <c r="AH596" i="37"/>
  <c r="AF595" i="37"/>
  <c r="AH595" i="37"/>
  <c r="AF594" i="37"/>
  <c r="AH594" i="37"/>
  <c r="AF593" i="37"/>
  <c r="AH593" i="37"/>
  <c r="AF592" i="37"/>
  <c r="AH592" i="37"/>
  <c r="AF591" i="37"/>
  <c r="AH591" i="37"/>
  <c r="AF590" i="37"/>
  <c r="AH590" i="37"/>
  <c r="AF589" i="37"/>
  <c r="AH589" i="37"/>
  <c r="AF588" i="37"/>
  <c r="AH588" i="37"/>
  <c r="AF587" i="37"/>
  <c r="AH587" i="37"/>
  <c r="AF586" i="37"/>
  <c r="AH586" i="37"/>
  <c r="AF585" i="37"/>
  <c r="AH585" i="37"/>
  <c r="AF584" i="37"/>
  <c r="AH584" i="37"/>
  <c r="AF583" i="37"/>
  <c r="AH583" i="37"/>
  <c r="AF582" i="37"/>
  <c r="AH582" i="37"/>
  <c r="AF581" i="37"/>
  <c r="AH581" i="37"/>
  <c r="AF580" i="37"/>
  <c r="AH580" i="37"/>
  <c r="AF579" i="37"/>
  <c r="AH579" i="37"/>
  <c r="AF578" i="37"/>
  <c r="AH578" i="37"/>
  <c r="AF577" i="37"/>
  <c r="AH577" i="37"/>
  <c r="AF576" i="37"/>
  <c r="AH576" i="37"/>
  <c r="AF575" i="37"/>
  <c r="AH575" i="37"/>
  <c r="AF574" i="37"/>
  <c r="AH574" i="37"/>
  <c r="AF573" i="37"/>
  <c r="AH573" i="37"/>
  <c r="AF572" i="37"/>
  <c r="AH572" i="37"/>
  <c r="AF571" i="37"/>
  <c r="AH571" i="37"/>
  <c r="AF570" i="37"/>
  <c r="AH570" i="37"/>
  <c r="AF569" i="37"/>
  <c r="AH569" i="37"/>
  <c r="AF568" i="37"/>
  <c r="AH568" i="37"/>
  <c r="AF567" i="37"/>
  <c r="AH567" i="37"/>
  <c r="AF566" i="37"/>
  <c r="AH566" i="37"/>
  <c r="AF565" i="37"/>
  <c r="AH565" i="37"/>
  <c r="AF564" i="37"/>
  <c r="AH564" i="37"/>
  <c r="AF563" i="37"/>
  <c r="AH563" i="37"/>
  <c r="AF562" i="37"/>
  <c r="AH562" i="37"/>
  <c r="AF561" i="37"/>
  <c r="AH561" i="37"/>
  <c r="AF560" i="37"/>
  <c r="AH560" i="37"/>
  <c r="AF559" i="37"/>
  <c r="AH559" i="37"/>
  <c r="AF558" i="37"/>
  <c r="AH558" i="37"/>
  <c r="AF557" i="37"/>
  <c r="AH557" i="37"/>
  <c r="AF556" i="37"/>
  <c r="AH556" i="37"/>
  <c r="AF555" i="37"/>
  <c r="AH555" i="37"/>
  <c r="AF554" i="37"/>
  <c r="AH554" i="37"/>
  <c r="AF553" i="37"/>
  <c r="AH553" i="37"/>
  <c r="AF552" i="37"/>
  <c r="AH552" i="37"/>
  <c r="AF551" i="37"/>
  <c r="AH551" i="37"/>
  <c r="AF550" i="37"/>
  <c r="AH550" i="37"/>
  <c r="AF549" i="37"/>
  <c r="AH549" i="37"/>
  <c r="AF548" i="37"/>
  <c r="AH548" i="37"/>
  <c r="AF547" i="37"/>
  <c r="AH547" i="37"/>
  <c r="AF546" i="37"/>
  <c r="AH546" i="37"/>
  <c r="AF545" i="37"/>
  <c r="AH545" i="37"/>
  <c r="AF544" i="37"/>
  <c r="AH544" i="37"/>
  <c r="AF543" i="37"/>
  <c r="AH543" i="37"/>
  <c r="AF542" i="37"/>
  <c r="AH542" i="37"/>
  <c r="AF541" i="37"/>
  <c r="AH541" i="37"/>
  <c r="AF540" i="37"/>
  <c r="AH540" i="37"/>
  <c r="AF539" i="37"/>
  <c r="AH539" i="37"/>
  <c r="AF538" i="37"/>
  <c r="AH538" i="37"/>
  <c r="AF537" i="37"/>
  <c r="AH537" i="37"/>
  <c r="AF536" i="37"/>
  <c r="AH536" i="37"/>
  <c r="AF535" i="37"/>
  <c r="AH535" i="37"/>
  <c r="AF534" i="37"/>
  <c r="AH534" i="37"/>
  <c r="AF533" i="37"/>
  <c r="AH533" i="37"/>
  <c r="AF532" i="37"/>
  <c r="AH532" i="37"/>
  <c r="AF531" i="37"/>
  <c r="AH531" i="37"/>
  <c r="AF530" i="37"/>
  <c r="AH530" i="37"/>
  <c r="AF529" i="37"/>
  <c r="AH529" i="37"/>
  <c r="AF528" i="37"/>
  <c r="AH528" i="37"/>
  <c r="AF527" i="37"/>
  <c r="AH527" i="37"/>
  <c r="AF526" i="37"/>
  <c r="AH526" i="37"/>
  <c r="AF525" i="37"/>
  <c r="AH525" i="37"/>
  <c r="AF524" i="37"/>
  <c r="AH524" i="37"/>
  <c r="AF523" i="37"/>
  <c r="AH523" i="37"/>
  <c r="AF522" i="37"/>
  <c r="AH522" i="37"/>
  <c r="AF521" i="37"/>
  <c r="AH521" i="37"/>
  <c r="AF520" i="37"/>
  <c r="AH520" i="37"/>
  <c r="AF519" i="37"/>
  <c r="AH519" i="37"/>
  <c r="AF518" i="37"/>
  <c r="AH518" i="37"/>
  <c r="AF517" i="37"/>
  <c r="AH517" i="37"/>
  <c r="AF516" i="37"/>
  <c r="AH516" i="37"/>
  <c r="AF515" i="37"/>
  <c r="AH515" i="37"/>
  <c r="AF514" i="37"/>
  <c r="AH514" i="37"/>
  <c r="AF513" i="37"/>
  <c r="AH513" i="37"/>
  <c r="AF512" i="37"/>
  <c r="AH512" i="37"/>
  <c r="AF511" i="37"/>
  <c r="AH511" i="37"/>
  <c r="AF510" i="37"/>
  <c r="AH510" i="37"/>
  <c r="AF509" i="37"/>
  <c r="AH509" i="37"/>
  <c r="AF508" i="37"/>
  <c r="AH508" i="37"/>
  <c r="AF507" i="37"/>
  <c r="AH507" i="37"/>
  <c r="AF506" i="37"/>
  <c r="AH506" i="37"/>
  <c r="AF505" i="37"/>
  <c r="AH505" i="37"/>
  <c r="AF504" i="37"/>
  <c r="AH504" i="37"/>
  <c r="AF503" i="37"/>
  <c r="AH503" i="37"/>
  <c r="AF502" i="37"/>
  <c r="AH502" i="37"/>
  <c r="AF501" i="37"/>
  <c r="AH501" i="37"/>
  <c r="AF500" i="37"/>
  <c r="AH500" i="37"/>
  <c r="AF499" i="37"/>
  <c r="AH499" i="37"/>
  <c r="AF498" i="37"/>
  <c r="AH498" i="37"/>
  <c r="AF497" i="37"/>
  <c r="AH497" i="37"/>
  <c r="AF496" i="37"/>
  <c r="AH496" i="37"/>
  <c r="AF495" i="37"/>
  <c r="AH495" i="37"/>
  <c r="AF494" i="37"/>
  <c r="AH494" i="37"/>
  <c r="AF493" i="37"/>
  <c r="AH493" i="37"/>
  <c r="AF492" i="37"/>
  <c r="AH492" i="37"/>
  <c r="AF491" i="37"/>
  <c r="AH491" i="37"/>
  <c r="AF490" i="37"/>
  <c r="AH490" i="37"/>
  <c r="AF489" i="37"/>
  <c r="AH489" i="37"/>
  <c r="AF488" i="37"/>
  <c r="AH488" i="37"/>
  <c r="AF487" i="37"/>
  <c r="AH487" i="37"/>
  <c r="AF486" i="37"/>
  <c r="AH486" i="37"/>
  <c r="AF485" i="37"/>
  <c r="AH485" i="37"/>
  <c r="AF484" i="37"/>
  <c r="AH484" i="37"/>
  <c r="AF483" i="37"/>
  <c r="AH483" i="37"/>
  <c r="AF482" i="37"/>
  <c r="AH482" i="37"/>
  <c r="AF481" i="37"/>
  <c r="AH481" i="37"/>
  <c r="AF480" i="37"/>
  <c r="AH480" i="37"/>
  <c r="AF479" i="37"/>
  <c r="AH479" i="37"/>
  <c r="AF478" i="37"/>
  <c r="AH478" i="37"/>
  <c r="AF477" i="37"/>
  <c r="AH477" i="37"/>
  <c r="AF476" i="37"/>
  <c r="AH476" i="37"/>
  <c r="AF475" i="37"/>
  <c r="AH475" i="37"/>
  <c r="AF474" i="37"/>
  <c r="AH474" i="37"/>
  <c r="AF473" i="37"/>
  <c r="AH473" i="37"/>
  <c r="AF472" i="37"/>
  <c r="AH472" i="37"/>
  <c r="AF471" i="37"/>
  <c r="AH471" i="37"/>
  <c r="AF470" i="37"/>
  <c r="AH470" i="37"/>
  <c r="AF469" i="37"/>
  <c r="AH469" i="37"/>
  <c r="AF468" i="37"/>
  <c r="AH468" i="37"/>
  <c r="AF467" i="37"/>
  <c r="AH467" i="37"/>
  <c r="AF466" i="37"/>
  <c r="AH466" i="37"/>
  <c r="AF465" i="37"/>
  <c r="AH465" i="37"/>
  <c r="AF464" i="37"/>
  <c r="AH464" i="37"/>
  <c r="AF463" i="37"/>
  <c r="AH463" i="37"/>
  <c r="AF462" i="37"/>
  <c r="AH462" i="37"/>
  <c r="AF461" i="37"/>
  <c r="AH461" i="37"/>
  <c r="AF460" i="37"/>
  <c r="AH460" i="37"/>
  <c r="AF459" i="37"/>
  <c r="AH459" i="37"/>
  <c r="AF458" i="37"/>
  <c r="AH458" i="37"/>
  <c r="AF457" i="37"/>
  <c r="AH457" i="37"/>
  <c r="AF456" i="37"/>
  <c r="AH456" i="37"/>
  <c r="AF455" i="37"/>
  <c r="AH455" i="37"/>
  <c r="AF454" i="37"/>
  <c r="AH454" i="37"/>
  <c r="AF453" i="37"/>
  <c r="AH453" i="37"/>
  <c r="AF452" i="37"/>
  <c r="AH452" i="37"/>
  <c r="AF451" i="37"/>
  <c r="AH451" i="37"/>
  <c r="AF450" i="37"/>
  <c r="AH450" i="37"/>
  <c r="AF449" i="37"/>
  <c r="AH449" i="37"/>
  <c r="AF448" i="37"/>
  <c r="AH448" i="37"/>
  <c r="AF447" i="37"/>
  <c r="AH447" i="37"/>
  <c r="AF446" i="37"/>
  <c r="AH446" i="37"/>
  <c r="AF445" i="37"/>
  <c r="AH445" i="37"/>
  <c r="AF444" i="37"/>
  <c r="AH444" i="37"/>
  <c r="AF443" i="37"/>
  <c r="AH443" i="37"/>
  <c r="AF442" i="37"/>
  <c r="AH442" i="37"/>
  <c r="AF441" i="37"/>
  <c r="AH441" i="37"/>
  <c r="AF440" i="37"/>
  <c r="AH440" i="37"/>
  <c r="AF439" i="37"/>
  <c r="AH439" i="37"/>
  <c r="AF438" i="37"/>
  <c r="AH438" i="37"/>
  <c r="AF437" i="37"/>
  <c r="AH437" i="37"/>
  <c r="AF436" i="37"/>
  <c r="AH436" i="37"/>
  <c r="AF435" i="37"/>
  <c r="AH435" i="37"/>
  <c r="AF434" i="37"/>
  <c r="AH434" i="37"/>
  <c r="AF433" i="37"/>
  <c r="AH433" i="37"/>
  <c r="AF432" i="37"/>
  <c r="AH432" i="37"/>
  <c r="AF431" i="37"/>
  <c r="AH431" i="37"/>
  <c r="AF430" i="37"/>
  <c r="AH430" i="37"/>
  <c r="AF429" i="37"/>
  <c r="AH429" i="37"/>
  <c r="AF428" i="37"/>
  <c r="AH428" i="37"/>
  <c r="AF427" i="37"/>
  <c r="AH427" i="37"/>
  <c r="AF426" i="37"/>
  <c r="AH426" i="37"/>
  <c r="AF425" i="37"/>
  <c r="AH425" i="37"/>
  <c r="AF424" i="37"/>
  <c r="AH424" i="37"/>
  <c r="AF423" i="37"/>
  <c r="AH423" i="37"/>
  <c r="AF422" i="37"/>
  <c r="AH422" i="37"/>
  <c r="AF421" i="37"/>
  <c r="AH421" i="37"/>
  <c r="AF420" i="37"/>
  <c r="AH420" i="37"/>
  <c r="AF419" i="37"/>
  <c r="AH419" i="37"/>
  <c r="AF418" i="37"/>
  <c r="AH418" i="37"/>
  <c r="AF417" i="37"/>
  <c r="AH417" i="37"/>
  <c r="AF416" i="37"/>
  <c r="AH416" i="37"/>
  <c r="AF415" i="37"/>
  <c r="AH415" i="37"/>
  <c r="AF414" i="37"/>
  <c r="AH414" i="37"/>
  <c r="AF413" i="37"/>
  <c r="AH413" i="37"/>
  <c r="AF412" i="37"/>
  <c r="AH412" i="37"/>
  <c r="AF411" i="37"/>
  <c r="AH411" i="37"/>
  <c r="AF410" i="37"/>
  <c r="AH410" i="37"/>
  <c r="AF409" i="37"/>
  <c r="AH409" i="37"/>
  <c r="AF408" i="37"/>
  <c r="AH408" i="37"/>
  <c r="AF407" i="37"/>
  <c r="AH407" i="37"/>
  <c r="AF406" i="37"/>
  <c r="AH406" i="37"/>
  <c r="AF405" i="37"/>
  <c r="AH405" i="37"/>
  <c r="AF404" i="37"/>
  <c r="AH404" i="37"/>
  <c r="AF403" i="37"/>
  <c r="AH403" i="37"/>
  <c r="AF402" i="37"/>
  <c r="AH402" i="37"/>
  <c r="AF401" i="37"/>
  <c r="AH401" i="37"/>
  <c r="AF400" i="37"/>
  <c r="AH400" i="37"/>
  <c r="AF399" i="37"/>
  <c r="AH399" i="37"/>
  <c r="AF398" i="37"/>
  <c r="AH398" i="37"/>
  <c r="AF397" i="37"/>
  <c r="AH397" i="37"/>
  <c r="AF396" i="37"/>
  <c r="AH396" i="37"/>
  <c r="AF395" i="37"/>
  <c r="AH395" i="37"/>
  <c r="AF394" i="37"/>
  <c r="AH394" i="37"/>
  <c r="AF393" i="37"/>
  <c r="AH393" i="37"/>
  <c r="AF392" i="37"/>
  <c r="AH392" i="37"/>
  <c r="AF391" i="37"/>
  <c r="AH391" i="37"/>
  <c r="AF390" i="37"/>
  <c r="AH390" i="37"/>
  <c r="AF389" i="37"/>
  <c r="AH389" i="37"/>
  <c r="AF388" i="37"/>
  <c r="AH388" i="37"/>
  <c r="AF387" i="37"/>
  <c r="AH387" i="37"/>
  <c r="AF386" i="37"/>
  <c r="AH386" i="37"/>
  <c r="AF385" i="37"/>
  <c r="AH385" i="37"/>
  <c r="AF384" i="37"/>
  <c r="AH384" i="37"/>
  <c r="AF383" i="37"/>
  <c r="AH383" i="37"/>
  <c r="AF382" i="37"/>
  <c r="AH382" i="37"/>
  <c r="AF381" i="37"/>
  <c r="AH381" i="37"/>
  <c r="AF380" i="37"/>
  <c r="AH380" i="37"/>
  <c r="AF379" i="37"/>
  <c r="AH379" i="37"/>
  <c r="AF378" i="37"/>
  <c r="AH378" i="37"/>
  <c r="AF377" i="37"/>
  <c r="AH377" i="37"/>
  <c r="AF376" i="37"/>
  <c r="AH376" i="37"/>
  <c r="AF375" i="37"/>
  <c r="AH375" i="37"/>
  <c r="AF374" i="37"/>
  <c r="AH374" i="37"/>
  <c r="AF373" i="37"/>
  <c r="AH373" i="37"/>
  <c r="AF372" i="37"/>
  <c r="AH372" i="37"/>
  <c r="AF371" i="37"/>
  <c r="AH371" i="37"/>
  <c r="AF370" i="37"/>
  <c r="AH370" i="37"/>
  <c r="AF369" i="37"/>
  <c r="AH369" i="37"/>
  <c r="AF368" i="37"/>
  <c r="AH368" i="37"/>
  <c r="AF367" i="37"/>
  <c r="AH367" i="37"/>
  <c r="AF366" i="37"/>
  <c r="AH366" i="37"/>
  <c r="AF365" i="37"/>
  <c r="AH365" i="37"/>
  <c r="AF364" i="37"/>
  <c r="AH364" i="37"/>
  <c r="AF363" i="37"/>
  <c r="AH363" i="37"/>
  <c r="AF362" i="37"/>
  <c r="AH362" i="37"/>
  <c r="AF361" i="37"/>
  <c r="AH361" i="37"/>
  <c r="AF360" i="37"/>
  <c r="AH360" i="37"/>
  <c r="AF359" i="37"/>
  <c r="AH359" i="37"/>
  <c r="AF358" i="37"/>
  <c r="AH358" i="37"/>
  <c r="AF357" i="37"/>
  <c r="AH357" i="37"/>
  <c r="AF356" i="37"/>
  <c r="AH356" i="37"/>
  <c r="AF355" i="37"/>
  <c r="AH355" i="37"/>
  <c r="AF354" i="37"/>
  <c r="AH354" i="37"/>
  <c r="AF353" i="37"/>
  <c r="AH353" i="37"/>
  <c r="AF352" i="37"/>
  <c r="AH352" i="37"/>
  <c r="AF351" i="37"/>
  <c r="AH351" i="37"/>
  <c r="AF350" i="37"/>
  <c r="AH350" i="37"/>
  <c r="AF349" i="37"/>
  <c r="AH349" i="37"/>
  <c r="AF348" i="37"/>
  <c r="AH348" i="37"/>
  <c r="AF347" i="37"/>
  <c r="AH347" i="37"/>
  <c r="AF346" i="37"/>
  <c r="AH346" i="37"/>
  <c r="AF345" i="37"/>
  <c r="AH345" i="37"/>
  <c r="AF344" i="37"/>
  <c r="AH344" i="37"/>
  <c r="AF343" i="37"/>
  <c r="AH343" i="37"/>
  <c r="AF342" i="37"/>
  <c r="AH342" i="37"/>
  <c r="AF341" i="37"/>
  <c r="AH341" i="37"/>
  <c r="AF340" i="37"/>
  <c r="AH340" i="37"/>
  <c r="AF339" i="37"/>
  <c r="AH339" i="37"/>
  <c r="AF338" i="37"/>
  <c r="AH338" i="37"/>
  <c r="AF337" i="37"/>
  <c r="AH337" i="37"/>
  <c r="AF336" i="37"/>
  <c r="AH336" i="37"/>
  <c r="AF335" i="37"/>
  <c r="AH335" i="37"/>
  <c r="AF334" i="37"/>
  <c r="AH334" i="37"/>
  <c r="AF333" i="37"/>
  <c r="AH333" i="37"/>
  <c r="AF332" i="37"/>
  <c r="AH332" i="37"/>
  <c r="AF331" i="37"/>
  <c r="AH331" i="37"/>
  <c r="AF330" i="37"/>
  <c r="AH330" i="37"/>
  <c r="AF329" i="37"/>
  <c r="AH329" i="37"/>
  <c r="AF328" i="37"/>
  <c r="AH328" i="37"/>
  <c r="AF327" i="37"/>
  <c r="AH327" i="37"/>
  <c r="AF326" i="37"/>
  <c r="AH326" i="37"/>
  <c r="AF325" i="37"/>
  <c r="AH325" i="37"/>
  <c r="AF324" i="37"/>
  <c r="AH324" i="37"/>
  <c r="AF323" i="37"/>
  <c r="AH323" i="37"/>
  <c r="AF322" i="37"/>
  <c r="AH322" i="37"/>
  <c r="AF321" i="37"/>
  <c r="AH321" i="37"/>
  <c r="AF320" i="37"/>
  <c r="AH320" i="37"/>
  <c r="AF319" i="37"/>
  <c r="AH319" i="37"/>
  <c r="AF318" i="37"/>
  <c r="AH318" i="37"/>
  <c r="AF317" i="37"/>
  <c r="AH317" i="37"/>
  <c r="AF316" i="37"/>
  <c r="AH316" i="37"/>
  <c r="AF315" i="37"/>
  <c r="AH315" i="37"/>
  <c r="AF314" i="37"/>
  <c r="AH314" i="37"/>
  <c r="AF313" i="37"/>
  <c r="AH313" i="37"/>
  <c r="AF312" i="37"/>
  <c r="AH312" i="37"/>
  <c r="AF311" i="37"/>
  <c r="AH311" i="37"/>
  <c r="AF310" i="37"/>
  <c r="AH310" i="37"/>
  <c r="AF309" i="37"/>
  <c r="AH309" i="37"/>
  <c r="AF308" i="37"/>
  <c r="AH308" i="37"/>
  <c r="AF307" i="37"/>
  <c r="AH307" i="37"/>
  <c r="AF306" i="37"/>
  <c r="AH306" i="37"/>
  <c r="AF305" i="37"/>
  <c r="AH305" i="37"/>
  <c r="AF304" i="37"/>
  <c r="AH304" i="37"/>
  <c r="AF303" i="37"/>
  <c r="AH303" i="37"/>
  <c r="AF302" i="37"/>
  <c r="AH302" i="37"/>
  <c r="AF301" i="37"/>
  <c r="AH301" i="37"/>
  <c r="AF300" i="37"/>
  <c r="AH300" i="37"/>
  <c r="AF299" i="37"/>
  <c r="AH299" i="37"/>
  <c r="AF298" i="37"/>
  <c r="AH298" i="37"/>
  <c r="AF297" i="37"/>
  <c r="AH297" i="37"/>
  <c r="AF296" i="37"/>
  <c r="AH296" i="37"/>
  <c r="AF295" i="37"/>
  <c r="AH295" i="37"/>
  <c r="AF294" i="37"/>
  <c r="AH294" i="37"/>
  <c r="AF293" i="37"/>
  <c r="AH293" i="37"/>
  <c r="AF292" i="37"/>
  <c r="AH292" i="37"/>
  <c r="AF291" i="37"/>
  <c r="AH291" i="37"/>
  <c r="AF290" i="37"/>
  <c r="AH290" i="37"/>
  <c r="AF289" i="37"/>
  <c r="AH289" i="37"/>
  <c r="AF288" i="37"/>
  <c r="AH288" i="37"/>
  <c r="AF287" i="37"/>
  <c r="AH287" i="37"/>
  <c r="AF286" i="37"/>
  <c r="AH286" i="37"/>
  <c r="AF285" i="37"/>
  <c r="AH285" i="37"/>
  <c r="AF284" i="37"/>
  <c r="AH284" i="37"/>
  <c r="AF283" i="37"/>
  <c r="AH283" i="37"/>
  <c r="AF282" i="37"/>
  <c r="AH282" i="37"/>
  <c r="AF281" i="37"/>
  <c r="AH281" i="37"/>
  <c r="AF280" i="37"/>
  <c r="AH280" i="37"/>
  <c r="AF279" i="37"/>
  <c r="AH279" i="37"/>
  <c r="AF278" i="37"/>
  <c r="AH278" i="37"/>
  <c r="AF277" i="37"/>
  <c r="AH277" i="37"/>
  <c r="AF276" i="37"/>
  <c r="AH276" i="37"/>
  <c r="AF275" i="37"/>
  <c r="AH275" i="37"/>
  <c r="AF274" i="37"/>
  <c r="AH274" i="37"/>
  <c r="AF273" i="37"/>
  <c r="AH273" i="37"/>
  <c r="AF272" i="37"/>
  <c r="AH272" i="37"/>
  <c r="AF271" i="37"/>
  <c r="AH271" i="37"/>
  <c r="AF270" i="37"/>
  <c r="AH270" i="37"/>
  <c r="AF269" i="37"/>
  <c r="AH269" i="37"/>
  <c r="AF268" i="37"/>
  <c r="AH268" i="37"/>
  <c r="AF267" i="37"/>
  <c r="AH267" i="37"/>
  <c r="AF266" i="37"/>
  <c r="AH266" i="37"/>
  <c r="AF265" i="37"/>
  <c r="AH265" i="37"/>
  <c r="AF264" i="37"/>
  <c r="AH264" i="37"/>
  <c r="AF263" i="37"/>
  <c r="AH263" i="37"/>
  <c r="AF262" i="37"/>
  <c r="AH262" i="37"/>
  <c r="AF261" i="37"/>
  <c r="AH261" i="37"/>
  <c r="AF260" i="37"/>
  <c r="AH260" i="37"/>
  <c r="AF259" i="37"/>
  <c r="AH259" i="37"/>
  <c r="AF258" i="37"/>
  <c r="AH258" i="37"/>
  <c r="AF257" i="37"/>
  <c r="AH257" i="37"/>
  <c r="AF256" i="37"/>
  <c r="AH256" i="37"/>
  <c r="AF255" i="37"/>
  <c r="AH255" i="37"/>
  <c r="AF254" i="37"/>
  <c r="AH254" i="37"/>
  <c r="AF253" i="37"/>
  <c r="AH253" i="37"/>
  <c r="AF252" i="37"/>
  <c r="AH252" i="37"/>
  <c r="AF251" i="37"/>
  <c r="AH251" i="37"/>
  <c r="AF250" i="37"/>
  <c r="AH250" i="37"/>
  <c r="AF249" i="37"/>
  <c r="AH249" i="37"/>
  <c r="AF248" i="37"/>
  <c r="AH248" i="37"/>
  <c r="AF247" i="37"/>
  <c r="AH247" i="37"/>
  <c r="AF246" i="37"/>
  <c r="AH246" i="37"/>
  <c r="AF245" i="37"/>
  <c r="AH245" i="37"/>
  <c r="AF244" i="37"/>
  <c r="AH244" i="37"/>
  <c r="AF243" i="37"/>
  <c r="AH243" i="37"/>
  <c r="AF242" i="37"/>
  <c r="AH242" i="37"/>
  <c r="AF241" i="37"/>
  <c r="AH241" i="37"/>
  <c r="AF240" i="37"/>
  <c r="AH240" i="37"/>
  <c r="AF239" i="37"/>
  <c r="AH239" i="37"/>
  <c r="AF238" i="37"/>
  <c r="AH238" i="37"/>
  <c r="AF237" i="37"/>
  <c r="AH237" i="37"/>
  <c r="AF236" i="37"/>
  <c r="AH236" i="37"/>
  <c r="AF235" i="37"/>
  <c r="AH235" i="37"/>
  <c r="AF234" i="37"/>
  <c r="AH234" i="37"/>
  <c r="AF233" i="37"/>
  <c r="AH233" i="37"/>
  <c r="AF232" i="37"/>
  <c r="AH232" i="37"/>
  <c r="AF231" i="37"/>
  <c r="AH231" i="37"/>
  <c r="AF230" i="37"/>
  <c r="AH230" i="37"/>
  <c r="AF229" i="37"/>
  <c r="AH229" i="37"/>
  <c r="AF228" i="37"/>
  <c r="AH228" i="37"/>
  <c r="AF227" i="37"/>
  <c r="AH227" i="37"/>
  <c r="AF226" i="37"/>
  <c r="AH226" i="37"/>
  <c r="AF225" i="37"/>
  <c r="AH225" i="37"/>
  <c r="AF224" i="37"/>
  <c r="AH224" i="37"/>
  <c r="AF223" i="37"/>
  <c r="AH223" i="37"/>
  <c r="AF222" i="37"/>
  <c r="AH222" i="37"/>
  <c r="AF221" i="37"/>
  <c r="AH221" i="37"/>
  <c r="AF220" i="37"/>
  <c r="AH220" i="37"/>
  <c r="AF219" i="37"/>
  <c r="AH219" i="37"/>
  <c r="AF218" i="37"/>
  <c r="AH218" i="37"/>
  <c r="AF217" i="37"/>
  <c r="AH217" i="37"/>
  <c r="AF216" i="37"/>
  <c r="AH216" i="37"/>
  <c r="AF215" i="37"/>
  <c r="AH215" i="37"/>
  <c r="AF214" i="37"/>
  <c r="AH214" i="37"/>
  <c r="AF213" i="37"/>
  <c r="AH213" i="37"/>
  <c r="AF212" i="37"/>
  <c r="AH212" i="37"/>
  <c r="AF211" i="37"/>
  <c r="AH211" i="37"/>
  <c r="AF210" i="37"/>
  <c r="AH210" i="37"/>
  <c r="AF209" i="37"/>
  <c r="AH209" i="37"/>
  <c r="AF208" i="37"/>
  <c r="AH208" i="37"/>
  <c r="AF207" i="37"/>
  <c r="AH207" i="37"/>
  <c r="AF206" i="37"/>
  <c r="AH206" i="37"/>
  <c r="AF205" i="37"/>
  <c r="AH205" i="37"/>
  <c r="AF204" i="37"/>
  <c r="AH204" i="37"/>
  <c r="AF203" i="37"/>
  <c r="AH203" i="37"/>
  <c r="AF202" i="37"/>
  <c r="AH202" i="37"/>
  <c r="AF201" i="37"/>
  <c r="AH201" i="37"/>
  <c r="AF200" i="37"/>
  <c r="AH200" i="37"/>
  <c r="AF199" i="37"/>
  <c r="AH199" i="37"/>
  <c r="AF198" i="37"/>
  <c r="AH198" i="37"/>
  <c r="AF197" i="37"/>
  <c r="AH197" i="37"/>
  <c r="AF196" i="37"/>
  <c r="AH196" i="37"/>
  <c r="AF195" i="37"/>
  <c r="AH195" i="37"/>
  <c r="AF194" i="37"/>
  <c r="AH194" i="37"/>
  <c r="AF193" i="37"/>
  <c r="AH193" i="37"/>
  <c r="AF192" i="37"/>
  <c r="AH192" i="37"/>
  <c r="AF191" i="37"/>
  <c r="AH191" i="37"/>
  <c r="AF190" i="37"/>
  <c r="AH190" i="37"/>
  <c r="AF189" i="37"/>
  <c r="AH189" i="37"/>
  <c r="AF188" i="37"/>
  <c r="AH188" i="37"/>
  <c r="AF187" i="37"/>
  <c r="AH187" i="37"/>
  <c r="AF186" i="37"/>
  <c r="AH186" i="37"/>
  <c r="AF185" i="37"/>
  <c r="AH185" i="37"/>
  <c r="AF184" i="37"/>
  <c r="AH184" i="37"/>
  <c r="AF183" i="37"/>
  <c r="AH183" i="37"/>
  <c r="AF182" i="37"/>
  <c r="AH182" i="37"/>
  <c r="AF181" i="37"/>
  <c r="AH181" i="37"/>
  <c r="AF180" i="37"/>
  <c r="AH180" i="37"/>
  <c r="AF179" i="37"/>
  <c r="AH179" i="37"/>
  <c r="AF178" i="37"/>
  <c r="AH178" i="37"/>
  <c r="AF177" i="37"/>
  <c r="AH177" i="37"/>
  <c r="AF176" i="37"/>
  <c r="AH176" i="37"/>
  <c r="AF175" i="37"/>
  <c r="AH175" i="37"/>
  <c r="AF174" i="37"/>
  <c r="AH174" i="37"/>
  <c r="AF173" i="37"/>
  <c r="AH173" i="37"/>
  <c r="AF172" i="37"/>
  <c r="AH172" i="37"/>
  <c r="AF171" i="37"/>
  <c r="AH171" i="37"/>
  <c r="AF170" i="37"/>
  <c r="AH170" i="37"/>
  <c r="AF169" i="37"/>
  <c r="AH169" i="37"/>
  <c r="AF168" i="37"/>
  <c r="AH168" i="37"/>
  <c r="AF167" i="37"/>
  <c r="AH167" i="37"/>
  <c r="AF166" i="37"/>
  <c r="AH166" i="37"/>
  <c r="AF165" i="37"/>
  <c r="AH165" i="37"/>
  <c r="AF164" i="37"/>
  <c r="AH164" i="37"/>
  <c r="AF163" i="37"/>
  <c r="AH163" i="37"/>
  <c r="AF162" i="37"/>
  <c r="AH162" i="37"/>
  <c r="AF161" i="37"/>
  <c r="AH161" i="37"/>
  <c r="AF160" i="37"/>
  <c r="AH160" i="37"/>
  <c r="AF159" i="37"/>
  <c r="AH159" i="37"/>
  <c r="AF158" i="37"/>
  <c r="AH158" i="37"/>
  <c r="AF157" i="37"/>
  <c r="AH157" i="37"/>
  <c r="AF156" i="37"/>
  <c r="AH156" i="37"/>
  <c r="AF155" i="37"/>
  <c r="AH155" i="37"/>
  <c r="AF154" i="37"/>
  <c r="AH154" i="37"/>
  <c r="AF153" i="37"/>
  <c r="AH153" i="37"/>
  <c r="AF152" i="37"/>
  <c r="AH152" i="37"/>
  <c r="AF151" i="37"/>
  <c r="AH151" i="37"/>
  <c r="AF150" i="37"/>
  <c r="AH150" i="37"/>
  <c r="AF149" i="37"/>
  <c r="AH149" i="37"/>
  <c r="AF148" i="37"/>
  <c r="AH148" i="37"/>
  <c r="AF147" i="37"/>
  <c r="AH147" i="37"/>
  <c r="AF146" i="37"/>
  <c r="AH146" i="37"/>
  <c r="AF145" i="37"/>
  <c r="AH145" i="37"/>
  <c r="AF144" i="37"/>
  <c r="AH144" i="37"/>
  <c r="AF143" i="37"/>
  <c r="AH143" i="37"/>
  <c r="AF142" i="37"/>
  <c r="AH142" i="37"/>
  <c r="AF141" i="37"/>
  <c r="AH141" i="37"/>
  <c r="AF140" i="37"/>
  <c r="AH140" i="37"/>
  <c r="AF139" i="37"/>
  <c r="AH139" i="37"/>
  <c r="AF138" i="37"/>
  <c r="AH138" i="37"/>
  <c r="AF137" i="37"/>
  <c r="AH137" i="37"/>
  <c r="AF136" i="37"/>
  <c r="AH136" i="37"/>
  <c r="AF135" i="37"/>
  <c r="AH135" i="37"/>
  <c r="AF134" i="37"/>
  <c r="AH134" i="37"/>
  <c r="AF133" i="37"/>
  <c r="AH133" i="37"/>
  <c r="AF132" i="37"/>
  <c r="AH132" i="37"/>
  <c r="AF131" i="37"/>
  <c r="AH131" i="37"/>
  <c r="AF130" i="37"/>
  <c r="AH130" i="37"/>
  <c r="AF129" i="37"/>
  <c r="AH129" i="37"/>
  <c r="AF128" i="37"/>
  <c r="AH128" i="37"/>
  <c r="AF127" i="37"/>
  <c r="AH127" i="37"/>
  <c r="AF126" i="37"/>
  <c r="AH126" i="37"/>
  <c r="AF125" i="37"/>
  <c r="AH125" i="37"/>
  <c r="AF124" i="37"/>
  <c r="AH124" i="37"/>
  <c r="AF123" i="37"/>
  <c r="AH123" i="37"/>
  <c r="AF122" i="37"/>
  <c r="AH122" i="37"/>
  <c r="AF121" i="37"/>
  <c r="AH121" i="37"/>
  <c r="AF120" i="37"/>
  <c r="AH120" i="37"/>
  <c r="AF119" i="37"/>
  <c r="AH119" i="37"/>
  <c r="AF118" i="37"/>
  <c r="AH118" i="37"/>
  <c r="AF117" i="37"/>
  <c r="AH117" i="37"/>
  <c r="AF116" i="37"/>
  <c r="AH116" i="37"/>
  <c r="AF115" i="37"/>
  <c r="AH115" i="37"/>
  <c r="AF114" i="37"/>
  <c r="AH114" i="37"/>
  <c r="AF113" i="37"/>
  <c r="AH113" i="37"/>
  <c r="AF112" i="37"/>
  <c r="AH112" i="37"/>
  <c r="AF111" i="37"/>
  <c r="AH111" i="37"/>
  <c r="AF110" i="37"/>
  <c r="AH110" i="37"/>
  <c r="AF109" i="37"/>
  <c r="AH109" i="37"/>
  <c r="AF108" i="37"/>
  <c r="AH108" i="37"/>
  <c r="AF107" i="37"/>
  <c r="AH107" i="37"/>
  <c r="AF106" i="37"/>
  <c r="AH106" i="37"/>
  <c r="AF105" i="37"/>
  <c r="AH105" i="37"/>
  <c r="AF104" i="37"/>
  <c r="AH104" i="37"/>
  <c r="AF103" i="37"/>
  <c r="AH103" i="37"/>
  <c r="AF102" i="37"/>
  <c r="AH102" i="37"/>
  <c r="AF101" i="37"/>
  <c r="AH101" i="37"/>
  <c r="AF100" i="37"/>
  <c r="AH100" i="37"/>
  <c r="AF99" i="37"/>
  <c r="AH99" i="37"/>
  <c r="AF98" i="37"/>
  <c r="AH98" i="37"/>
  <c r="AF97" i="37"/>
  <c r="AH97" i="37"/>
  <c r="AF96" i="37"/>
  <c r="AH96" i="37"/>
  <c r="AF95" i="37"/>
  <c r="AH95" i="37"/>
  <c r="AF94" i="37"/>
  <c r="AH94" i="37"/>
  <c r="AF93" i="37"/>
  <c r="AH93" i="37"/>
  <c r="AF92" i="37"/>
  <c r="AH92" i="37"/>
  <c r="AF91" i="37"/>
  <c r="AH91" i="37"/>
  <c r="AF90" i="37"/>
  <c r="AH90" i="37"/>
  <c r="AF89" i="37"/>
  <c r="AH89" i="37"/>
  <c r="AF88" i="37"/>
  <c r="AH88" i="37"/>
  <c r="AF87" i="37"/>
  <c r="AH87" i="37"/>
  <c r="AF86" i="37"/>
  <c r="AH86" i="37"/>
  <c r="AF85" i="37"/>
  <c r="AH85" i="37"/>
  <c r="AF84" i="37"/>
  <c r="AH84" i="37"/>
  <c r="AF83" i="37"/>
  <c r="AH83" i="37"/>
  <c r="AF82" i="37"/>
  <c r="AH82" i="37"/>
  <c r="AF81" i="37"/>
  <c r="AH81" i="37"/>
  <c r="AF80" i="37"/>
  <c r="AH80" i="37"/>
  <c r="AF79" i="37"/>
  <c r="AH79" i="37"/>
  <c r="AF78" i="37"/>
  <c r="AH78" i="37"/>
  <c r="AF77" i="37"/>
  <c r="AH77" i="37"/>
  <c r="AF76" i="37"/>
  <c r="AH76" i="37"/>
  <c r="AF75" i="37"/>
  <c r="AH75" i="37"/>
  <c r="AF74" i="37"/>
  <c r="AH74" i="37"/>
  <c r="AF73" i="37"/>
  <c r="AH73" i="37"/>
  <c r="AF72" i="37"/>
  <c r="AH72" i="37"/>
  <c r="AF71" i="37"/>
  <c r="AH71" i="37"/>
  <c r="AF70" i="37"/>
  <c r="AH70" i="37"/>
  <c r="AF69" i="37"/>
  <c r="AH69" i="37"/>
  <c r="AF68" i="37"/>
  <c r="AH68" i="37"/>
  <c r="AF67" i="37"/>
  <c r="AH67" i="37"/>
  <c r="AF66" i="37"/>
  <c r="AH66" i="37"/>
  <c r="AF65" i="37"/>
  <c r="AH65" i="37"/>
  <c r="AF64" i="37"/>
  <c r="AH64" i="37"/>
  <c r="AF63" i="37"/>
  <c r="AH63" i="37"/>
  <c r="AF62" i="37"/>
  <c r="AH62" i="37"/>
  <c r="AF61" i="37"/>
  <c r="AH61" i="37"/>
  <c r="AH60" i="37"/>
  <c r="AF59" i="37"/>
  <c r="AH59" i="37"/>
  <c r="AF58" i="37"/>
  <c r="AH58" i="37"/>
  <c r="AF57" i="37"/>
  <c r="AH57" i="37"/>
  <c r="AF56" i="37"/>
  <c r="AH56" i="37"/>
  <c r="AF55" i="37"/>
  <c r="AH55" i="37"/>
  <c r="AF54" i="37"/>
  <c r="AH54" i="37"/>
  <c r="AF53" i="37"/>
  <c r="AH53" i="37"/>
  <c r="AF52" i="37"/>
  <c r="AH52" i="37"/>
  <c r="AF51" i="37"/>
  <c r="AH51" i="37"/>
  <c r="AF50" i="37"/>
  <c r="AH50" i="37"/>
  <c r="AF49" i="37"/>
  <c r="AH49" i="37"/>
  <c r="AF48" i="37"/>
  <c r="AH48" i="37"/>
  <c r="AF47" i="37"/>
  <c r="AH47" i="37"/>
  <c r="AF46" i="37"/>
  <c r="AH46" i="37"/>
  <c r="AF45" i="37"/>
  <c r="AH45" i="37"/>
  <c r="AF44" i="37"/>
  <c r="AH44" i="37"/>
  <c r="AF43" i="37"/>
  <c r="AH43" i="37"/>
  <c r="AF42" i="37"/>
  <c r="AH42" i="37"/>
  <c r="AF41" i="37"/>
  <c r="AH41" i="37"/>
  <c r="AF40" i="37"/>
  <c r="AH40" i="37"/>
  <c r="AF39" i="37"/>
  <c r="AH39" i="37"/>
  <c r="AF38" i="37"/>
  <c r="AH38" i="37"/>
  <c r="AF37" i="37"/>
  <c r="AH37" i="37"/>
  <c r="AF36" i="37"/>
  <c r="AH36" i="37"/>
  <c r="AF35" i="37"/>
  <c r="AH35" i="37"/>
  <c r="AF34" i="37"/>
  <c r="AH34" i="37"/>
  <c r="AF33" i="37"/>
  <c r="AH33" i="37"/>
  <c r="AF32" i="37"/>
  <c r="AH32" i="37"/>
  <c r="AF31" i="37"/>
  <c r="AH31" i="37"/>
  <c r="AF30" i="37"/>
  <c r="AH30" i="37"/>
  <c r="AF29" i="37"/>
  <c r="AH29" i="37"/>
  <c r="AF28" i="37"/>
  <c r="AH28" i="37"/>
  <c r="AF27" i="37"/>
  <c r="AH27" i="37"/>
  <c r="AF26" i="37"/>
  <c r="AH26" i="37"/>
  <c r="AF25" i="37"/>
  <c r="AH25" i="37"/>
  <c r="AF24" i="37"/>
  <c r="AH24" i="37"/>
  <c r="AF23" i="37"/>
  <c r="AH23" i="37"/>
  <c r="AF22" i="37"/>
  <c r="AH22" i="37"/>
  <c r="AF21" i="37"/>
  <c r="AH21" i="37"/>
  <c r="AF20" i="37"/>
  <c r="AH20" i="37"/>
  <c r="AF19" i="37"/>
  <c r="AH19" i="37"/>
  <c r="AF18" i="37"/>
  <c r="AH18" i="37"/>
  <c r="AF17" i="37"/>
  <c r="AH17" i="37"/>
  <c r="AF16" i="37"/>
  <c r="AH16" i="37"/>
  <c r="AF15" i="37"/>
  <c r="AH15" i="37"/>
  <c r="AF14" i="37"/>
  <c r="AH14" i="37"/>
  <c r="AF13" i="37"/>
  <c r="AH13" i="37"/>
  <c r="AF12" i="37"/>
  <c r="AH12" i="37"/>
  <c r="AE1010" i="33"/>
  <c r="AE1009" i="33"/>
  <c r="AE1008" i="33"/>
  <c r="AE1007" i="33"/>
  <c r="AL1006" i="33"/>
  <c r="AE1006" i="33"/>
  <c r="AE1005" i="33"/>
  <c r="AE1004" i="33"/>
  <c r="AE1003" i="33"/>
  <c r="AE1002" i="33"/>
  <c r="AE1001" i="33"/>
  <c r="AE1000" i="33"/>
  <c r="AE999" i="33"/>
  <c r="AE998" i="33"/>
  <c r="AE997" i="33"/>
  <c r="AE996" i="33"/>
  <c r="AE995" i="33"/>
  <c r="AE994" i="33"/>
  <c r="AE993" i="33"/>
  <c r="AE992" i="33"/>
  <c r="AE991" i="33"/>
  <c r="AE990" i="33"/>
  <c r="AE989" i="33"/>
  <c r="AE988" i="33"/>
  <c r="AE987" i="33"/>
  <c r="AE986" i="33"/>
  <c r="AE985" i="33"/>
  <c r="AE984" i="33"/>
  <c r="AE983" i="33"/>
  <c r="AE982" i="33"/>
  <c r="AE981" i="33"/>
  <c r="AE980" i="33"/>
  <c r="AE979" i="33"/>
  <c r="AE978" i="33"/>
  <c r="AE977" i="33"/>
  <c r="AE976" i="33"/>
  <c r="AE975" i="33"/>
  <c r="AE974" i="33"/>
  <c r="AE973" i="33"/>
  <c r="AE972" i="33"/>
  <c r="AE971" i="33"/>
  <c r="AE970" i="33"/>
  <c r="AE969" i="33"/>
  <c r="AE968" i="33"/>
  <c r="AE967" i="33"/>
  <c r="AE966" i="33"/>
  <c r="AE965" i="33"/>
  <c r="AE964" i="33"/>
  <c r="AE963" i="33"/>
  <c r="AE962" i="33"/>
  <c r="AE961" i="33"/>
  <c r="AE960" i="33"/>
  <c r="AE959" i="33"/>
  <c r="AE958" i="33"/>
  <c r="AE957" i="33"/>
  <c r="AE956" i="33"/>
  <c r="AE955" i="33"/>
  <c r="AE954" i="33"/>
  <c r="AE953" i="33"/>
  <c r="AE952" i="33"/>
  <c r="AE951" i="33"/>
  <c r="AE950" i="33"/>
  <c r="AE949" i="33"/>
  <c r="AE948" i="33"/>
  <c r="AE947" i="33"/>
  <c r="AE946" i="33"/>
  <c r="AE945" i="33"/>
  <c r="AE944" i="33"/>
  <c r="AE943" i="33"/>
  <c r="AE942" i="33"/>
  <c r="AE941" i="33"/>
  <c r="AE940" i="33"/>
  <c r="AE939" i="33"/>
  <c r="AE938" i="33"/>
  <c r="AE937" i="33"/>
  <c r="AE936" i="33"/>
  <c r="AE935" i="33"/>
  <c r="AE934" i="33"/>
  <c r="AE933" i="33"/>
  <c r="AE932" i="33"/>
  <c r="AE931" i="33"/>
  <c r="AE930" i="33"/>
  <c r="AE929" i="33"/>
  <c r="AE928" i="33"/>
  <c r="AE927" i="33"/>
  <c r="AE926" i="33"/>
  <c r="AE925" i="33"/>
  <c r="AE924" i="33"/>
  <c r="AE923" i="33"/>
  <c r="AE922" i="33"/>
  <c r="AE921" i="33"/>
  <c r="AE920" i="33"/>
  <c r="AE919" i="33"/>
  <c r="AE918" i="33"/>
  <c r="AE917" i="33"/>
  <c r="AE916" i="33"/>
  <c r="AE915" i="33"/>
  <c r="AE914" i="33"/>
  <c r="AE913" i="33"/>
  <c r="AE912" i="33"/>
  <c r="AE911" i="33"/>
  <c r="AE910" i="33"/>
  <c r="AE909" i="33"/>
  <c r="AE908" i="33"/>
  <c r="AE907" i="33"/>
  <c r="AE906" i="33"/>
  <c r="AE905" i="33"/>
  <c r="AE904" i="33"/>
  <c r="AE903" i="33"/>
  <c r="AE902" i="33"/>
  <c r="AE901" i="33"/>
  <c r="AE900" i="33"/>
  <c r="AE899" i="33"/>
  <c r="AE898" i="33"/>
  <c r="AE897" i="33"/>
  <c r="AE896" i="33"/>
  <c r="AE895" i="33"/>
  <c r="AE894" i="33"/>
  <c r="AE893" i="33"/>
  <c r="AE892" i="33"/>
  <c r="AE891" i="33"/>
  <c r="AE890" i="33"/>
  <c r="AE889" i="33"/>
  <c r="AE888" i="33"/>
  <c r="AE887" i="33"/>
  <c r="AE886" i="33"/>
  <c r="AE885" i="33"/>
  <c r="AE884" i="33"/>
  <c r="AE883" i="33"/>
  <c r="AE882" i="33"/>
  <c r="AE881" i="33"/>
  <c r="AE880" i="33"/>
  <c r="AE879" i="33"/>
  <c r="AE878" i="33"/>
  <c r="AE877" i="33"/>
  <c r="AE876" i="33"/>
  <c r="AE875" i="33"/>
  <c r="AE874" i="33"/>
  <c r="AE873" i="33"/>
  <c r="AE872" i="33"/>
  <c r="AE871" i="33"/>
  <c r="AE870" i="33"/>
  <c r="AE869" i="33"/>
  <c r="AE868" i="33"/>
  <c r="AE867" i="33"/>
  <c r="AE866" i="33"/>
  <c r="AE865" i="33"/>
  <c r="AE864" i="33"/>
  <c r="AE863" i="33"/>
  <c r="AE862" i="33"/>
  <c r="AE861" i="33"/>
  <c r="AE860" i="33"/>
  <c r="AE859" i="33"/>
  <c r="AE858" i="33"/>
  <c r="AE857" i="33"/>
  <c r="AE856" i="33"/>
  <c r="AE855" i="33"/>
  <c r="AE854" i="33"/>
  <c r="AE853" i="33"/>
  <c r="AE852" i="33"/>
  <c r="AE851" i="33"/>
  <c r="AE850" i="33"/>
  <c r="AE849" i="33"/>
  <c r="AE848" i="33"/>
  <c r="AE847" i="33"/>
  <c r="AE846" i="33"/>
  <c r="AE845" i="33"/>
  <c r="AE844" i="33"/>
  <c r="AE843" i="33"/>
  <c r="AE842" i="33"/>
  <c r="AE841" i="33"/>
  <c r="AE840" i="33"/>
  <c r="AE839" i="33"/>
  <c r="AE838" i="33"/>
  <c r="AE837" i="33"/>
  <c r="AE836" i="33"/>
  <c r="AE835" i="33"/>
  <c r="AE834" i="33"/>
  <c r="AE833" i="33"/>
  <c r="AE832" i="33"/>
  <c r="AE831" i="33"/>
  <c r="AE830" i="33"/>
  <c r="AE829" i="33"/>
  <c r="AE828" i="33"/>
  <c r="AE827" i="33"/>
  <c r="AE826" i="33"/>
  <c r="AE825" i="33"/>
  <c r="AE824" i="33"/>
  <c r="AE823" i="33"/>
  <c r="AE822" i="33"/>
  <c r="AE821" i="33"/>
  <c r="AE820" i="33"/>
  <c r="AE819" i="33"/>
  <c r="AE818" i="33"/>
  <c r="AE817" i="33"/>
  <c r="AE816" i="33"/>
  <c r="AE815" i="33"/>
  <c r="AE814" i="33"/>
  <c r="AE813" i="33"/>
  <c r="AE812" i="33"/>
  <c r="AE811" i="33"/>
  <c r="AE810" i="33"/>
  <c r="AE809" i="33"/>
  <c r="AE808" i="33"/>
  <c r="AE807" i="33"/>
  <c r="AE806" i="33"/>
  <c r="AE805" i="33"/>
  <c r="AE804" i="33"/>
  <c r="AE803" i="33"/>
  <c r="AE802" i="33"/>
  <c r="AE801" i="33"/>
  <c r="AE800" i="33"/>
  <c r="AE799" i="33"/>
  <c r="AE798" i="33"/>
  <c r="AE797" i="33"/>
  <c r="AE796" i="33"/>
  <c r="AE795" i="33"/>
  <c r="AE794" i="33"/>
  <c r="AE793" i="33"/>
  <c r="AE792" i="33"/>
  <c r="AE791" i="33"/>
  <c r="AE790" i="33"/>
  <c r="AE789" i="33"/>
  <c r="AE788" i="33"/>
  <c r="AE787" i="33"/>
  <c r="AE786" i="33"/>
  <c r="AE785" i="33"/>
  <c r="AE784" i="33"/>
  <c r="AE783" i="33"/>
  <c r="AE782" i="33"/>
  <c r="AE781" i="33"/>
  <c r="AE780" i="33"/>
  <c r="AE779" i="33"/>
  <c r="AE778" i="33"/>
  <c r="AE777" i="33"/>
  <c r="AE776" i="33"/>
  <c r="AE775" i="33"/>
  <c r="AE774" i="33"/>
  <c r="AE773" i="33"/>
  <c r="AE772" i="33"/>
  <c r="AE771" i="33"/>
  <c r="AE770" i="33"/>
  <c r="AE769" i="33"/>
  <c r="AE768" i="33"/>
  <c r="AE767" i="33"/>
  <c r="AE766" i="33"/>
  <c r="AE765" i="33"/>
  <c r="AE764" i="33"/>
  <c r="AE763" i="33"/>
  <c r="AE762" i="33"/>
  <c r="AE761" i="33"/>
  <c r="AE760" i="33"/>
  <c r="AE759" i="33"/>
  <c r="AE758" i="33"/>
  <c r="AE757" i="33"/>
  <c r="AE756" i="33"/>
  <c r="AE755" i="33"/>
  <c r="AE754" i="33"/>
  <c r="AE753" i="33"/>
  <c r="AE752" i="33"/>
  <c r="AE751" i="33"/>
  <c r="AE750" i="33"/>
  <c r="AE749" i="33"/>
  <c r="AE748" i="33"/>
  <c r="AE747" i="33"/>
  <c r="AE746" i="33"/>
  <c r="AE745" i="33"/>
  <c r="AE744" i="33"/>
  <c r="AE743" i="33"/>
  <c r="AE742" i="33"/>
  <c r="AE741" i="33"/>
  <c r="AE740" i="33"/>
  <c r="AE739" i="33"/>
  <c r="AE738" i="33"/>
  <c r="AE737" i="33"/>
  <c r="AE736" i="33"/>
  <c r="AE735" i="33"/>
  <c r="AE734" i="33"/>
  <c r="AE733" i="33"/>
  <c r="AE732" i="33"/>
  <c r="AE731" i="33"/>
  <c r="AE730" i="33"/>
  <c r="AE729" i="33"/>
  <c r="AE728" i="33"/>
  <c r="AE727" i="33"/>
  <c r="AE726" i="33"/>
  <c r="AE725" i="33"/>
  <c r="AE724" i="33"/>
  <c r="AE723" i="33"/>
  <c r="AE722" i="33"/>
  <c r="AE721" i="33"/>
  <c r="AE720" i="33"/>
  <c r="AE719" i="33"/>
  <c r="AE718" i="33"/>
  <c r="AE717" i="33"/>
  <c r="AE716" i="33"/>
  <c r="AE715" i="33"/>
  <c r="AE714" i="33"/>
  <c r="AE713" i="33"/>
  <c r="AE712" i="33"/>
  <c r="AE711" i="33"/>
  <c r="AE710" i="33"/>
  <c r="AE709" i="33"/>
  <c r="AE708" i="33"/>
  <c r="AE707" i="33"/>
  <c r="AE706" i="33"/>
  <c r="AE705" i="33"/>
  <c r="AE704" i="33"/>
  <c r="AE703" i="33"/>
  <c r="AE702" i="33"/>
  <c r="AE701" i="33"/>
  <c r="AE700" i="33"/>
  <c r="AE699" i="33"/>
  <c r="AE698" i="33"/>
  <c r="AE697" i="33"/>
  <c r="AE696" i="33"/>
  <c r="AE695" i="33"/>
  <c r="AE694" i="33"/>
  <c r="AE693" i="33"/>
  <c r="AE692" i="33"/>
  <c r="AE691" i="33"/>
  <c r="AE690" i="33"/>
  <c r="AE689" i="33"/>
  <c r="AE688" i="33"/>
  <c r="AE687" i="33"/>
  <c r="AE686" i="33"/>
  <c r="AE685" i="33"/>
  <c r="AE684" i="33"/>
  <c r="AE683" i="33"/>
  <c r="AE682" i="33"/>
  <c r="AE681" i="33"/>
  <c r="AE680" i="33"/>
  <c r="AE679" i="33"/>
  <c r="AE678" i="33"/>
  <c r="AE677" i="33"/>
  <c r="AE676" i="33"/>
  <c r="AE675" i="33"/>
  <c r="AE674" i="33"/>
  <c r="AE673" i="33"/>
  <c r="AE672" i="33"/>
  <c r="AE671" i="33"/>
  <c r="AE670" i="33"/>
  <c r="AE669" i="33"/>
  <c r="AE668" i="33"/>
  <c r="AE667" i="33"/>
  <c r="AE666" i="33"/>
  <c r="AE665" i="33"/>
  <c r="AE664" i="33"/>
  <c r="AE663" i="33"/>
  <c r="AE662" i="33"/>
  <c r="AE661" i="33"/>
  <c r="AE660" i="33"/>
  <c r="AE659" i="33"/>
  <c r="AE658" i="33"/>
  <c r="AE657" i="33"/>
  <c r="AE656" i="33"/>
  <c r="AE655" i="33"/>
  <c r="AE654" i="33"/>
  <c r="AE653" i="33"/>
  <c r="AE652" i="33"/>
  <c r="AE651" i="33"/>
  <c r="AE650" i="33"/>
  <c r="AE649" i="33"/>
  <c r="AE648" i="33"/>
  <c r="AE647" i="33"/>
  <c r="AE646" i="33"/>
  <c r="AE645" i="33"/>
  <c r="AE644" i="33"/>
  <c r="AE643" i="33"/>
  <c r="AE642" i="33"/>
  <c r="AE641" i="33"/>
  <c r="AE640" i="33"/>
  <c r="AE639" i="33"/>
  <c r="AE638" i="33"/>
  <c r="AE637" i="33"/>
  <c r="AE636" i="33"/>
  <c r="AE635" i="33"/>
  <c r="AE634" i="33"/>
  <c r="AE633" i="33"/>
  <c r="AE632" i="33"/>
  <c r="AE631" i="33"/>
  <c r="AE630" i="33"/>
  <c r="AE629" i="33"/>
  <c r="AE628" i="33"/>
  <c r="AE627" i="33"/>
  <c r="AE626" i="33"/>
  <c r="AE625" i="33"/>
  <c r="AE624" i="33"/>
  <c r="AE623" i="33"/>
  <c r="AE622" i="33"/>
  <c r="AE621" i="33"/>
  <c r="AE620" i="33"/>
  <c r="AE619" i="33"/>
  <c r="AE618" i="33"/>
  <c r="AE617" i="33"/>
  <c r="AE616" i="33"/>
  <c r="AE615" i="33"/>
  <c r="AE614" i="33"/>
  <c r="AE613" i="33"/>
  <c r="AE612" i="33"/>
  <c r="AE611" i="33"/>
  <c r="AE610" i="33"/>
  <c r="AE609" i="33"/>
  <c r="AE608" i="33"/>
  <c r="AE607" i="33"/>
  <c r="AE606" i="33"/>
  <c r="AE605" i="33"/>
  <c r="AE604" i="33"/>
  <c r="AE603" i="33"/>
  <c r="AE602" i="33"/>
  <c r="AE601" i="33"/>
  <c r="AE600" i="33"/>
  <c r="AE599" i="33"/>
  <c r="AE598" i="33"/>
  <c r="AE597" i="33"/>
  <c r="AE596" i="33"/>
  <c r="AE595" i="33"/>
  <c r="AE594" i="33"/>
  <c r="AE593" i="33"/>
  <c r="AE592" i="33"/>
  <c r="AE591" i="33"/>
  <c r="AE590" i="33"/>
  <c r="AE589" i="33"/>
  <c r="AE588" i="33"/>
  <c r="AE587" i="33"/>
  <c r="AE586" i="33"/>
  <c r="AE585" i="33"/>
  <c r="AE584" i="33"/>
  <c r="AE583" i="33"/>
  <c r="AE582" i="33"/>
  <c r="AE581" i="33"/>
  <c r="AE580" i="33"/>
  <c r="AE579" i="33"/>
  <c r="AE578" i="33"/>
  <c r="AE577" i="33"/>
  <c r="AE576" i="33"/>
  <c r="AE575" i="33"/>
  <c r="AE574" i="33"/>
  <c r="AE573" i="33"/>
  <c r="AE572" i="33"/>
  <c r="AE571" i="33"/>
  <c r="AE570" i="33"/>
  <c r="AE569" i="33"/>
  <c r="AE568" i="33"/>
  <c r="AE567" i="33"/>
  <c r="AE566" i="33"/>
  <c r="AE565" i="33"/>
  <c r="AE564" i="33"/>
  <c r="AE563" i="33"/>
  <c r="AE562" i="33"/>
  <c r="AE561" i="33"/>
  <c r="AE560" i="33"/>
  <c r="AE559" i="33"/>
  <c r="AE558" i="33"/>
  <c r="AE557" i="33"/>
  <c r="AE556" i="33"/>
  <c r="AE555" i="33"/>
  <c r="AE554" i="33"/>
  <c r="AE553" i="33"/>
  <c r="AE552" i="33"/>
  <c r="AE551" i="33"/>
  <c r="AE550" i="33"/>
  <c r="AE549" i="33"/>
  <c r="AE548" i="33"/>
  <c r="AE547" i="33"/>
  <c r="AE546" i="33"/>
  <c r="AE545" i="33"/>
  <c r="AE544" i="33"/>
  <c r="AE543" i="33"/>
  <c r="AE542" i="33"/>
  <c r="AE541" i="33"/>
  <c r="AE540" i="33"/>
  <c r="AE539" i="33"/>
  <c r="AE538" i="33"/>
  <c r="AE537" i="33"/>
  <c r="AE536" i="33"/>
  <c r="AE535" i="33"/>
  <c r="AE534" i="33"/>
  <c r="AE533" i="33"/>
  <c r="AE532" i="33"/>
  <c r="AE531" i="33"/>
  <c r="AE530" i="33"/>
  <c r="AE529" i="33"/>
  <c r="AE528" i="33"/>
  <c r="AE527" i="33"/>
  <c r="AE526" i="33"/>
  <c r="AE525" i="33"/>
  <c r="AE524" i="33"/>
  <c r="AE523" i="33"/>
  <c r="AE522" i="33"/>
  <c r="AE521" i="33"/>
  <c r="AE520" i="33"/>
  <c r="AE519" i="33"/>
  <c r="AE518" i="33"/>
  <c r="AE517" i="33"/>
  <c r="AE516" i="33"/>
  <c r="AE515" i="33"/>
  <c r="AE514" i="33"/>
  <c r="AE513" i="33"/>
  <c r="AE512" i="33"/>
  <c r="AE511" i="33"/>
  <c r="AE510" i="33"/>
  <c r="AE509" i="33"/>
  <c r="AE508" i="33"/>
  <c r="AE507" i="33"/>
  <c r="AE506" i="33"/>
  <c r="AE505" i="33"/>
  <c r="AE504" i="33"/>
  <c r="AE503" i="33"/>
  <c r="AE502" i="33"/>
  <c r="AE501" i="33"/>
  <c r="AE500" i="33"/>
  <c r="AE499" i="33"/>
  <c r="AE498" i="33"/>
  <c r="AE497" i="33"/>
  <c r="AE496" i="33"/>
  <c r="AE495" i="33"/>
  <c r="AE494" i="33"/>
  <c r="AE493" i="33"/>
  <c r="AE492" i="33"/>
  <c r="AE491" i="33"/>
  <c r="AE490" i="33"/>
  <c r="AE489" i="33"/>
  <c r="AE488" i="33"/>
  <c r="AE487" i="33"/>
  <c r="AE486" i="33"/>
  <c r="AE485" i="33"/>
  <c r="AE484" i="33"/>
  <c r="AE483" i="33"/>
  <c r="AE482" i="33"/>
  <c r="AE481" i="33"/>
  <c r="AE480" i="33"/>
  <c r="AE479" i="33"/>
  <c r="AE478" i="33"/>
  <c r="AE477" i="33"/>
  <c r="AE476" i="33"/>
  <c r="AE475" i="33"/>
  <c r="AE474" i="33"/>
  <c r="AE473" i="33"/>
  <c r="AE472" i="33"/>
  <c r="AE471" i="33"/>
  <c r="AE470" i="33"/>
  <c r="AE469" i="33"/>
  <c r="AE468" i="33"/>
  <c r="AE467" i="33"/>
  <c r="AE466" i="33"/>
  <c r="AE465" i="33"/>
  <c r="AE464" i="33"/>
  <c r="AE463" i="33"/>
  <c r="AE462" i="33"/>
  <c r="AE461" i="33"/>
  <c r="AE460" i="33"/>
  <c r="AE459" i="33"/>
  <c r="AE458" i="33"/>
  <c r="AE457" i="33"/>
  <c r="AE456" i="33"/>
  <c r="AE455" i="33"/>
  <c r="AE454" i="33"/>
  <c r="AE453" i="33"/>
  <c r="AE452" i="33"/>
  <c r="AE451" i="33"/>
  <c r="AE450" i="33"/>
  <c r="AE449" i="33"/>
  <c r="AE448" i="33"/>
  <c r="AE447" i="33"/>
  <c r="AE446" i="33"/>
  <c r="AE445" i="33"/>
  <c r="AE444" i="33"/>
  <c r="AE443" i="33"/>
  <c r="AE442" i="33"/>
  <c r="AE441" i="33"/>
  <c r="AE440" i="33"/>
  <c r="AE439" i="33"/>
  <c r="AE438" i="33"/>
  <c r="AE437" i="33"/>
  <c r="AE436" i="33"/>
  <c r="AE435" i="33"/>
  <c r="AE434" i="33"/>
  <c r="AE433" i="33"/>
  <c r="AE432" i="33"/>
  <c r="AE431" i="33"/>
  <c r="AE430" i="33"/>
  <c r="AE429" i="33"/>
  <c r="AE428" i="33"/>
  <c r="AE427" i="33"/>
  <c r="AE426" i="33"/>
  <c r="AE425" i="33"/>
  <c r="AE424" i="33"/>
  <c r="AE423" i="33"/>
  <c r="AE422" i="33"/>
  <c r="AE421" i="33"/>
  <c r="AE420" i="33"/>
  <c r="AE419" i="33"/>
  <c r="AE418" i="33"/>
  <c r="AE417" i="33"/>
  <c r="AE416" i="33"/>
  <c r="AE415" i="33"/>
  <c r="AE414" i="33"/>
  <c r="AE413" i="33"/>
  <c r="AE412" i="33"/>
  <c r="AE411" i="33"/>
  <c r="AE410" i="33"/>
  <c r="AE409" i="33"/>
  <c r="AE408" i="33"/>
  <c r="AE407" i="33"/>
  <c r="AE406" i="33"/>
  <c r="AE405" i="33"/>
  <c r="AE404" i="33"/>
  <c r="AE403" i="33"/>
  <c r="AE402" i="33"/>
  <c r="AE401" i="33"/>
  <c r="AE400" i="33"/>
  <c r="AE399" i="33"/>
  <c r="AE398" i="33"/>
  <c r="AE397" i="33"/>
  <c r="AE396" i="33"/>
  <c r="AE395" i="33"/>
  <c r="AE394" i="33"/>
  <c r="AE393" i="33"/>
  <c r="AE392" i="33"/>
  <c r="AE391" i="33"/>
  <c r="AE390" i="33"/>
  <c r="AE389" i="33"/>
  <c r="AE388" i="33"/>
  <c r="AE387" i="33"/>
  <c r="AE386" i="33"/>
  <c r="AE385" i="33"/>
  <c r="AE384" i="33"/>
  <c r="AE383" i="33"/>
  <c r="AE382" i="33"/>
  <c r="AE381" i="33"/>
  <c r="AE380" i="33"/>
  <c r="AE379" i="33"/>
  <c r="AE378" i="33"/>
  <c r="AE377" i="33"/>
  <c r="AE376" i="33"/>
  <c r="AE375" i="33"/>
  <c r="AE374" i="33"/>
  <c r="AE373" i="33"/>
  <c r="AE372" i="33"/>
  <c r="AE371" i="33"/>
  <c r="AE370" i="33"/>
  <c r="AE369" i="33"/>
  <c r="AE368" i="33"/>
  <c r="AE367" i="33"/>
  <c r="AE366" i="33"/>
  <c r="AE365" i="33"/>
  <c r="AE364" i="33"/>
  <c r="AE363" i="33"/>
  <c r="AE362" i="33"/>
  <c r="AE361" i="33"/>
  <c r="AE360" i="33"/>
  <c r="AE359" i="33"/>
  <c r="AE358" i="33"/>
  <c r="AE357" i="33"/>
  <c r="AE356" i="33"/>
  <c r="AE355" i="33"/>
  <c r="AE354" i="33"/>
  <c r="AE353" i="33"/>
  <c r="AE352" i="33"/>
  <c r="AE351" i="33"/>
  <c r="AE350" i="33"/>
  <c r="AE349" i="33"/>
  <c r="AE348" i="33"/>
  <c r="AE347" i="33"/>
  <c r="AE346" i="33"/>
  <c r="AE345" i="33"/>
  <c r="AE344" i="33"/>
  <c r="AE343" i="33"/>
  <c r="AE342" i="33"/>
  <c r="AE341" i="33"/>
  <c r="AE340" i="33"/>
  <c r="AE339" i="33"/>
  <c r="AE338" i="33"/>
  <c r="AE337" i="33"/>
  <c r="AE336" i="33"/>
  <c r="AE335" i="33"/>
  <c r="AE334" i="33"/>
  <c r="AE333" i="33"/>
  <c r="AE332" i="33"/>
  <c r="AE331" i="33"/>
  <c r="AE330" i="33"/>
  <c r="AE329" i="33"/>
  <c r="AE328" i="33"/>
  <c r="AE327" i="33"/>
  <c r="AE326" i="33"/>
  <c r="AE325" i="33"/>
  <c r="AE324" i="33"/>
  <c r="AE323" i="33"/>
  <c r="AE322" i="33"/>
  <c r="AE321" i="33"/>
  <c r="AE320" i="33"/>
  <c r="AE319" i="33"/>
  <c r="AE318" i="33"/>
  <c r="AE317" i="33"/>
  <c r="AE316" i="33"/>
  <c r="AE315" i="33"/>
  <c r="AE314" i="33"/>
  <c r="AE313" i="33"/>
  <c r="AE312" i="33"/>
  <c r="AE311" i="33"/>
  <c r="AE310" i="33"/>
  <c r="AE309" i="33"/>
  <c r="AE1011" i="33"/>
  <c r="AE308" i="33"/>
  <c r="AE307" i="33"/>
  <c r="AE306" i="33"/>
  <c r="AE305" i="33"/>
  <c r="AE304" i="33"/>
  <c r="AE303" i="33"/>
  <c r="AE302" i="33"/>
  <c r="AE301" i="33"/>
  <c r="AE300" i="33"/>
  <c r="AE299" i="33"/>
  <c r="AE298" i="33"/>
  <c r="AE297" i="33"/>
  <c r="AE296" i="33"/>
  <c r="AE295" i="33"/>
  <c r="AE294" i="33"/>
  <c r="AE293" i="33"/>
  <c r="AE292" i="33"/>
  <c r="AE291" i="33"/>
  <c r="AE290" i="33"/>
  <c r="AE289" i="33"/>
  <c r="AE288" i="33"/>
  <c r="AE287" i="33"/>
  <c r="AE286" i="33"/>
  <c r="AE285" i="33"/>
  <c r="AE284" i="33"/>
  <c r="AE283" i="33"/>
  <c r="AE282" i="33"/>
  <c r="AE281" i="33"/>
  <c r="AE280" i="33"/>
  <c r="AL279" i="33"/>
  <c r="AE279" i="33"/>
  <c r="AE278" i="33"/>
  <c r="AE277" i="33"/>
  <c r="AE276" i="33"/>
  <c r="AE275" i="33"/>
  <c r="AE274" i="33"/>
  <c r="AE273" i="33"/>
  <c r="AE272" i="33"/>
  <c r="AE271" i="33"/>
  <c r="AE270" i="33"/>
  <c r="AE269" i="33"/>
  <c r="AE268" i="33"/>
  <c r="AE267" i="33"/>
  <c r="AE266" i="33"/>
  <c r="AE265" i="33"/>
  <c r="AE264" i="33"/>
  <c r="AE263" i="33"/>
  <c r="AE262" i="33"/>
  <c r="AE261" i="33"/>
  <c r="AE260" i="33"/>
  <c r="AE259" i="33"/>
  <c r="AE258" i="33"/>
  <c r="AE257" i="33"/>
  <c r="AE256" i="33"/>
  <c r="AE255" i="33"/>
  <c r="AE254" i="33"/>
  <c r="AE253" i="33"/>
  <c r="AE252" i="33"/>
  <c r="AE251" i="33"/>
  <c r="AE250" i="33"/>
  <c r="AE249" i="33"/>
  <c r="AE248" i="33"/>
  <c r="AE247" i="33"/>
  <c r="AE246" i="33"/>
  <c r="AE245" i="33"/>
  <c r="AE244" i="33"/>
  <c r="AE243" i="33"/>
  <c r="AE242" i="33"/>
  <c r="AE241" i="33"/>
  <c r="AE240" i="33"/>
  <c r="AE239" i="33"/>
  <c r="AE238" i="33"/>
  <c r="AE237" i="33"/>
  <c r="AE236" i="33"/>
  <c r="AE235" i="33"/>
  <c r="AE234" i="33"/>
  <c r="AE233" i="33"/>
  <c r="AE232" i="33"/>
  <c r="AE231" i="33"/>
  <c r="AE230" i="33"/>
  <c r="AE229" i="33"/>
  <c r="AE228" i="33"/>
  <c r="AE227" i="33"/>
  <c r="AE226" i="33"/>
  <c r="AE225" i="33"/>
  <c r="AE224" i="33"/>
  <c r="AE223" i="33"/>
  <c r="AE222" i="33"/>
  <c r="AE221" i="33"/>
  <c r="AE220" i="33"/>
  <c r="AE219" i="33"/>
  <c r="AE218" i="33"/>
  <c r="AE217" i="33"/>
  <c r="AE216" i="33"/>
  <c r="AE215" i="33"/>
  <c r="AE214" i="33"/>
  <c r="AE213" i="33"/>
  <c r="AE212" i="33"/>
  <c r="AE211" i="33"/>
  <c r="AE210" i="33"/>
  <c r="AE209" i="33"/>
  <c r="AE208" i="33"/>
  <c r="AE207" i="33"/>
  <c r="AE206" i="33"/>
  <c r="AE205" i="33"/>
  <c r="AE204" i="33"/>
  <c r="AE203" i="33"/>
  <c r="AE202" i="33"/>
  <c r="AE201" i="33"/>
  <c r="AE200" i="33"/>
  <c r="AE199" i="33"/>
  <c r="AE198" i="33"/>
  <c r="AE197" i="33"/>
  <c r="AE196" i="33"/>
  <c r="AE195" i="33"/>
  <c r="AE194" i="33"/>
  <c r="AE193" i="33"/>
  <c r="AE192" i="33"/>
  <c r="AE191" i="33"/>
  <c r="AE190" i="33"/>
  <c r="AE189" i="33"/>
  <c r="AE188" i="33"/>
  <c r="AE187" i="33"/>
  <c r="AE186" i="33"/>
  <c r="AE185" i="33"/>
  <c r="AE184" i="33"/>
  <c r="AE183" i="33"/>
  <c r="AE182" i="33"/>
  <c r="AE181" i="33"/>
  <c r="AE180" i="33"/>
  <c r="AE179" i="33"/>
  <c r="AE178" i="33"/>
  <c r="AE177" i="33"/>
  <c r="AE176" i="33"/>
  <c r="AE175" i="33"/>
  <c r="AE174" i="33"/>
  <c r="AE173" i="33"/>
  <c r="AE172" i="33"/>
  <c r="AE171" i="33"/>
  <c r="AE170" i="33"/>
  <c r="AE169" i="33"/>
  <c r="AE168" i="33"/>
  <c r="AE167" i="33"/>
  <c r="AE166" i="33"/>
  <c r="AE165" i="33"/>
  <c r="AE164" i="33"/>
  <c r="AE163" i="33"/>
  <c r="AE162" i="33"/>
  <c r="AE161" i="33"/>
  <c r="AE160" i="33"/>
  <c r="AE159" i="33"/>
  <c r="AE158" i="33"/>
  <c r="AE157" i="33"/>
  <c r="AE156" i="33"/>
  <c r="AE155" i="33"/>
  <c r="AE154" i="33"/>
  <c r="AE153" i="33"/>
  <c r="AE152" i="33"/>
  <c r="AE151" i="33"/>
  <c r="AE150" i="33"/>
  <c r="AE149" i="33"/>
  <c r="AE148" i="33"/>
  <c r="AE147" i="33"/>
  <c r="AE146" i="33"/>
  <c r="AE145" i="33"/>
  <c r="AE144" i="33"/>
  <c r="AE143" i="33"/>
  <c r="AE142" i="33"/>
  <c r="AE141" i="33"/>
  <c r="AE140" i="33"/>
  <c r="AE139" i="33"/>
  <c r="AE138" i="33"/>
  <c r="AE137" i="33"/>
  <c r="AE136" i="33"/>
  <c r="AE135" i="33"/>
  <c r="AE134" i="33"/>
  <c r="AE133" i="33"/>
  <c r="AE132" i="33"/>
  <c r="AE131" i="33"/>
  <c r="AE130" i="33"/>
  <c r="AE129" i="33"/>
  <c r="AE128" i="33"/>
  <c r="AE127" i="33"/>
  <c r="AE126" i="33"/>
  <c r="AE125" i="33"/>
  <c r="AE124" i="33"/>
  <c r="AE123" i="33"/>
  <c r="AE122" i="33"/>
  <c r="AE121" i="33"/>
  <c r="AE120" i="33"/>
  <c r="AE119" i="33"/>
  <c r="AE118" i="33"/>
  <c r="AE117" i="33"/>
  <c r="AE116" i="33"/>
  <c r="AE115" i="33"/>
  <c r="AE114" i="33"/>
  <c r="AE113" i="33"/>
  <c r="AE112" i="33"/>
  <c r="AE111" i="33"/>
  <c r="AE110" i="33"/>
  <c r="AE109" i="33"/>
  <c r="AE108" i="33"/>
  <c r="AE107" i="33"/>
  <c r="AE106" i="33"/>
  <c r="AE105" i="33"/>
  <c r="AE104" i="33"/>
  <c r="AE103" i="33"/>
  <c r="AE102" i="33"/>
  <c r="AE101" i="33"/>
  <c r="AE100" i="33"/>
  <c r="AE99" i="33"/>
  <c r="AE98" i="33"/>
  <c r="AE97" i="33"/>
  <c r="AE96" i="33"/>
  <c r="AE95" i="33"/>
  <c r="AE94" i="33"/>
  <c r="AE93" i="33"/>
  <c r="AE92" i="33"/>
  <c r="AE91" i="33"/>
  <c r="AE90" i="33"/>
  <c r="AE89" i="33"/>
  <c r="AE88" i="33"/>
  <c r="AE87" i="33"/>
  <c r="AE86" i="33"/>
  <c r="AE85" i="33"/>
  <c r="AE84" i="33"/>
  <c r="AE83" i="33"/>
  <c r="AE82" i="33"/>
  <c r="AE81" i="33"/>
  <c r="AE80" i="33"/>
  <c r="AE79" i="33"/>
  <c r="AE78" i="33"/>
  <c r="AE77" i="33"/>
  <c r="AE76" i="33"/>
  <c r="AE75" i="33"/>
  <c r="AE74" i="33"/>
  <c r="AE73" i="33"/>
  <c r="AE72" i="33"/>
  <c r="AE71" i="33"/>
  <c r="AE70" i="33"/>
  <c r="AE69" i="33"/>
  <c r="AE68" i="33"/>
  <c r="AE67" i="33"/>
  <c r="AE66" i="33"/>
  <c r="AE65" i="33"/>
  <c r="AE64" i="33"/>
  <c r="AE63" i="33"/>
  <c r="AE62" i="33"/>
  <c r="AE61" i="33"/>
  <c r="AE60" i="33"/>
  <c r="AE59" i="33"/>
  <c r="AE58" i="33"/>
  <c r="AE57" i="33"/>
  <c r="AE56" i="33"/>
  <c r="AE55" i="33"/>
  <c r="AE54" i="33"/>
  <c r="AE53" i="33"/>
  <c r="AE52" i="33"/>
  <c r="AE51" i="33"/>
  <c r="AE50" i="33"/>
  <c r="AE49" i="33"/>
  <c r="AE48" i="33"/>
  <c r="AE47" i="33"/>
  <c r="AE46" i="33"/>
  <c r="AE45" i="33"/>
  <c r="AE44" i="33"/>
  <c r="AE43" i="33"/>
  <c r="AE42" i="33"/>
  <c r="AE41" i="33"/>
  <c r="AE40" i="33"/>
  <c r="AE39" i="33"/>
  <c r="AE38" i="33"/>
  <c r="AE37" i="33"/>
  <c r="AE36" i="33"/>
  <c r="AE35" i="33"/>
  <c r="AE34" i="33"/>
  <c r="AE33" i="33"/>
  <c r="AE32" i="33"/>
  <c r="AE31" i="33"/>
  <c r="AE30" i="33"/>
  <c r="AE29" i="33"/>
  <c r="AE28" i="33"/>
  <c r="AE27" i="33"/>
  <c r="AE26" i="33"/>
  <c r="AE25" i="33"/>
  <c r="AE24" i="33"/>
  <c r="AE23" i="33"/>
  <c r="AL22" i="33"/>
  <c r="AE22" i="33"/>
  <c r="AE21" i="33"/>
  <c r="AE20" i="33"/>
  <c r="AE19" i="33"/>
  <c r="AE18" i="33"/>
  <c r="AE17" i="33"/>
  <c r="AE16" i="33"/>
  <c r="AE15" i="33"/>
  <c r="AE14" i="33"/>
  <c r="AL13" i="33"/>
  <c r="AE13" i="33"/>
  <c r="AL12" i="33"/>
  <c r="AE12" i="33"/>
  <c r="AL1011" i="33"/>
  <c r="AL1010" i="33"/>
  <c r="AL1009" i="33"/>
  <c r="AL1008" i="33"/>
  <c r="AL1007" i="33"/>
  <c r="AL1005" i="33"/>
  <c r="AL1004" i="33"/>
  <c r="AL1003" i="33"/>
  <c r="AL1002" i="33"/>
  <c r="AL1001" i="33"/>
  <c r="AL1000" i="33"/>
  <c r="AL999" i="33"/>
  <c r="AL998" i="33"/>
  <c r="AL997" i="33"/>
  <c r="AL996" i="33"/>
  <c r="AL995" i="33"/>
  <c r="AL994" i="33"/>
  <c r="AL993" i="33"/>
  <c r="AL992" i="33"/>
  <c r="AL991" i="33"/>
  <c r="AL990" i="33"/>
  <c r="AL989" i="33"/>
  <c r="AL988" i="33"/>
  <c r="AL987" i="33"/>
  <c r="AL986" i="33"/>
  <c r="AL985" i="33"/>
  <c r="AL984" i="33"/>
  <c r="AL983" i="33"/>
  <c r="AL982" i="33"/>
  <c r="AL981" i="33"/>
  <c r="AL980" i="33"/>
  <c r="AL979" i="33"/>
  <c r="AL978" i="33"/>
  <c r="AL977" i="33"/>
  <c r="AL976" i="33"/>
  <c r="AL975" i="33"/>
  <c r="AL974" i="33"/>
  <c r="AL973" i="33"/>
  <c r="AL972" i="33"/>
  <c r="AL971" i="33"/>
  <c r="AL970" i="33"/>
  <c r="AL969" i="33"/>
  <c r="AL968" i="33"/>
  <c r="AL967" i="33"/>
  <c r="AL966" i="33"/>
  <c r="AL965" i="33"/>
  <c r="AL964" i="33"/>
  <c r="AL963" i="33"/>
  <c r="AL962" i="33"/>
  <c r="AL961" i="33"/>
  <c r="AL960" i="33"/>
  <c r="AL959" i="33"/>
  <c r="AL958" i="33"/>
  <c r="AL957" i="33"/>
  <c r="AL956" i="33"/>
  <c r="AL955" i="33"/>
  <c r="AL954" i="33"/>
  <c r="AL953" i="33"/>
  <c r="AL952" i="33"/>
  <c r="AL951" i="33"/>
  <c r="AL950" i="33"/>
  <c r="AL949" i="33"/>
  <c r="AL948" i="33"/>
  <c r="AL947" i="33"/>
  <c r="AL946" i="33"/>
  <c r="AL945" i="33"/>
  <c r="AL944" i="33"/>
  <c r="AL943" i="33"/>
  <c r="AL942" i="33"/>
  <c r="AL941" i="33"/>
  <c r="AL940" i="33"/>
  <c r="AL939" i="33"/>
  <c r="AL938" i="33"/>
  <c r="AL937" i="33"/>
  <c r="AL936" i="33"/>
  <c r="AL935" i="33"/>
  <c r="AL934" i="33"/>
  <c r="AL933" i="33"/>
  <c r="AL932" i="33"/>
  <c r="AL931" i="33"/>
  <c r="AL930" i="33"/>
  <c r="AL929" i="33"/>
  <c r="AL928" i="33"/>
  <c r="AL927" i="33"/>
  <c r="AL926" i="33"/>
  <c r="AL925" i="33"/>
  <c r="AL924" i="33"/>
  <c r="AL923" i="33"/>
  <c r="AL922" i="33"/>
  <c r="AL921" i="33"/>
  <c r="AL920" i="33"/>
  <c r="AL919" i="33"/>
  <c r="AL918" i="33"/>
  <c r="AL917" i="33"/>
  <c r="AL916" i="33"/>
  <c r="AL915" i="33"/>
  <c r="AL914" i="33"/>
  <c r="AL913" i="33"/>
  <c r="AL912" i="33"/>
  <c r="AL911" i="33"/>
  <c r="AL910" i="33"/>
  <c r="AL909" i="33"/>
  <c r="AL908" i="33"/>
  <c r="AL907" i="33"/>
  <c r="AL906" i="33"/>
  <c r="AL905" i="33"/>
  <c r="AL904" i="33"/>
  <c r="AL903" i="33"/>
  <c r="AL902" i="33"/>
  <c r="AL901" i="33"/>
  <c r="AL900" i="33"/>
  <c r="AL899" i="33"/>
  <c r="AL898" i="33"/>
  <c r="AL897" i="33"/>
  <c r="AL896" i="33"/>
  <c r="AL895" i="33"/>
  <c r="AL894" i="33"/>
  <c r="AL893" i="33"/>
  <c r="AL892" i="33"/>
  <c r="AL891" i="33"/>
  <c r="AL890" i="33"/>
  <c r="AL889" i="33"/>
  <c r="AL888" i="33"/>
  <c r="AL887" i="33"/>
  <c r="AL886" i="33"/>
  <c r="AL885" i="33"/>
  <c r="AL884" i="33"/>
  <c r="AL883" i="33"/>
  <c r="AL882" i="33"/>
  <c r="AL881" i="33"/>
  <c r="AL880" i="33"/>
  <c r="AL879" i="33"/>
  <c r="AL878" i="33"/>
  <c r="AL877" i="33"/>
  <c r="AL876" i="33"/>
  <c r="AL875" i="33"/>
  <c r="AL874" i="33"/>
  <c r="AL873" i="33"/>
  <c r="AL872" i="33"/>
  <c r="AL871" i="33"/>
  <c r="AL870" i="33"/>
  <c r="AL869" i="33"/>
  <c r="AL868" i="33"/>
  <c r="AL867" i="33"/>
  <c r="AL866" i="33"/>
  <c r="AL865" i="33"/>
  <c r="AL864" i="33"/>
  <c r="AL863" i="33"/>
  <c r="AL862" i="33"/>
  <c r="AL861" i="33"/>
  <c r="AL860" i="33"/>
  <c r="AL859" i="33"/>
  <c r="AL858" i="33"/>
  <c r="AL857" i="33"/>
  <c r="AL856" i="33"/>
  <c r="AL855" i="33"/>
  <c r="AL854" i="33"/>
  <c r="AL853" i="33"/>
  <c r="AL852" i="33"/>
  <c r="AL851" i="33"/>
  <c r="AL850" i="33"/>
  <c r="AL849" i="33"/>
  <c r="AL848" i="33"/>
  <c r="AL847" i="33"/>
  <c r="AL846" i="33"/>
  <c r="AL845" i="33"/>
  <c r="AL844" i="33"/>
  <c r="AL843" i="33"/>
  <c r="AL842" i="33"/>
  <c r="AL841" i="33"/>
  <c r="AL840" i="33"/>
  <c r="AL839" i="33"/>
  <c r="AL838" i="33"/>
  <c r="AL837" i="33"/>
  <c r="AL836" i="33"/>
  <c r="AL835" i="33"/>
  <c r="AL834" i="33"/>
  <c r="AL833" i="33"/>
  <c r="AL832" i="33"/>
  <c r="AL831" i="33"/>
  <c r="AL830" i="33"/>
  <c r="AL829" i="33"/>
  <c r="AL828" i="33"/>
  <c r="AL827" i="33"/>
  <c r="AL826" i="33"/>
  <c r="AL825" i="33"/>
  <c r="AL824" i="33"/>
  <c r="AL823" i="33"/>
  <c r="AL822" i="33"/>
  <c r="AL821" i="33"/>
  <c r="AL820" i="33"/>
  <c r="AL819" i="33"/>
  <c r="AL818" i="33"/>
  <c r="AL817" i="33"/>
  <c r="AL816" i="33"/>
  <c r="AL815" i="33"/>
  <c r="AL814" i="33"/>
  <c r="AL813" i="33"/>
  <c r="AL812" i="33"/>
  <c r="AL811" i="33"/>
  <c r="AL810" i="33"/>
  <c r="AL809" i="33"/>
  <c r="AL808" i="33"/>
  <c r="AL807" i="33"/>
  <c r="AL806" i="33"/>
  <c r="AL805" i="33"/>
  <c r="AL804" i="33"/>
  <c r="AL803" i="33"/>
  <c r="AL802" i="33"/>
  <c r="AL801" i="33"/>
  <c r="AL800" i="33"/>
  <c r="AL799" i="33"/>
  <c r="AL798" i="33"/>
  <c r="AL797" i="33"/>
  <c r="AL796" i="33"/>
  <c r="AL795" i="33"/>
  <c r="AL794" i="33"/>
  <c r="AL793" i="33"/>
  <c r="AL792" i="33"/>
  <c r="AL791" i="33"/>
  <c r="AL790" i="33"/>
  <c r="AL789" i="33"/>
  <c r="AL788" i="33"/>
  <c r="AL787" i="33"/>
  <c r="AL786" i="33"/>
  <c r="AL785" i="33"/>
  <c r="AL784" i="33"/>
  <c r="AL783" i="33"/>
  <c r="AL782" i="33"/>
  <c r="AL781" i="33"/>
  <c r="AL780" i="33"/>
  <c r="AL779" i="33"/>
  <c r="AL778" i="33"/>
  <c r="AL777" i="33"/>
  <c r="AL776" i="33"/>
  <c r="AL775" i="33"/>
  <c r="AL774" i="33"/>
  <c r="AL773" i="33"/>
  <c r="AL772" i="33"/>
  <c r="AL771" i="33"/>
  <c r="AL770" i="33"/>
  <c r="AL769" i="33"/>
  <c r="AL768" i="33"/>
  <c r="AL767" i="33"/>
  <c r="AL766" i="33"/>
  <c r="AL765" i="33"/>
  <c r="AL764" i="33"/>
  <c r="AL763" i="33"/>
  <c r="AL762" i="33"/>
  <c r="AL761" i="33"/>
  <c r="AL760" i="33"/>
  <c r="AL759" i="33"/>
  <c r="AL758" i="33"/>
  <c r="AL757" i="33"/>
  <c r="AL756" i="33"/>
  <c r="AL755" i="33"/>
  <c r="AL754" i="33"/>
  <c r="AL753" i="33"/>
  <c r="AL752" i="33"/>
  <c r="AL751" i="33"/>
  <c r="AL750" i="33"/>
  <c r="AL749" i="33"/>
  <c r="AL748" i="33"/>
  <c r="AL747" i="33"/>
  <c r="AL746" i="33"/>
  <c r="AL745" i="33"/>
  <c r="AL744" i="33"/>
  <c r="AL743" i="33"/>
  <c r="AL742" i="33"/>
  <c r="AL741" i="33"/>
  <c r="AL740" i="33"/>
  <c r="AL739" i="33"/>
  <c r="AL738" i="33"/>
  <c r="AL737" i="33"/>
  <c r="AL736" i="33"/>
  <c r="AL735" i="33"/>
  <c r="AL734" i="33"/>
  <c r="AL733" i="33"/>
  <c r="AL732" i="33"/>
  <c r="AL731" i="33"/>
  <c r="AL730" i="33"/>
  <c r="AL729" i="33"/>
  <c r="AL728" i="33"/>
  <c r="AL727" i="33"/>
  <c r="AL726" i="33"/>
  <c r="AL725" i="33"/>
  <c r="AL724" i="33"/>
  <c r="AL723" i="33"/>
  <c r="AL722" i="33"/>
  <c r="AL721" i="33"/>
  <c r="AL720" i="33"/>
  <c r="AL719" i="33"/>
  <c r="AL718" i="33"/>
  <c r="AL717" i="33"/>
  <c r="AL716" i="33"/>
  <c r="AL715" i="33"/>
  <c r="AL714" i="33"/>
  <c r="AL713" i="33"/>
  <c r="AL712" i="33"/>
  <c r="AL711" i="33"/>
  <c r="AL710" i="33"/>
  <c r="AL709" i="33"/>
  <c r="AL708" i="33"/>
  <c r="AL707" i="33"/>
  <c r="AL706" i="33"/>
  <c r="AL705" i="33"/>
  <c r="AL704" i="33"/>
  <c r="AL703" i="33"/>
  <c r="AL702" i="33"/>
  <c r="AL701" i="33"/>
  <c r="AL700" i="33"/>
  <c r="AL699" i="33"/>
  <c r="AL698" i="33"/>
  <c r="AL697" i="33"/>
  <c r="AL696" i="33"/>
  <c r="AL695" i="33"/>
  <c r="AL694" i="33"/>
  <c r="AL693" i="33"/>
  <c r="AL692" i="33"/>
  <c r="AL691" i="33"/>
  <c r="AL690" i="33"/>
  <c r="AL689" i="33"/>
  <c r="AL688" i="33"/>
  <c r="AL687" i="33"/>
  <c r="AL686" i="33"/>
  <c r="AL685" i="33"/>
  <c r="AL684" i="33"/>
  <c r="AL683" i="33"/>
  <c r="AL682" i="33"/>
  <c r="AL681" i="33"/>
  <c r="AL680" i="33"/>
  <c r="AL679" i="33"/>
  <c r="AL678" i="33"/>
  <c r="AL677" i="33"/>
  <c r="AL676" i="33"/>
  <c r="AL675" i="33"/>
  <c r="AL674" i="33"/>
  <c r="AL673" i="33"/>
  <c r="AL672" i="33"/>
  <c r="AL671" i="33"/>
  <c r="AL670" i="33"/>
  <c r="AL669" i="33"/>
  <c r="AL668" i="33"/>
  <c r="AL667" i="33"/>
  <c r="AL666" i="33"/>
  <c r="AL665" i="33"/>
  <c r="AL664" i="33"/>
  <c r="AL663" i="33"/>
  <c r="AL662" i="33"/>
  <c r="AL661" i="33"/>
  <c r="AL660" i="33"/>
  <c r="AL659" i="33"/>
  <c r="AL658" i="33"/>
  <c r="AL657" i="33"/>
  <c r="AL656" i="33"/>
  <c r="AL655" i="33"/>
  <c r="AL654" i="33"/>
  <c r="AL653" i="33"/>
  <c r="AL652" i="33"/>
  <c r="AL651" i="33"/>
  <c r="AL650" i="33"/>
  <c r="AL649" i="33"/>
  <c r="AL648" i="33"/>
  <c r="AL647" i="33"/>
  <c r="AL646" i="33"/>
  <c r="AL645" i="33"/>
  <c r="AL644" i="33"/>
  <c r="AL643" i="33"/>
  <c r="AL642" i="33"/>
  <c r="AL641" i="33"/>
  <c r="AL640" i="33"/>
  <c r="AL639" i="33"/>
  <c r="AL638" i="33"/>
  <c r="AL637" i="33"/>
  <c r="AL636" i="33"/>
  <c r="AL635" i="33"/>
  <c r="AL634" i="33"/>
  <c r="AL633" i="33"/>
  <c r="AL632" i="33"/>
  <c r="AL631" i="33"/>
  <c r="AL630" i="33"/>
  <c r="AL629" i="33"/>
  <c r="AL628" i="33"/>
  <c r="AL627" i="33"/>
  <c r="AL626" i="33"/>
  <c r="AL625" i="33"/>
  <c r="AL624" i="33"/>
  <c r="AL623" i="33"/>
  <c r="AL622" i="33"/>
  <c r="AL621" i="33"/>
  <c r="AL620" i="33"/>
  <c r="AL619" i="33"/>
  <c r="AL618" i="33"/>
  <c r="AL617" i="33"/>
  <c r="AL616" i="33"/>
  <c r="AL615" i="33"/>
  <c r="AL614" i="33"/>
  <c r="AL613" i="33"/>
  <c r="AL612" i="33"/>
  <c r="AL611" i="33"/>
  <c r="AL610" i="33"/>
  <c r="AL609" i="33"/>
  <c r="AL608" i="33"/>
  <c r="AL607" i="33"/>
  <c r="AL606" i="33"/>
  <c r="AL605" i="33"/>
  <c r="AL604" i="33"/>
  <c r="AL603" i="33"/>
  <c r="AL602" i="33"/>
  <c r="AL601" i="33"/>
  <c r="AL600" i="33"/>
  <c r="AL599" i="33"/>
  <c r="AL598" i="33"/>
  <c r="AL597" i="33"/>
  <c r="AL596" i="33"/>
  <c r="AL595" i="33"/>
  <c r="AL594" i="33"/>
  <c r="AL593" i="33"/>
  <c r="AL592" i="33"/>
  <c r="AL591" i="33"/>
  <c r="AL590" i="33"/>
  <c r="AL589" i="33"/>
  <c r="AL588" i="33"/>
  <c r="AL587" i="33"/>
  <c r="AL586" i="33"/>
  <c r="AL585" i="33"/>
  <c r="AL584" i="33"/>
  <c r="AL583" i="33"/>
  <c r="AL582" i="33"/>
  <c r="AL581" i="33"/>
  <c r="AL580" i="33"/>
  <c r="AL579" i="33"/>
  <c r="AL578" i="33"/>
  <c r="AL577" i="33"/>
  <c r="AL576" i="33"/>
  <c r="AL575" i="33"/>
  <c r="AL574" i="33"/>
  <c r="AL573" i="33"/>
  <c r="AL572" i="33"/>
  <c r="AL571" i="33"/>
  <c r="AL570" i="33"/>
  <c r="AL569" i="33"/>
  <c r="AL568" i="33"/>
  <c r="AL567" i="33"/>
  <c r="AL566" i="33"/>
  <c r="AL565" i="33"/>
  <c r="AL564" i="33"/>
  <c r="AL563" i="33"/>
  <c r="AL562" i="33"/>
  <c r="AL561" i="33"/>
  <c r="AL560" i="33"/>
  <c r="AL559" i="33"/>
  <c r="AL558" i="33"/>
  <c r="AL557" i="33"/>
  <c r="AL556" i="33"/>
  <c r="AL555" i="33"/>
  <c r="AL554" i="33"/>
  <c r="AL553" i="33"/>
  <c r="AL552" i="33"/>
  <c r="AL551" i="33"/>
  <c r="AL550" i="33"/>
  <c r="AL549" i="33"/>
  <c r="AL548" i="33"/>
  <c r="AL547" i="33"/>
  <c r="AL546" i="33"/>
  <c r="AL545" i="33"/>
  <c r="AL544" i="33"/>
  <c r="AL543" i="33"/>
  <c r="AL542" i="33"/>
  <c r="AL541" i="33"/>
  <c r="AL540" i="33"/>
  <c r="AL539" i="33"/>
  <c r="AL538" i="33"/>
  <c r="AL537" i="33"/>
  <c r="AL536" i="33"/>
  <c r="AL535" i="33"/>
  <c r="AL534" i="33"/>
  <c r="AL533" i="33"/>
  <c r="AL532" i="33"/>
  <c r="AL531" i="33"/>
  <c r="AL530" i="33"/>
  <c r="AL529" i="33"/>
  <c r="AL528" i="33"/>
  <c r="AL527" i="33"/>
  <c r="AL526" i="33"/>
  <c r="AL525" i="33"/>
  <c r="AL524" i="33"/>
  <c r="AL523" i="33"/>
  <c r="AL522" i="33"/>
  <c r="AL521" i="33"/>
  <c r="AL520" i="33"/>
  <c r="AL519" i="33"/>
  <c r="AL518" i="33"/>
  <c r="AL517" i="33"/>
  <c r="AL516" i="33"/>
  <c r="AL515" i="33"/>
  <c r="AL514" i="33"/>
  <c r="AL513" i="33"/>
  <c r="AL512" i="33"/>
  <c r="AL511" i="33"/>
  <c r="AL510" i="33"/>
  <c r="AL509" i="33"/>
  <c r="AL508" i="33"/>
  <c r="AL507" i="33"/>
  <c r="AL506" i="33"/>
  <c r="AL505" i="33"/>
  <c r="AL504" i="33"/>
  <c r="AL503" i="33"/>
  <c r="AL502" i="33"/>
  <c r="AL501" i="33"/>
  <c r="AL500" i="33"/>
  <c r="AL499" i="33"/>
  <c r="AL498" i="33"/>
  <c r="AL497" i="33"/>
  <c r="AL496" i="33"/>
  <c r="AL495" i="33"/>
  <c r="AL494" i="33"/>
  <c r="AL493" i="33"/>
  <c r="AL492" i="33"/>
  <c r="AL491" i="33"/>
  <c r="AL490" i="33"/>
  <c r="AL489" i="33"/>
  <c r="AL488" i="33"/>
  <c r="AL487" i="33"/>
  <c r="AL486" i="33"/>
  <c r="AL485" i="33"/>
  <c r="AL484" i="33"/>
  <c r="AL483" i="33"/>
  <c r="AL482" i="33"/>
  <c r="AL481" i="33"/>
  <c r="AL480" i="33"/>
  <c r="AL479" i="33"/>
  <c r="AL478" i="33"/>
  <c r="AL477" i="33"/>
  <c r="AL476" i="33"/>
  <c r="AL475" i="33"/>
  <c r="AL474" i="33"/>
  <c r="AL473" i="33"/>
  <c r="AL472" i="33"/>
  <c r="AL471" i="33"/>
  <c r="AL470" i="33"/>
  <c r="AL469" i="33"/>
  <c r="AL468" i="33"/>
  <c r="AL467" i="33"/>
  <c r="AL466" i="33"/>
  <c r="AL465" i="33"/>
  <c r="AL464" i="33"/>
  <c r="AL463" i="33"/>
  <c r="AL462" i="33"/>
  <c r="AL461" i="33"/>
  <c r="AL460" i="33"/>
  <c r="AL459" i="33"/>
  <c r="AL458" i="33"/>
  <c r="AL457" i="33"/>
  <c r="AL456" i="33"/>
  <c r="AL455" i="33"/>
  <c r="AL454" i="33"/>
  <c r="AL453" i="33"/>
  <c r="AL452" i="33"/>
  <c r="AL451" i="33"/>
  <c r="AL450" i="33"/>
  <c r="AL449" i="33"/>
  <c r="AL448" i="33"/>
  <c r="AL447" i="33"/>
  <c r="AL446" i="33"/>
  <c r="AL445" i="33"/>
  <c r="AL444" i="33"/>
  <c r="AL443" i="33"/>
  <c r="AL442" i="33"/>
  <c r="AL441" i="33"/>
  <c r="AL440" i="33"/>
  <c r="AL439" i="33"/>
  <c r="AL438" i="33"/>
  <c r="AL437" i="33"/>
  <c r="AL436" i="33"/>
  <c r="AL435" i="33"/>
  <c r="AL434" i="33"/>
  <c r="AL433" i="33"/>
  <c r="AL432" i="33"/>
  <c r="AL431" i="33"/>
  <c r="AL430" i="33"/>
  <c r="AL429" i="33"/>
  <c r="AL428" i="33"/>
  <c r="AL427" i="33"/>
  <c r="AL426" i="33"/>
  <c r="AL425" i="33"/>
  <c r="AL424" i="33"/>
  <c r="AL423" i="33"/>
  <c r="AL422" i="33"/>
  <c r="AL421" i="33"/>
  <c r="AL420" i="33"/>
  <c r="AL419" i="33"/>
  <c r="AL418" i="33"/>
  <c r="AL417" i="33"/>
  <c r="AL416" i="33"/>
  <c r="AL415" i="33"/>
  <c r="AL414" i="33"/>
  <c r="AL413" i="33"/>
  <c r="AL412" i="33"/>
  <c r="AL411" i="33"/>
  <c r="AL410" i="33"/>
  <c r="AL409" i="33"/>
  <c r="AL408" i="33"/>
  <c r="AL407" i="33"/>
  <c r="AL406" i="33"/>
  <c r="AL405" i="33"/>
  <c r="AL404" i="33"/>
  <c r="AL403" i="33"/>
  <c r="AL402" i="33"/>
  <c r="AL401" i="33"/>
  <c r="AL400" i="33"/>
  <c r="AL399" i="33"/>
  <c r="AL398" i="33"/>
  <c r="AL397" i="33"/>
  <c r="AL396" i="33"/>
  <c r="AL395" i="33"/>
  <c r="AL394" i="33"/>
  <c r="AL393" i="33"/>
  <c r="AL392" i="33"/>
  <c r="AL391" i="33"/>
  <c r="AL390" i="33"/>
  <c r="AL389" i="33"/>
  <c r="AL388" i="33"/>
  <c r="AL387" i="33"/>
  <c r="AL386" i="33"/>
  <c r="AL385" i="33"/>
  <c r="AL384" i="33"/>
  <c r="AL383" i="33"/>
  <c r="AL382" i="33"/>
  <c r="AL381" i="33"/>
  <c r="AL380" i="33"/>
  <c r="AL379" i="33"/>
  <c r="AL378" i="33"/>
  <c r="AL377" i="33"/>
  <c r="AL376" i="33"/>
  <c r="AL375" i="33"/>
  <c r="AL374" i="33"/>
  <c r="AL373" i="33"/>
  <c r="AL372" i="33"/>
  <c r="AL371" i="33"/>
  <c r="AL370" i="33"/>
  <c r="AL369" i="33"/>
  <c r="AL368" i="33"/>
  <c r="AL367" i="33"/>
  <c r="AL366" i="33"/>
  <c r="AL365" i="33"/>
  <c r="AL364" i="33"/>
  <c r="AL363" i="33"/>
  <c r="AL362" i="33"/>
  <c r="AL361" i="33"/>
  <c r="AL360" i="33"/>
  <c r="AL359" i="33"/>
  <c r="AL358" i="33"/>
  <c r="AL357" i="33"/>
  <c r="AL356" i="33"/>
  <c r="AL355" i="33"/>
  <c r="AL354" i="33"/>
  <c r="AL353" i="33"/>
  <c r="AL352" i="33"/>
  <c r="AL351" i="33"/>
  <c r="AL350" i="33"/>
  <c r="AL349" i="33"/>
  <c r="AL348" i="33"/>
  <c r="AL347" i="33"/>
  <c r="AL346" i="33"/>
  <c r="AL345" i="33"/>
  <c r="AL344" i="33"/>
  <c r="AL343" i="33"/>
  <c r="AL342" i="33"/>
  <c r="AL341" i="33"/>
  <c r="AL340" i="33"/>
  <c r="AL339" i="33"/>
  <c r="AL338" i="33"/>
  <c r="AL337" i="33"/>
  <c r="AL336" i="33"/>
  <c r="AL335" i="33"/>
  <c r="AL334" i="33"/>
  <c r="AL333" i="33"/>
  <c r="AL332" i="33"/>
  <c r="AL331" i="33"/>
  <c r="AL330" i="33"/>
  <c r="AL329" i="33"/>
  <c r="AL328" i="33"/>
  <c r="AL327" i="33"/>
  <c r="AL326" i="33"/>
  <c r="AL325" i="33"/>
  <c r="AL324" i="33"/>
  <c r="AL323" i="33"/>
  <c r="AL322" i="33"/>
  <c r="AL321" i="33"/>
  <c r="AL320" i="33"/>
  <c r="AL319" i="33"/>
  <c r="AL318" i="33"/>
  <c r="AL317" i="33"/>
  <c r="AL316" i="33"/>
  <c r="AL315" i="33"/>
  <c r="AL314" i="33"/>
  <c r="AL313" i="33"/>
  <c r="AL312" i="33"/>
  <c r="AL311" i="33"/>
  <c r="AL310" i="33"/>
  <c r="AL309" i="33"/>
  <c r="AL308" i="33"/>
  <c r="AL307" i="33"/>
  <c r="AL306" i="33"/>
  <c r="AL305" i="33"/>
  <c r="AL304" i="33"/>
  <c r="AL303" i="33"/>
  <c r="AL302" i="33"/>
  <c r="AL301" i="33"/>
  <c r="AL300" i="33"/>
  <c r="AL299" i="33"/>
  <c r="AL298" i="33"/>
  <c r="AL297" i="33"/>
  <c r="AL296" i="33"/>
  <c r="AL295" i="33"/>
  <c r="AL294" i="33"/>
  <c r="AL293" i="33"/>
  <c r="AL292" i="33"/>
  <c r="AL291" i="33"/>
  <c r="AL290" i="33"/>
  <c r="AL289" i="33"/>
  <c r="AL288" i="33"/>
  <c r="AL287" i="33"/>
  <c r="AL286" i="33"/>
  <c r="AL285" i="33"/>
  <c r="AL284" i="33"/>
  <c r="AL283" i="33"/>
  <c r="AL282" i="33"/>
  <c r="AL281" i="33"/>
  <c r="AL280" i="33"/>
  <c r="AL278" i="33"/>
  <c r="AL277" i="33"/>
  <c r="AL276" i="33"/>
  <c r="AL275" i="33"/>
  <c r="AL274" i="33"/>
  <c r="AL273" i="33"/>
  <c r="AL272" i="33"/>
  <c r="AL271" i="33"/>
  <c r="AL270" i="33"/>
  <c r="AL269" i="33"/>
  <c r="AL268" i="33"/>
  <c r="AL267" i="33"/>
  <c r="AL266" i="33"/>
  <c r="AL265" i="33"/>
  <c r="AL264" i="33"/>
  <c r="AL263" i="33"/>
  <c r="AL262" i="33"/>
  <c r="AL261" i="33"/>
  <c r="AL260" i="33"/>
  <c r="AL259" i="33"/>
  <c r="AL258" i="33"/>
  <c r="AL257" i="33"/>
  <c r="AL256" i="33"/>
  <c r="AL255" i="33"/>
  <c r="AL254" i="33"/>
  <c r="AL253" i="33"/>
  <c r="AL252" i="33"/>
  <c r="AL251" i="33"/>
  <c r="AL250" i="33"/>
  <c r="AL249" i="33"/>
  <c r="AL248" i="33"/>
  <c r="AL247" i="33"/>
  <c r="AL246" i="33"/>
  <c r="AL245" i="33"/>
  <c r="AL244" i="33"/>
  <c r="AL243" i="33"/>
  <c r="AL242" i="33"/>
  <c r="AL241" i="33"/>
  <c r="AL240" i="33"/>
  <c r="AL239" i="33"/>
  <c r="AL238" i="33"/>
  <c r="AL237" i="33"/>
  <c r="AL236" i="33"/>
  <c r="AL235" i="33"/>
  <c r="AL234" i="33"/>
  <c r="AL233" i="33"/>
  <c r="AL232" i="33"/>
  <c r="AL231" i="33"/>
  <c r="AL230" i="33"/>
  <c r="AL229" i="33"/>
  <c r="AL228" i="33"/>
  <c r="AL227" i="33"/>
  <c r="AL226" i="33"/>
  <c r="AL225" i="33"/>
  <c r="AL224" i="33"/>
  <c r="AL223" i="33"/>
  <c r="AL222" i="33"/>
  <c r="AL221" i="33"/>
  <c r="AL220" i="33"/>
  <c r="AL219" i="33"/>
  <c r="AL218" i="33"/>
  <c r="AL217" i="33"/>
  <c r="AL216" i="33"/>
  <c r="AL215" i="33"/>
  <c r="AL214" i="33"/>
  <c r="AL213" i="33"/>
  <c r="AL212" i="33"/>
  <c r="AL211" i="33"/>
  <c r="AL210" i="33"/>
  <c r="AL209" i="33"/>
  <c r="AL208" i="33"/>
  <c r="AL207" i="33"/>
  <c r="AL206" i="33"/>
  <c r="AL205" i="33"/>
  <c r="AL204" i="33"/>
  <c r="AL203" i="33"/>
  <c r="AL202" i="33"/>
  <c r="AL201" i="33"/>
  <c r="AL200" i="33"/>
  <c r="AL199" i="33"/>
  <c r="AL198" i="33"/>
  <c r="AL197" i="33"/>
  <c r="AL196" i="33"/>
  <c r="AL195" i="33"/>
  <c r="AL194" i="33"/>
  <c r="AL193" i="33"/>
  <c r="AL192" i="33"/>
  <c r="AL191" i="33"/>
  <c r="AL190" i="33"/>
  <c r="AL189" i="33"/>
  <c r="AL188" i="33"/>
  <c r="AL187" i="33"/>
  <c r="AL186" i="33"/>
  <c r="AL185" i="33"/>
  <c r="AL184" i="33"/>
  <c r="AL183" i="33"/>
  <c r="AL182" i="33"/>
  <c r="AL181" i="33"/>
  <c r="AL180" i="33"/>
  <c r="AL179" i="33"/>
  <c r="AL178" i="33"/>
  <c r="AL177" i="33"/>
  <c r="AL176" i="33"/>
  <c r="AL175" i="33"/>
  <c r="AL174" i="33"/>
  <c r="AL173" i="33"/>
  <c r="AL172" i="33"/>
  <c r="AL171" i="33"/>
  <c r="AL170" i="33"/>
  <c r="AL169" i="33"/>
  <c r="AL168" i="33"/>
  <c r="AL167" i="33"/>
  <c r="AL166" i="33"/>
  <c r="AL165" i="33"/>
  <c r="AL164" i="33"/>
  <c r="AL163" i="33"/>
  <c r="AL162" i="33"/>
  <c r="AL161" i="33"/>
  <c r="AL160" i="33"/>
  <c r="AL159" i="33"/>
  <c r="AL158" i="33"/>
  <c r="AL157" i="33"/>
  <c r="AL156" i="33"/>
  <c r="AL155" i="33"/>
  <c r="AL154" i="33"/>
  <c r="AL153" i="33"/>
  <c r="AL152" i="33"/>
  <c r="AL151" i="33"/>
  <c r="AL150" i="33"/>
  <c r="AL149" i="33"/>
  <c r="AL148" i="33"/>
  <c r="AL147" i="33"/>
  <c r="AL146" i="33"/>
  <c r="AL145" i="33"/>
  <c r="AL144" i="33"/>
  <c r="AL143" i="33"/>
  <c r="AL142" i="33"/>
  <c r="AL141" i="33"/>
  <c r="AL140" i="33"/>
  <c r="AL139" i="33"/>
  <c r="AL138" i="33"/>
  <c r="AL137" i="33"/>
  <c r="AL136" i="33"/>
  <c r="AL135" i="33"/>
  <c r="AL134" i="33"/>
  <c r="AL133" i="33"/>
  <c r="AL132" i="33"/>
  <c r="AL131" i="33"/>
  <c r="AL130" i="33"/>
  <c r="AL129" i="33"/>
  <c r="AL128" i="33"/>
  <c r="AL127" i="33"/>
  <c r="AL126" i="33"/>
  <c r="AL125" i="33"/>
  <c r="AL124" i="33"/>
  <c r="AL123" i="33"/>
  <c r="AL122" i="33"/>
  <c r="AL121" i="33"/>
  <c r="AL120" i="33"/>
  <c r="AL119" i="33"/>
  <c r="AL118" i="33"/>
  <c r="AL117" i="33"/>
  <c r="AL116" i="33"/>
  <c r="AL115" i="33"/>
  <c r="AL114" i="33"/>
  <c r="AL113" i="33"/>
  <c r="AL112" i="33"/>
  <c r="AL111" i="33"/>
  <c r="AL110" i="33"/>
  <c r="AL109" i="33"/>
  <c r="AL108" i="33"/>
  <c r="AL107" i="33"/>
  <c r="AL106" i="33"/>
  <c r="AL105" i="33"/>
  <c r="AL104" i="33"/>
  <c r="AL103" i="33"/>
  <c r="AL102" i="33"/>
  <c r="AL101" i="33"/>
  <c r="AL100" i="33"/>
  <c r="AL99" i="33"/>
  <c r="AL98" i="33"/>
  <c r="AL97" i="33"/>
  <c r="AL96" i="33"/>
  <c r="AL95" i="33"/>
  <c r="AL94" i="33"/>
  <c r="AL93" i="33"/>
  <c r="AL92" i="33"/>
  <c r="AL91" i="33"/>
  <c r="AL90" i="33"/>
  <c r="AL89" i="33"/>
  <c r="AL88" i="33"/>
  <c r="AL87" i="33"/>
  <c r="AL86" i="33"/>
  <c r="AL85" i="33"/>
  <c r="AL84" i="33"/>
  <c r="AL83" i="33"/>
  <c r="AL82" i="33"/>
  <c r="AL81" i="33"/>
  <c r="AL80" i="33"/>
  <c r="AL79" i="33"/>
  <c r="AL78" i="33"/>
  <c r="AL77" i="33"/>
  <c r="AL76" i="33"/>
  <c r="AL75" i="33"/>
  <c r="AL74" i="33"/>
  <c r="AL73" i="33"/>
  <c r="AL72" i="33"/>
  <c r="AL71" i="33"/>
  <c r="AL70" i="33"/>
  <c r="AL69" i="33"/>
  <c r="AL68" i="33"/>
  <c r="AL67" i="33"/>
  <c r="AL66" i="33"/>
  <c r="AL65" i="33"/>
  <c r="AL64" i="33"/>
  <c r="AL63" i="33"/>
  <c r="AL62" i="33"/>
  <c r="AL61" i="33"/>
  <c r="AL60" i="33"/>
  <c r="AL59" i="33"/>
  <c r="AL58" i="33"/>
  <c r="AL57" i="33"/>
  <c r="AL56" i="33"/>
  <c r="AL55" i="33"/>
  <c r="AL54" i="33"/>
  <c r="AL53" i="33"/>
  <c r="AL52" i="33"/>
  <c r="AL51" i="33"/>
  <c r="AL50" i="33"/>
  <c r="AL49" i="33"/>
  <c r="AL48" i="33"/>
  <c r="AL47" i="33"/>
  <c r="AL46" i="33"/>
  <c r="AL45" i="33"/>
  <c r="AL44" i="33"/>
  <c r="AL43" i="33"/>
  <c r="AL42" i="33"/>
  <c r="AL41" i="33"/>
  <c r="AL40" i="33"/>
  <c r="AL39" i="33"/>
  <c r="AL38" i="33"/>
  <c r="AL37" i="33"/>
  <c r="AL36" i="33"/>
  <c r="AL35" i="33"/>
  <c r="AL34" i="33"/>
  <c r="AL33" i="33"/>
  <c r="AL32" i="33"/>
  <c r="AL31" i="33"/>
  <c r="AL30" i="33"/>
  <c r="AL29" i="33"/>
  <c r="AL28" i="33"/>
  <c r="AL27" i="33"/>
  <c r="AL26" i="33"/>
  <c r="AL25" i="33"/>
  <c r="AL24" i="33"/>
  <c r="AL23" i="33"/>
  <c r="AL21" i="33"/>
  <c r="AL20" i="33"/>
  <c r="AL19" i="33"/>
  <c r="AL18" i="33"/>
  <c r="AL17" i="33"/>
  <c r="AL16" i="33"/>
  <c r="AL15" i="33"/>
  <c r="AL14" i="33"/>
  <c r="AD14" i="33"/>
  <c r="AD15" i="33"/>
  <c r="AD16" i="33"/>
  <c r="AD17" i="33"/>
  <c r="AD18" i="33"/>
  <c r="AD19" i="33"/>
  <c r="AD20" i="33"/>
  <c r="AD21" i="33"/>
  <c r="AD22" i="33"/>
  <c r="AD23" i="33"/>
  <c r="AD24" i="33"/>
  <c r="AD25" i="33"/>
  <c r="AD26" i="33"/>
  <c r="AD27" i="33"/>
  <c r="AD28" i="33"/>
  <c r="AD29" i="33"/>
  <c r="AD30" i="33"/>
  <c r="AD31" i="33"/>
  <c r="AD32" i="33"/>
  <c r="AD33" i="33"/>
  <c r="AD34" i="33"/>
  <c r="AD35" i="33"/>
  <c r="AD36" i="33"/>
  <c r="AD37" i="33"/>
  <c r="AD38" i="33"/>
  <c r="AD39" i="33"/>
  <c r="AD40" i="33"/>
  <c r="AD41" i="33"/>
  <c r="AD42" i="33"/>
  <c r="AD43" i="33"/>
  <c r="AD44" i="33"/>
  <c r="AD45" i="33"/>
  <c r="AD46" i="33"/>
  <c r="AD47" i="33"/>
  <c r="AD48" i="33"/>
  <c r="AD49" i="33"/>
  <c r="AD50" i="33"/>
  <c r="AD51" i="33"/>
  <c r="AD52" i="33"/>
  <c r="AD53" i="33"/>
  <c r="AD54" i="33"/>
  <c r="AD55" i="33"/>
  <c r="AD56" i="33"/>
  <c r="AD57" i="33"/>
  <c r="AD58" i="33"/>
  <c r="AD59" i="33"/>
  <c r="AD60" i="33"/>
  <c r="AD61" i="33"/>
  <c r="AD62" i="33"/>
  <c r="AD63" i="33"/>
  <c r="AD64" i="33"/>
  <c r="AD65" i="33"/>
  <c r="AD66" i="33"/>
  <c r="AD67" i="33"/>
  <c r="AD68" i="33"/>
  <c r="AD69" i="33"/>
  <c r="AD70" i="33"/>
  <c r="AD71" i="33"/>
  <c r="AD72" i="33"/>
  <c r="AD73" i="33"/>
  <c r="AD74" i="33"/>
  <c r="AD75" i="33"/>
  <c r="AD76" i="33"/>
  <c r="AD77" i="33"/>
  <c r="AD78" i="33"/>
  <c r="AD79" i="33"/>
  <c r="AD80" i="33"/>
  <c r="AD81" i="33"/>
  <c r="AD82" i="33"/>
  <c r="AD83" i="33"/>
  <c r="AD84" i="33"/>
  <c r="AD85" i="33"/>
  <c r="AD86" i="33"/>
  <c r="AD87" i="33"/>
  <c r="AD88" i="33"/>
  <c r="AD89" i="33"/>
  <c r="AD90" i="33"/>
  <c r="AD91" i="33"/>
  <c r="AD92" i="33"/>
  <c r="AD93" i="33"/>
  <c r="AD94" i="33"/>
  <c r="AD95" i="33"/>
  <c r="AD96" i="33"/>
  <c r="AD97" i="33"/>
  <c r="AD98" i="33"/>
  <c r="AD99" i="33"/>
  <c r="AD100" i="33"/>
  <c r="AD101" i="33"/>
  <c r="AD102" i="33"/>
  <c r="AD103" i="33"/>
  <c r="AD104" i="33"/>
  <c r="AD105" i="33"/>
  <c r="AD106" i="33"/>
  <c r="AD107" i="33"/>
  <c r="AD108" i="33"/>
  <c r="AD109" i="33"/>
  <c r="AD110" i="33"/>
  <c r="AD111" i="33"/>
  <c r="AD112" i="33"/>
  <c r="AD113" i="33"/>
  <c r="AD114" i="33"/>
  <c r="AD115" i="33"/>
  <c r="AD116" i="33"/>
  <c r="AD117" i="33"/>
  <c r="AD118" i="33"/>
  <c r="AD119" i="33"/>
  <c r="AD120" i="33"/>
  <c r="AD121" i="33"/>
  <c r="AD122" i="33"/>
  <c r="AD123" i="33"/>
  <c r="AD124" i="33"/>
  <c r="AD125" i="33"/>
  <c r="AD126" i="33"/>
  <c r="AD127" i="33"/>
  <c r="AD128" i="33"/>
  <c r="AD129" i="33"/>
  <c r="AD130" i="33"/>
  <c r="AD131" i="33"/>
  <c r="AD132" i="33"/>
  <c r="AD133" i="33"/>
  <c r="AD134" i="33"/>
  <c r="AD135" i="33"/>
  <c r="AD136" i="33"/>
  <c r="AD137" i="33"/>
  <c r="AD138" i="33"/>
  <c r="AD139" i="33"/>
  <c r="AD140" i="33"/>
  <c r="AD141" i="33"/>
  <c r="AD142" i="33"/>
  <c r="AD143" i="33"/>
  <c r="AD144" i="33"/>
  <c r="AD145" i="33"/>
  <c r="AD146" i="33"/>
  <c r="AD147" i="33"/>
  <c r="AD148" i="33"/>
  <c r="AD149" i="33"/>
  <c r="AD150" i="33"/>
  <c r="AD151" i="33"/>
  <c r="AD152" i="33"/>
  <c r="AD153" i="33"/>
  <c r="AD154" i="33"/>
  <c r="AD155" i="33"/>
  <c r="AD156" i="33"/>
  <c r="AD157" i="33"/>
  <c r="AD158" i="33"/>
  <c r="AD159" i="33"/>
  <c r="AD160" i="33"/>
  <c r="AD161" i="33"/>
  <c r="AD162" i="33"/>
  <c r="AD163" i="33"/>
  <c r="AD164" i="33"/>
  <c r="AD165" i="33"/>
  <c r="AD166" i="33"/>
  <c r="AD167" i="33"/>
  <c r="AD168" i="33"/>
  <c r="AD169" i="33"/>
  <c r="AD170" i="33"/>
  <c r="AD171" i="33"/>
  <c r="AD172" i="33"/>
  <c r="AD173" i="33"/>
  <c r="AD174" i="33"/>
  <c r="AD175" i="33"/>
  <c r="AD176" i="33"/>
  <c r="AD177" i="33"/>
  <c r="AD178" i="33"/>
  <c r="AD179" i="33"/>
  <c r="AD180" i="33"/>
  <c r="AD181" i="33"/>
  <c r="AD182" i="33"/>
  <c r="AD183" i="33"/>
  <c r="AD184" i="33"/>
  <c r="AD185" i="33"/>
  <c r="AD186" i="33"/>
  <c r="AD187" i="33"/>
  <c r="AD188" i="33"/>
  <c r="AD189" i="33"/>
  <c r="AD190" i="33"/>
  <c r="AD191" i="33"/>
  <c r="AD192" i="33"/>
  <c r="AD193" i="33"/>
  <c r="AD194" i="33"/>
  <c r="AD195" i="33"/>
  <c r="AD196" i="33"/>
  <c r="AD197" i="33"/>
  <c r="AD198" i="33"/>
  <c r="AD199" i="33"/>
  <c r="AD200" i="33"/>
  <c r="AD201" i="33"/>
  <c r="AD202" i="33"/>
  <c r="AD203" i="33"/>
  <c r="AD204" i="33"/>
  <c r="AD205" i="33"/>
  <c r="AD206" i="33"/>
  <c r="AD207" i="33"/>
  <c r="AD208" i="33"/>
  <c r="AD209" i="33"/>
  <c r="AD210" i="33"/>
  <c r="AD211" i="33"/>
  <c r="AD212" i="33"/>
  <c r="AD213" i="33"/>
  <c r="AD214" i="33"/>
  <c r="AD215" i="33"/>
  <c r="AD216" i="33"/>
  <c r="AD217" i="33"/>
  <c r="AD218" i="33"/>
  <c r="AD219" i="33"/>
  <c r="AD220" i="33"/>
  <c r="AD221" i="33"/>
  <c r="AD222" i="33"/>
  <c r="AD223" i="33"/>
  <c r="AD224" i="33"/>
  <c r="AD225" i="33"/>
  <c r="AD226" i="33"/>
  <c r="AD227" i="33"/>
  <c r="AD228" i="33"/>
  <c r="AD229" i="33"/>
  <c r="AD230" i="33"/>
  <c r="AD231" i="33"/>
  <c r="AD232" i="33"/>
  <c r="AD233" i="33"/>
  <c r="AD234" i="33"/>
  <c r="AD235" i="33"/>
  <c r="AD236" i="33"/>
  <c r="AD237" i="33"/>
  <c r="AD238" i="33"/>
  <c r="AD239" i="33"/>
  <c r="AD240" i="33"/>
  <c r="AD241" i="33"/>
  <c r="AD242" i="33"/>
  <c r="AD243" i="33"/>
  <c r="AD244" i="33"/>
  <c r="AD245" i="33"/>
  <c r="AD246" i="33"/>
  <c r="AD247" i="33"/>
  <c r="AD248" i="33"/>
  <c r="AD249" i="33"/>
  <c r="AD250" i="33"/>
  <c r="AD251" i="33"/>
  <c r="AD252" i="33"/>
  <c r="AD253" i="33"/>
  <c r="AD254" i="33"/>
  <c r="AD255" i="33"/>
  <c r="AD256" i="33"/>
  <c r="AD257" i="33"/>
  <c r="AD258" i="33"/>
  <c r="AD259" i="33"/>
  <c r="AD260" i="33"/>
  <c r="AD261" i="33"/>
  <c r="AD262" i="33"/>
  <c r="AD263" i="33"/>
  <c r="AD264" i="33"/>
  <c r="AD265" i="33"/>
  <c r="AD266" i="33"/>
  <c r="AD267" i="33"/>
  <c r="AD268" i="33"/>
  <c r="AD269" i="33"/>
  <c r="AD270" i="33"/>
  <c r="AD271" i="33"/>
  <c r="AD272" i="33"/>
  <c r="AD273" i="33"/>
  <c r="AD274" i="33"/>
  <c r="AD275" i="33"/>
  <c r="AD276" i="33"/>
  <c r="AD277" i="33"/>
  <c r="AD278" i="33"/>
  <c r="AD279" i="33"/>
  <c r="AD280" i="33"/>
  <c r="AD281" i="33"/>
  <c r="AD282" i="33"/>
  <c r="AD283" i="33"/>
  <c r="AD284" i="33"/>
  <c r="AD285" i="33"/>
  <c r="AD286" i="33"/>
  <c r="AD287" i="33"/>
  <c r="AD288" i="33"/>
  <c r="AD289" i="33"/>
  <c r="AD290" i="33"/>
  <c r="AD291" i="33"/>
  <c r="AD292" i="33"/>
  <c r="AD293" i="33"/>
  <c r="AD294" i="33"/>
  <c r="AD295" i="33"/>
  <c r="AD296" i="33"/>
  <c r="AD297" i="33"/>
  <c r="AD298" i="33"/>
  <c r="AD299" i="33"/>
  <c r="AD300" i="33"/>
  <c r="AD301" i="33"/>
  <c r="AD302" i="33"/>
  <c r="AD303" i="33"/>
  <c r="AD304" i="33"/>
  <c r="AD305" i="33"/>
  <c r="AD306" i="33"/>
  <c r="AD307" i="33"/>
  <c r="AD308" i="33"/>
  <c r="AD309" i="33"/>
  <c r="AD310" i="33"/>
  <c r="AD311" i="33"/>
  <c r="AD312" i="33"/>
  <c r="AD313" i="33"/>
  <c r="AD314" i="33"/>
  <c r="AD315" i="33"/>
  <c r="AD316" i="33"/>
  <c r="AD317" i="33"/>
  <c r="AD318" i="33"/>
  <c r="AD319" i="33"/>
  <c r="AD320" i="33"/>
  <c r="AD321" i="33"/>
  <c r="AD322" i="33"/>
  <c r="AD323" i="33"/>
  <c r="AD324" i="33"/>
  <c r="AD325" i="33"/>
  <c r="AD326" i="33"/>
  <c r="AD327" i="33"/>
  <c r="AD328" i="33"/>
  <c r="AD329" i="33"/>
  <c r="AD330" i="33"/>
  <c r="AD331" i="33"/>
  <c r="AD332" i="33"/>
  <c r="AD333" i="33"/>
  <c r="AD334" i="33"/>
  <c r="AD335" i="33"/>
  <c r="AD336" i="33"/>
  <c r="AD337" i="33"/>
  <c r="AD338" i="33"/>
  <c r="AD339" i="33"/>
  <c r="AD340" i="33"/>
  <c r="AD341" i="33"/>
  <c r="AD342" i="33"/>
  <c r="AD343" i="33"/>
  <c r="AD344" i="33"/>
  <c r="AD345" i="33"/>
  <c r="AD346" i="33"/>
  <c r="AD347" i="33"/>
  <c r="AD348" i="33"/>
  <c r="AD349" i="33"/>
  <c r="AD350" i="33"/>
  <c r="AD351" i="33"/>
  <c r="AD352" i="33"/>
  <c r="AD353" i="33"/>
  <c r="AD354" i="33"/>
  <c r="AD355" i="33"/>
  <c r="AD356" i="33"/>
  <c r="AD357" i="33"/>
  <c r="AD358" i="33"/>
  <c r="AD359" i="33"/>
  <c r="AD360" i="33"/>
  <c r="AD361" i="33"/>
  <c r="AD362" i="33"/>
  <c r="AD363" i="33"/>
  <c r="AD364" i="33"/>
  <c r="AD365" i="33"/>
  <c r="AD366" i="33"/>
  <c r="AD367" i="33"/>
  <c r="AD368" i="33"/>
  <c r="AD369" i="33"/>
  <c r="AD370" i="33"/>
  <c r="AD371" i="33"/>
  <c r="AD372" i="33"/>
  <c r="AD373" i="33"/>
  <c r="AD374" i="33"/>
  <c r="AD375" i="33"/>
  <c r="AD376" i="33"/>
  <c r="AD377" i="33"/>
  <c r="AD378" i="33"/>
  <c r="AD379" i="33"/>
  <c r="AD380" i="33"/>
  <c r="AD381" i="33"/>
  <c r="AD382" i="33"/>
  <c r="AD383" i="33"/>
  <c r="AD384" i="33"/>
  <c r="AD385" i="33"/>
  <c r="AD386" i="33"/>
  <c r="AD387" i="33"/>
  <c r="AD388" i="33"/>
  <c r="AD389" i="33"/>
  <c r="AD390" i="33"/>
  <c r="AD391" i="33"/>
  <c r="AD392" i="33"/>
  <c r="AD393" i="33"/>
  <c r="AD394" i="33"/>
  <c r="AD395" i="33"/>
  <c r="AD396" i="33"/>
  <c r="AD397" i="33"/>
  <c r="AD398" i="33"/>
  <c r="AD399" i="33"/>
  <c r="AD400" i="33"/>
  <c r="AD401" i="33"/>
  <c r="AD402" i="33"/>
  <c r="AD403" i="33"/>
  <c r="AD404" i="33"/>
  <c r="AD405" i="33"/>
  <c r="AD406" i="33"/>
  <c r="AD407" i="33"/>
  <c r="AD408" i="33"/>
  <c r="AD409" i="33"/>
  <c r="AD410" i="33"/>
  <c r="AD411" i="33"/>
  <c r="AD412" i="33"/>
  <c r="AD413" i="33"/>
  <c r="AD414" i="33"/>
  <c r="AD415" i="33"/>
  <c r="AD416" i="33"/>
  <c r="AD417" i="33"/>
  <c r="AD418" i="33"/>
  <c r="AD419" i="33"/>
  <c r="AD420" i="33"/>
  <c r="AD421" i="33"/>
  <c r="AD422" i="33"/>
  <c r="AD423" i="33"/>
  <c r="AD424" i="33"/>
  <c r="AD425" i="33"/>
  <c r="AD426" i="33"/>
  <c r="AD427" i="33"/>
  <c r="AD428" i="33"/>
  <c r="AD429" i="33"/>
  <c r="AD430" i="33"/>
  <c r="AD431" i="33"/>
  <c r="AD432" i="33"/>
  <c r="AD433" i="33"/>
  <c r="AD434" i="33"/>
  <c r="AD435" i="33"/>
  <c r="AD436" i="33"/>
  <c r="AD437" i="33"/>
  <c r="AD438" i="33"/>
  <c r="AD439" i="33"/>
  <c r="AD440" i="33"/>
  <c r="AD441" i="33"/>
  <c r="AD442" i="33"/>
  <c r="AD443" i="33"/>
  <c r="AD444" i="33"/>
  <c r="AD445" i="33"/>
  <c r="AD446" i="33"/>
  <c r="AD447" i="33"/>
  <c r="AD448" i="33"/>
  <c r="AD449" i="33"/>
  <c r="AD450" i="33"/>
  <c r="AD451" i="33"/>
  <c r="AD452" i="33"/>
  <c r="AD453" i="33"/>
  <c r="AD454" i="33"/>
  <c r="AD455" i="33"/>
  <c r="AD456" i="33"/>
  <c r="AD457" i="33"/>
  <c r="AD458" i="33"/>
  <c r="AD459" i="33"/>
  <c r="AD460" i="33"/>
  <c r="AD461" i="33"/>
  <c r="AD462" i="33"/>
  <c r="AD463" i="33"/>
  <c r="AD464" i="33"/>
  <c r="AD465" i="33"/>
  <c r="AD466" i="33"/>
  <c r="AD467" i="33"/>
  <c r="AD468" i="33"/>
  <c r="AD469" i="33"/>
  <c r="AD470" i="33"/>
  <c r="AD471" i="33"/>
  <c r="AD472" i="33"/>
  <c r="AD473" i="33"/>
  <c r="AD474" i="33"/>
  <c r="AD475" i="33"/>
  <c r="AD476" i="33"/>
  <c r="AD477" i="33"/>
  <c r="AD478" i="33"/>
  <c r="AD479" i="33"/>
  <c r="AD480" i="33"/>
  <c r="AD481" i="33"/>
  <c r="AD482" i="33"/>
  <c r="AD483" i="33"/>
  <c r="AD484" i="33"/>
  <c r="AD485" i="33"/>
  <c r="AD486" i="33"/>
  <c r="AD487" i="33"/>
  <c r="AD488" i="33"/>
  <c r="AD489" i="33"/>
  <c r="AD490" i="33"/>
  <c r="AD491" i="33"/>
  <c r="AD492" i="33"/>
  <c r="AD493" i="33"/>
  <c r="AD494" i="33"/>
  <c r="AD495" i="33"/>
  <c r="AD496" i="33"/>
  <c r="AD497" i="33"/>
  <c r="AD498" i="33"/>
  <c r="AD499" i="33"/>
  <c r="AD500" i="33"/>
  <c r="AD501" i="33"/>
  <c r="AD502" i="33"/>
  <c r="AD503" i="33"/>
  <c r="AD504" i="33"/>
  <c r="AD505" i="33"/>
  <c r="AD506" i="33"/>
  <c r="AD507" i="33"/>
  <c r="AD508" i="33"/>
  <c r="AD509" i="33"/>
  <c r="AD510" i="33"/>
  <c r="AD511" i="33"/>
  <c r="AD512" i="33"/>
  <c r="AD513" i="33"/>
  <c r="AD514" i="33"/>
  <c r="AD515" i="33"/>
  <c r="AD516" i="33"/>
  <c r="AD517" i="33"/>
  <c r="AD518" i="33"/>
  <c r="AD519" i="33"/>
  <c r="AD520" i="33"/>
  <c r="AD521" i="33"/>
  <c r="AD522" i="33"/>
  <c r="AD523" i="33"/>
  <c r="AD524" i="33"/>
  <c r="AD525" i="33"/>
  <c r="AD526" i="33"/>
  <c r="AD527" i="33"/>
  <c r="AD528" i="33"/>
  <c r="AD529" i="33"/>
  <c r="AD530" i="33"/>
  <c r="AD531" i="33"/>
  <c r="AD532" i="33"/>
  <c r="AD533" i="33"/>
  <c r="AD534" i="33"/>
  <c r="AD535" i="33"/>
  <c r="AD536" i="33"/>
  <c r="AD537" i="33"/>
  <c r="AD538" i="33"/>
  <c r="AD539" i="33"/>
  <c r="AD540" i="33"/>
  <c r="AD541" i="33"/>
  <c r="AD542" i="33"/>
  <c r="AD543" i="33"/>
  <c r="AD544" i="33"/>
  <c r="AD545" i="33"/>
  <c r="AD546" i="33"/>
  <c r="AD547" i="33"/>
  <c r="AD548" i="33"/>
  <c r="AD549" i="33"/>
  <c r="AD550" i="33"/>
  <c r="AD551" i="33"/>
  <c r="AD552" i="33"/>
  <c r="AD553" i="33"/>
  <c r="AD554" i="33"/>
  <c r="AD555" i="33"/>
  <c r="AD556" i="33"/>
  <c r="AD557" i="33"/>
  <c r="AD558" i="33"/>
  <c r="AD559" i="33"/>
  <c r="AD560" i="33"/>
  <c r="AD561" i="33"/>
  <c r="AD562" i="33"/>
  <c r="AD563" i="33"/>
  <c r="AD564" i="33"/>
  <c r="AD565" i="33"/>
  <c r="AD566" i="33"/>
  <c r="AD567" i="33"/>
  <c r="AD568" i="33"/>
  <c r="AD569" i="33"/>
  <c r="AD570" i="33"/>
  <c r="AD571" i="33"/>
  <c r="AD572" i="33"/>
  <c r="AD573" i="33"/>
  <c r="AD574" i="33"/>
  <c r="AD575" i="33"/>
  <c r="AD576" i="33"/>
  <c r="AD577" i="33"/>
  <c r="AD578" i="33"/>
  <c r="AD579" i="33"/>
  <c r="AD580" i="33"/>
  <c r="AD581" i="33"/>
  <c r="AD582" i="33"/>
  <c r="AD583" i="33"/>
  <c r="AD584" i="33"/>
  <c r="AD585" i="33"/>
  <c r="AD586" i="33"/>
  <c r="AD587" i="33"/>
  <c r="AD588" i="33"/>
  <c r="AD589" i="33"/>
  <c r="AD590" i="33"/>
  <c r="AD591" i="33"/>
  <c r="AD592" i="33"/>
  <c r="AD593" i="33"/>
  <c r="AD594" i="33"/>
  <c r="AD595" i="33"/>
  <c r="AD596" i="33"/>
  <c r="AD597" i="33"/>
  <c r="AD598" i="33"/>
  <c r="AD599" i="33"/>
  <c r="AD600" i="33"/>
  <c r="AD601" i="33"/>
  <c r="AD602" i="33"/>
  <c r="AD603" i="33"/>
  <c r="AD604" i="33"/>
  <c r="AD605" i="33"/>
  <c r="AD606" i="33"/>
  <c r="AD607" i="33"/>
  <c r="AD608" i="33"/>
  <c r="AD609" i="33"/>
  <c r="AD610" i="33"/>
  <c r="AD611" i="33"/>
  <c r="AD612" i="33"/>
  <c r="AD613" i="33"/>
  <c r="AD614" i="33"/>
  <c r="AD615" i="33"/>
  <c r="AD616" i="33"/>
  <c r="AD617" i="33"/>
  <c r="AD618" i="33"/>
  <c r="AD619" i="33"/>
  <c r="AD620" i="33"/>
  <c r="AD621" i="33"/>
  <c r="AD622" i="33"/>
  <c r="AD623" i="33"/>
  <c r="AD624" i="33"/>
  <c r="AD625" i="33"/>
  <c r="AD626" i="33"/>
  <c r="AD627" i="33"/>
  <c r="AD628" i="33"/>
  <c r="AD629" i="33"/>
  <c r="AD630" i="33"/>
  <c r="AD631" i="33"/>
  <c r="AD632" i="33"/>
  <c r="AD633" i="33"/>
  <c r="AD634" i="33"/>
  <c r="AD635" i="33"/>
  <c r="AD636" i="33"/>
  <c r="AD637" i="33"/>
  <c r="AD638" i="33"/>
  <c r="AD639" i="33"/>
  <c r="AD640" i="33"/>
  <c r="AD641" i="33"/>
  <c r="AD642" i="33"/>
  <c r="AD643" i="33"/>
  <c r="AD644" i="33"/>
  <c r="AD645" i="33"/>
  <c r="AD646" i="33"/>
  <c r="AD647" i="33"/>
  <c r="AD648" i="33"/>
  <c r="AD649" i="33"/>
  <c r="AD650" i="33"/>
  <c r="AD651" i="33"/>
  <c r="AD652" i="33"/>
  <c r="AD653" i="33"/>
  <c r="AD654" i="33"/>
  <c r="AD655" i="33"/>
  <c r="AD656" i="33"/>
  <c r="AD657" i="33"/>
  <c r="AD658" i="33"/>
  <c r="AD659" i="33"/>
  <c r="AD660" i="33"/>
  <c r="AD661" i="33"/>
  <c r="AD662" i="33"/>
  <c r="AD663" i="33"/>
  <c r="AD664" i="33"/>
  <c r="AD665" i="33"/>
  <c r="AD666" i="33"/>
  <c r="AD667" i="33"/>
  <c r="AD668" i="33"/>
  <c r="AD669" i="33"/>
  <c r="AD670" i="33"/>
  <c r="AD671" i="33"/>
  <c r="AD672" i="33"/>
  <c r="AD673" i="33"/>
  <c r="AD674" i="33"/>
  <c r="AD675" i="33"/>
  <c r="AD676" i="33"/>
  <c r="AD677" i="33"/>
  <c r="AD678" i="33"/>
  <c r="AD679" i="33"/>
  <c r="AD680" i="33"/>
  <c r="AD681" i="33"/>
  <c r="AD682" i="33"/>
  <c r="AD683" i="33"/>
  <c r="AD684" i="33"/>
  <c r="AD685" i="33"/>
  <c r="AD686" i="33"/>
  <c r="AD687" i="33"/>
  <c r="AD688" i="33"/>
  <c r="AD689" i="33"/>
  <c r="AD690" i="33"/>
  <c r="AD691" i="33"/>
  <c r="AD692" i="33"/>
  <c r="AD693" i="33"/>
  <c r="AD694" i="33"/>
  <c r="AD695" i="33"/>
  <c r="AD696" i="33"/>
  <c r="AD697" i="33"/>
  <c r="AD698" i="33"/>
  <c r="AD699" i="33"/>
  <c r="AD700" i="33"/>
  <c r="AD701" i="33"/>
  <c r="AD702" i="33"/>
  <c r="AD703" i="33"/>
  <c r="AD704" i="33"/>
  <c r="AD705" i="33"/>
  <c r="AD706" i="33"/>
  <c r="AD707" i="33"/>
  <c r="AD708" i="33"/>
  <c r="AD709" i="33"/>
  <c r="AD710" i="33"/>
  <c r="AD711" i="33"/>
  <c r="AD712" i="33"/>
  <c r="AD713" i="33"/>
  <c r="AD714" i="33"/>
  <c r="AD715" i="33"/>
  <c r="AD716" i="33"/>
  <c r="AD717" i="33"/>
  <c r="AD718" i="33"/>
  <c r="AD719" i="33"/>
  <c r="AD720" i="33"/>
  <c r="AD721" i="33"/>
  <c r="AD722" i="33"/>
  <c r="AD723" i="33"/>
  <c r="AD724" i="33"/>
  <c r="AD725" i="33"/>
  <c r="AD726" i="33"/>
  <c r="AD727" i="33"/>
  <c r="AD728" i="33"/>
  <c r="AD729" i="33"/>
  <c r="AD730" i="33"/>
  <c r="AD731" i="33"/>
  <c r="AD732" i="33"/>
  <c r="AD733" i="33"/>
  <c r="AD734" i="33"/>
  <c r="AD735" i="33"/>
  <c r="AD736" i="33"/>
  <c r="AD737" i="33"/>
  <c r="AD738" i="33"/>
  <c r="AD739" i="33"/>
  <c r="AD740" i="33"/>
  <c r="AD741" i="33"/>
  <c r="AD742" i="33"/>
  <c r="AD743" i="33"/>
  <c r="AD744" i="33"/>
  <c r="AD745" i="33"/>
  <c r="AD746" i="33"/>
  <c r="AD747" i="33"/>
  <c r="AD748" i="33"/>
  <c r="AD749" i="33"/>
  <c r="AD750" i="33"/>
  <c r="AD751" i="33"/>
  <c r="AD752" i="33"/>
  <c r="AD753" i="33"/>
  <c r="AD754" i="33"/>
  <c r="AD755" i="33"/>
  <c r="AD756" i="33"/>
  <c r="AD757" i="33"/>
  <c r="AD758" i="33"/>
  <c r="AD759" i="33"/>
  <c r="AD760" i="33"/>
  <c r="AD761" i="33"/>
  <c r="AD762" i="33"/>
  <c r="AD763" i="33"/>
  <c r="AD764" i="33"/>
  <c r="AD765" i="33"/>
  <c r="AD766" i="33"/>
  <c r="AD767" i="33"/>
  <c r="AD768" i="33"/>
  <c r="AD769" i="33"/>
  <c r="AD770" i="33"/>
  <c r="AD771" i="33"/>
  <c r="AD772" i="33"/>
  <c r="AD773" i="33"/>
  <c r="AD774" i="33"/>
  <c r="AD775" i="33"/>
  <c r="AD776" i="33"/>
  <c r="AD777" i="33"/>
  <c r="AD778" i="33"/>
  <c r="AD779" i="33"/>
  <c r="AD780" i="33"/>
  <c r="AD781" i="33"/>
  <c r="AD782" i="33"/>
  <c r="AD783" i="33"/>
  <c r="AD784" i="33"/>
  <c r="AD785" i="33"/>
  <c r="AD786" i="33"/>
  <c r="AD787" i="33"/>
  <c r="AD788" i="33"/>
  <c r="AD789" i="33"/>
  <c r="AD790" i="33"/>
  <c r="AD791" i="33"/>
  <c r="AD792" i="33"/>
  <c r="AD793" i="33"/>
  <c r="AD794" i="33"/>
  <c r="AD795" i="33"/>
  <c r="AD796" i="33"/>
  <c r="AD797" i="33"/>
  <c r="AD798" i="33"/>
  <c r="AD799" i="33"/>
  <c r="AD800" i="33"/>
  <c r="AD801" i="33"/>
  <c r="AD802" i="33"/>
  <c r="AD803" i="33"/>
  <c r="AD804" i="33"/>
  <c r="AD805" i="33"/>
  <c r="AD806" i="33"/>
  <c r="AD807" i="33"/>
  <c r="AD808" i="33"/>
  <c r="AD809" i="33"/>
  <c r="AD810" i="33"/>
  <c r="AD811" i="33"/>
  <c r="AD812" i="33"/>
  <c r="AD813" i="33"/>
  <c r="AD814" i="33"/>
  <c r="AD815" i="33"/>
  <c r="AD816" i="33"/>
  <c r="AD817" i="33"/>
  <c r="AD818" i="33"/>
  <c r="AD819" i="33"/>
  <c r="AD820" i="33"/>
  <c r="AD821" i="33"/>
  <c r="AD822" i="33"/>
  <c r="AD823" i="33"/>
  <c r="AD824" i="33"/>
  <c r="AD825" i="33"/>
  <c r="AD826" i="33"/>
  <c r="AD827" i="33"/>
  <c r="AD828" i="33"/>
  <c r="AD829" i="33"/>
  <c r="AD830" i="33"/>
  <c r="AD831" i="33"/>
  <c r="AD832" i="33"/>
  <c r="AD833" i="33"/>
  <c r="AD834" i="33"/>
  <c r="AD835" i="33"/>
  <c r="AD836" i="33"/>
  <c r="AD837" i="33"/>
  <c r="AD838" i="33"/>
  <c r="AD839" i="33"/>
  <c r="AD840" i="33"/>
  <c r="AD841" i="33"/>
  <c r="AD842" i="33"/>
  <c r="AD843" i="33"/>
  <c r="AD844" i="33"/>
  <c r="AD845" i="33"/>
  <c r="AD846" i="33"/>
  <c r="AD847" i="33"/>
  <c r="AD848" i="33"/>
  <c r="AD849" i="33"/>
  <c r="AD850" i="33"/>
  <c r="AD851" i="33"/>
  <c r="AD852" i="33"/>
  <c r="AD853" i="33"/>
  <c r="AD854" i="33"/>
  <c r="AD855" i="33"/>
  <c r="AD856" i="33"/>
  <c r="AD857" i="33"/>
  <c r="AD858" i="33"/>
  <c r="AD859" i="33"/>
  <c r="AD860" i="33"/>
  <c r="AD861" i="33"/>
  <c r="AD862" i="33"/>
  <c r="AD863" i="33"/>
  <c r="AD864" i="33"/>
  <c r="AD865" i="33"/>
  <c r="AD866" i="33"/>
  <c r="AD867" i="33"/>
  <c r="AD868" i="33"/>
  <c r="AD869" i="33"/>
  <c r="AD870" i="33"/>
  <c r="AD871" i="33"/>
  <c r="AD872" i="33"/>
  <c r="AD873" i="33"/>
  <c r="AD874" i="33"/>
  <c r="AD875" i="33"/>
  <c r="AD876" i="33"/>
  <c r="AD877" i="33"/>
  <c r="AD878" i="33"/>
  <c r="AD879" i="33"/>
  <c r="AD880" i="33"/>
  <c r="AD881" i="33"/>
  <c r="AD882" i="33"/>
  <c r="AD883" i="33"/>
  <c r="AD884" i="33"/>
  <c r="AD885" i="33"/>
  <c r="AD886" i="33"/>
  <c r="AD887" i="33"/>
  <c r="AD888" i="33"/>
  <c r="AD889" i="33"/>
  <c r="AD890" i="33"/>
  <c r="AD891" i="33"/>
  <c r="AD892" i="33"/>
  <c r="AD893" i="33"/>
  <c r="AD894" i="33"/>
  <c r="AD895" i="33"/>
  <c r="AD896" i="33"/>
  <c r="AD897" i="33"/>
  <c r="AD898" i="33"/>
  <c r="AD899" i="33"/>
  <c r="AD900" i="33"/>
  <c r="AD901" i="33"/>
  <c r="AD902" i="33"/>
  <c r="AD903" i="33"/>
  <c r="AD904" i="33"/>
  <c r="AD905" i="33"/>
  <c r="AD906" i="33"/>
  <c r="AD907" i="33"/>
  <c r="AD908" i="33"/>
  <c r="AD909" i="33"/>
  <c r="AD910" i="33"/>
  <c r="AD911" i="33"/>
  <c r="AD912" i="33"/>
  <c r="AD913" i="33"/>
  <c r="AD914" i="33"/>
  <c r="AD915" i="33"/>
  <c r="AD916" i="33"/>
  <c r="AD917" i="33"/>
  <c r="AD918" i="33"/>
  <c r="AD919" i="33"/>
  <c r="AD920" i="33"/>
  <c r="AD921" i="33"/>
  <c r="AD922" i="33"/>
  <c r="AD923" i="33"/>
  <c r="AD924" i="33"/>
  <c r="AD925" i="33"/>
  <c r="AD926" i="33"/>
  <c r="AD927" i="33"/>
  <c r="AD928" i="33"/>
  <c r="AD929" i="33"/>
  <c r="AD930" i="33"/>
  <c r="AD931" i="33"/>
  <c r="AD932" i="33"/>
  <c r="AD933" i="33"/>
  <c r="AD934" i="33"/>
  <c r="AD935" i="33"/>
  <c r="AD936" i="33"/>
  <c r="AD937" i="33"/>
  <c r="AD938" i="33"/>
  <c r="AD939" i="33"/>
  <c r="AD940" i="33"/>
  <c r="AD941" i="33"/>
  <c r="AD942" i="33"/>
  <c r="AD943" i="33"/>
  <c r="AD944" i="33"/>
  <c r="AD945" i="33"/>
  <c r="AD946" i="33"/>
  <c r="AD947" i="33"/>
  <c r="AD948" i="33"/>
  <c r="AD949" i="33"/>
  <c r="AD950" i="33"/>
  <c r="AD951" i="33"/>
  <c r="AD952" i="33"/>
  <c r="AD953" i="33"/>
  <c r="AD954" i="33"/>
  <c r="AD955" i="33"/>
  <c r="AD956" i="33"/>
  <c r="AD957" i="33"/>
  <c r="AD958" i="33"/>
  <c r="AD959" i="33"/>
  <c r="AD960" i="33"/>
  <c r="AD961" i="33"/>
  <c r="AD962" i="33"/>
  <c r="AD963" i="33"/>
  <c r="AD964" i="33"/>
  <c r="AD965" i="33"/>
  <c r="AD966" i="33"/>
  <c r="AD967" i="33"/>
  <c r="AD968" i="33"/>
  <c r="AD969" i="33"/>
  <c r="AD970" i="33"/>
  <c r="AD971" i="33"/>
  <c r="AD972" i="33"/>
  <c r="AD973" i="33"/>
  <c r="AD974" i="33"/>
  <c r="AD975" i="33"/>
  <c r="AD976" i="33"/>
  <c r="AD977" i="33"/>
  <c r="AD978" i="33"/>
  <c r="AD979" i="33"/>
  <c r="AD980" i="33"/>
  <c r="AD981" i="33"/>
  <c r="AD982" i="33"/>
  <c r="AD983" i="33"/>
  <c r="AD984" i="33"/>
  <c r="AD985" i="33"/>
  <c r="AD986" i="33"/>
  <c r="AD987" i="33"/>
  <c r="AD988" i="33"/>
  <c r="AD989" i="33"/>
  <c r="AD990" i="33"/>
  <c r="AD991" i="33"/>
  <c r="AD992" i="33"/>
  <c r="AD993" i="33"/>
  <c r="AD994" i="33"/>
  <c r="AD995" i="33"/>
  <c r="AD996" i="33"/>
  <c r="AD997" i="33"/>
  <c r="AD998" i="33"/>
  <c r="AD999" i="33"/>
  <c r="AD1000" i="33"/>
  <c r="AD1001" i="33"/>
  <c r="AD1002" i="33"/>
  <c r="AD1003" i="33"/>
  <c r="AD1004" i="33"/>
  <c r="AD1005" i="33"/>
  <c r="AD1006" i="33"/>
  <c r="AD1007" i="33"/>
  <c r="AD1008" i="33"/>
  <c r="AD1009" i="33"/>
  <c r="AD1010" i="33"/>
  <c r="AD1011" i="33"/>
  <c r="AD13" i="33"/>
  <c r="AD12" i="33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F27" i="29"/>
  <c r="AF28" i="29"/>
  <c r="AF29" i="29"/>
  <c r="AF30" i="29"/>
  <c r="AF31" i="29"/>
  <c r="AF32" i="29"/>
  <c r="AF33" i="29"/>
  <c r="AF34" i="29"/>
  <c r="AF35" i="29"/>
  <c r="AF36" i="29"/>
  <c r="AF37" i="29"/>
  <c r="AF38" i="29"/>
  <c r="AF39" i="29"/>
  <c r="AF40" i="29"/>
  <c r="AF41" i="29"/>
  <c r="AF42" i="29"/>
  <c r="AF43" i="29"/>
  <c r="AF44" i="29"/>
  <c r="AF45" i="29"/>
  <c r="AF46" i="29"/>
  <c r="AF47" i="29"/>
  <c r="AF48" i="29"/>
  <c r="AF49" i="29"/>
  <c r="AF50" i="29"/>
  <c r="AF51" i="29"/>
  <c r="AF52" i="29"/>
  <c r="AF53" i="29"/>
  <c r="AF54" i="29"/>
  <c r="AF55" i="29"/>
  <c r="AF56" i="29"/>
  <c r="AF57" i="29"/>
  <c r="AF58" i="29"/>
  <c r="AF59" i="29"/>
  <c r="AF60" i="29"/>
  <c r="AF61" i="29"/>
  <c r="AF62" i="29"/>
  <c r="AF63" i="29"/>
  <c r="AF64" i="29"/>
  <c r="AF65" i="29"/>
  <c r="AF66" i="29"/>
  <c r="AF67" i="29"/>
  <c r="AF68" i="29"/>
  <c r="AF69" i="29"/>
  <c r="AF70" i="29"/>
  <c r="AF71" i="29"/>
  <c r="AF72" i="29"/>
  <c r="AF73" i="29"/>
  <c r="AF74" i="29"/>
  <c r="AF75" i="29"/>
  <c r="AF76" i="29"/>
  <c r="AF77" i="29"/>
  <c r="AF78" i="29"/>
  <c r="AF79" i="29"/>
  <c r="AF80" i="29"/>
  <c r="AF81" i="29"/>
  <c r="AF82" i="29"/>
  <c r="AF83" i="29"/>
  <c r="AF84" i="29"/>
  <c r="AF85" i="29"/>
  <c r="AF86" i="29"/>
  <c r="AF87" i="29"/>
  <c r="AF88" i="29"/>
  <c r="AF89" i="29"/>
  <c r="AF90" i="29"/>
  <c r="AF91" i="29"/>
  <c r="AF92" i="29"/>
  <c r="AF93" i="29"/>
  <c r="AF94" i="29"/>
  <c r="AF95" i="29"/>
  <c r="AF96" i="29"/>
  <c r="AF97" i="29"/>
  <c r="AF98" i="29"/>
  <c r="AF99" i="29"/>
  <c r="AF100" i="29"/>
  <c r="AF101" i="29"/>
  <c r="AF102" i="29"/>
  <c r="AF103" i="29"/>
  <c r="AF104" i="29"/>
  <c r="AF105" i="29"/>
  <c r="AF106" i="29"/>
  <c r="AF107" i="29"/>
  <c r="AF108" i="29"/>
  <c r="AF109" i="29"/>
  <c r="AF110" i="29"/>
  <c r="AF111" i="29"/>
  <c r="AF112" i="29"/>
  <c r="AF113" i="29"/>
  <c r="AF114" i="29"/>
  <c r="AF115" i="29"/>
  <c r="AF116" i="29"/>
  <c r="AF117" i="29"/>
  <c r="AF118" i="29"/>
  <c r="AF119" i="29"/>
  <c r="AF120" i="29"/>
  <c r="AF121" i="29"/>
  <c r="AF122" i="29"/>
  <c r="AF123" i="29"/>
  <c r="AF124" i="29"/>
  <c r="AF125" i="29"/>
  <c r="AF126" i="29"/>
  <c r="AF127" i="29"/>
  <c r="AF128" i="29"/>
  <c r="AF129" i="29"/>
  <c r="AF130" i="29"/>
  <c r="AF131" i="29"/>
  <c r="AF132" i="29"/>
  <c r="AF133" i="29"/>
  <c r="AF134" i="29"/>
  <c r="AF135" i="29"/>
  <c r="AF136" i="29"/>
  <c r="AF137" i="29"/>
  <c r="AF138" i="29"/>
  <c r="AF139" i="29"/>
  <c r="AF140" i="29"/>
  <c r="AF141" i="29"/>
  <c r="AF142" i="29"/>
  <c r="AF143" i="29"/>
  <c r="AF144" i="29"/>
  <c r="AF145" i="29"/>
  <c r="AF146" i="29"/>
  <c r="AF147" i="29"/>
  <c r="AF148" i="29"/>
  <c r="AF149" i="29"/>
  <c r="AF150" i="29"/>
  <c r="AF151" i="29"/>
  <c r="AF152" i="29"/>
  <c r="AF153" i="29"/>
  <c r="AF154" i="29"/>
  <c r="AF155" i="29"/>
  <c r="AF156" i="29"/>
  <c r="AF157" i="29"/>
  <c r="AF158" i="29"/>
  <c r="AF159" i="29"/>
  <c r="AF160" i="29"/>
  <c r="AF161" i="29"/>
  <c r="AF162" i="29"/>
  <c r="AF163" i="29"/>
  <c r="AF164" i="29"/>
  <c r="AF165" i="29"/>
  <c r="AF166" i="29"/>
  <c r="AF167" i="29"/>
  <c r="AF168" i="29"/>
  <c r="AF169" i="29"/>
  <c r="AF170" i="29"/>
  <c r="AF171" i="29"/>
  <c r="AF172" i="29"/>
  <c r="AF173" i="29"/>
  <c r="AF174" i="29"/>
  <c r="AF175" i="29"/>
  <c r="AF176" i="29"/>
  <c r="AF177" i="29"/>
  <c r="AF178" i="29"/>
  <c r="AF179" i="29"/>
  <c r="AF180" i="29"/>
  <c r="AF181" i="29"/>
  <c r="AF182" i="29"/>
  <c r="AF183" i="29"/>
  <c r="AF184" i="29"/>
  <c r="AF185" i="29"/>
  <c r="AF186" i="29"/>
  <c r="AF187" i="29"/>
  <c r="AF188" i="29"/>
  <c r="AF189" i="29"/>
  <c r="AF190" i="29"/>
  <c r="AF191" i="29"/>
  <c r="AF192" i="29"/>
  <c r="AF193" i="29"/>
  <c r="AF194" i="29"/>
  <c r="AF195" i="29"/>
  <c r="AF196" i="29"/>
  <c r="AF197" i="29"/>
  <c r="AF198" i="29"/>
  <c r="AF199" i="29"/>
  <c r="AF200" i="29"/>
  <c r="AF201" i="29"/>
  <c r="AF202" i="29"/>
  <c r="AF203" i="29"/>
  <c r="AF204" i="29"/>
  <c r="AF205" i="29"/>
  <c r="AF206" i="29"/>
  <c r="AF207" i="29"/>
  <c r="AF208" i="29"/>
  <c r="AF209" i="29"/>
  <c r="AF210" i="29"/>
  <c r="AF211" i="29"/>
  <c r="AF212" i="29"/>
  <c r="AF213" i="29"/>
  <c r="AF214" i="29"/>
  <c r="AF215" i="29"/>
  <c r="AF216" i="29"/>
  <c r="AF217" i="29"/>
  <c r="AF218" i="29"/>
  <c r="AF219" i="29"/>
  <c r="AF220" i="29"/>
  <c r="AF221" i="29"/>
  <c r="AF222" i="29"/>
  <c r="AF223" i="29"/>
  <c r="AF224" i="29"/>
  <c r="AF225" i="29"/>
  <c r="AF226" i="29"/>
  <c r="AF227" i="29"/>
  <c r="AF228" i="29"/>
  <c r="AF229" i="29"/>
  <c r="AF230" i="29"/>
  <c r="AF231" i="29"/>
  <c r="AF232" i="29"/>
  <c r="AF233" i="29"/>
  <c r="AF234" i="29"/>
  <c r="AF235" i="29"/>
  <c r="AF236" i="29"/>
  <c r="AF237" i="29"/>
  <c r="AF238" i="29"/>
  <c r="AF239" i="29"/>
  <c r="AF240" i="29"/>
  <c r="AF241" i="29"/>
  <c r="AF242" i="29"/>
  <c r="AF243" i="29"/>
  <c r="AF244" i="29"/>
  <c r="AF245" i="29"/>
  <c r="AF246" i="29"/>
  <c r="AF247" i="29"/>
  <c r="AF248" i="29"/>
  <c r="AF249" i="29"/>
  <c r="AF250" i="29"/>
  <c r="AF251" i="29"/>
  <c r="AF252" i="29"/>
  <c r="AF253" i="29"/>
  <c r="AF254" i="29"/>
  <c r="AF255" i="29"/>
  <c r="AF256" i="29"/>
  <c r="AF257" i="29"/>
  <c r="AF258" i="29"/>
  <c r="AF259" i="29"/>
  <c r="AF260" i="29"/>
  <c r="AF261" i="29"/>
  <c r="AF262" i="29"/>
  <c r="AF263" i="29"/>
  <c r="AF264" i="29"/>
  <c r="AF265" i="29"/>
  <c r="AF266" i="29"/>
  <c r="AF267" i="29"/>
  <c r="AF268" i="29"/>
  <c r="AF269" i="29"/>
  <c r="AF270" i="29"/>
  <c r="AF271" i="29"/>
  <c r="AF272" i="29"/>
  <c r="AF273" i="29"/>
  <c r="AF274" i="29"/>
  <c r="AF275" i="29"/>
  <c r="AF276" i="29"/>
  <c r="AF277" i="29"/>
  <c r="AF278" i="29"/>
  <c r="AF279" i="29"/>
  <c r="AF280" i="29"/>
  <c r="AF281" i="29"/>
  <c r="AF282" i="29"/>
  <c r="AF283" i="29"/>
  <c r="AF284" i="29"/>
  <c r="AF285" i="29"/>
  <c r="AF286" i="29"/>
  <c r="AF287" i="29"/>
  <c r="AF288" i="29"/>
  <c r="AF289" i="29"/>
  <c r="AF290" i="29"/>
  <c r="AF291" i="29"/>
  <c r="AF292" i="29"/>
  <c r="AF293" i="29"/>
  <c r="AF294" i="29"/>
  <c r="AF295" i="29"/>
  <c r="AF296" i="29"/>
  <c r="AF297" i="29"/>
  <c r="AF298" i="29"/>
  <c r="AF299" i="29"/>
  <c r="AF300" i="29"/>
  <c r="AF301" i="29"/>
  <c r="AF302" i="29"/>
  <c r="AF303" i="29"/>
  <c r="AF304" i="29"/>
  <c r="AF305" i="29"/>
  <c r="AF306" i="29"/>
  <c r="AF307" i="29"/>
  <c r="AF308" i="29"/>
  <c r="AF309" i="29"/>
  <c r="AF310" i="29"/>
  <c r="AF311" i="29"/>
  <c r="AF312" i="29"/>
  <c r="AF313" i="29"/>
  <c r="AF314" i="29"/>
  <c r="AF315" i="29"/>
  <c r="AF316" i="29"/>
  <c r="AF317" i="29"/>
  <c r="AF318" i="29"/>
  <c r="AF319" i="29"/>
  <c r="AF320" i="29"/>
  <c r="AF321" i="29"/>
  <c r="AF322" i="29"/>
  <c r="AF323" i="29"/>
  <c r="AF324" i="29"/>
  <c r="AF325" i="29"/>
  <c r="AF326" i="29"/>
  <c r="AF327" i="29"/>
  <c r="AF328" i="29"/>
  <c r="AF329" i="29"/>
  <c r="AF330" i="29"/>
  <c r="AF331" i="29"/>
  <c r="AF332" i="29"/>
  <c r="AF333" i="29"/>
  <c r="AF334" i="29"/>
  <c r="AF335" i="29"/>
  <c r="AF336" i="29"/>
  <c r="AF337" i="29"/>
  <c r="AF338" i="29"/>
  <c r="AF339" i="29"/>
  <c r="AF340" i="29"/>
  <c r="AF341" i="29"/>
  <c r="AF342" i="29"/>
  <c r="AF343" i="29"/>
  <c r="AF344" i="29"/>
  <c r="AF345" i="29"/>
  <c r="AF346" i="29"/>
  <c r="AF347" i="29"/>
  <c r="AF348" i="29"/>
  <c r="AF349" i="29"/>
  <c r="AF350" i="29"/>
  <c r="AF351" i="29"/>
  <c r="AF352" i="29"/>
  <c r="AF353" i="29"/>
  <c r="AF354" i="29"/>
  <c r="AF355" i="29"/>
  <c r="AF356" i="29"/>
  <c r="AF357" i="29"/>
  <c r="AF358" i="29"/>
  <c r="AF359" i="29"/>
  <c r="AF360" i="29"/>
  <c r="AF361" i="29"/>
  <c r="AF362" i="29"/>
  <c r="AF363" i="29"/>
  <c r="AF364" i="29"/>
  <c r="AF365" i="29"/>
  <c r="AF366" i="29"/>
  <c r="AF367" i="29"/>
  <c r="AF368" i="29"/>
  <c r="AF369" i="29"/>
  <c r="AF370" i="29"/>
  <c r="AF371" i="29"/>
  <c r="AF372" i="29"/>
  <c r="AF373" i="29"/>
  <c r="AF374" i="29"/>
  <c r="AF375" i="29"/>
  <c r="AF376" i="29"/>
  <c r="AF377" i="29"/>
  <c r="AF378" i="29"/>
  <c r="AF379" i="29"/>
  <c r="AF380" i="29"/>
  <c r="AF381" i="29"/>
  <c r="AF382" i="29"/>
  <c r="AF383" i="29"/>
  <c r="AF384" i="29"/>
  <c r="AF385" i="29"/>
  <c r="AF386" i="29"/>
  <c r="AF387" i="29"/>
  <c r="AF388" i="29"/>
  <c r="AF389" i="29"/>
  <c r="AF390" i="29"/>
  <c r="AF391" i="29"/>
  <c r="AF392" i="29"/>
  <c r="AF393" i="29"/>
  <c r="AF394" i="29"/>
  <c r="AF395" i="29"/>
  <c r="AF396" i="29"/>
  <c r="AF397" i="29"/>
  <c r="AF398" i="29"/>
  <c r="AF399" i="29"/>
  <c r="AF400" i="29"/>
  <c r="AF401" i="29"/>
  <c r="AF402" i="29"/>
  <c r="AF403" i="29"/>
  <c r="AF404" i="29"/>
  <c r="AF405" i="29"/>
  <c r="AF406" i="29"/>
  <c r="AF407" i="29"/>
  <c r="AF408" i="29"/>
  <c r="AF409" i="29"/>
  <c r="AF410" i="29"/>
  <c r="AF411" i="29"/>
  <c r="AF412" i="29"/>
  <c r="AF413" i="29"/>
  <c r="AF414" i="29"/>
  <c r="AF415" i="29"/>
  <c r="AF416" i="29"/>
  <c r="AF417" i="29"/>
  <c r="AF418" i="29"/>
  <c r="AF419" i="29"/>
  <c r="AF420" i="29"/>
  <c r="AF421" i="29"/>
  <c r="AF422" i="29"/>
  <c r="AF423" i="29"/>
  <c r="AF424" i="29"/>
  <c r="AF425" i="29"/>
  <c r="AF426" i="29"/>
  <c r="AF427" i="29"/>
  <c r="AF428" i="29"/>
  <c r="AF429" i="29"/>
  <c r="AF430" i="29"/>
  <c r="AF431" i="29"/>
  <c r="AF432" i="29"/>
  <c r="AF433" i="29"/>
  <c r="AF434" i="29"/>
  <c r="AF435" i="29"/>
  <c r="AF436" i="29"/>
  <c r="AF437" i="29"/>
  <c r="AF438" i="29"/>
  <c r="AF439" i="29"/>
  <c r="AF440" i="29"/>
  <c r="AF441" i="29"/>
  <c r="AF442" i="29"/>
  <c r="AF443" i="29"/>
  <c r="AF444" i="29"/>
  <c r="AF445" i="29"/>
  <c r="AF446" i="29"/>
  <c r="AF447" i="29"/>
  <c r="AF448" i="29"/>
  <c r="AF449" i="29"/>
  <c r="AF450" i="29"/>
  <c r="AF451" i="29"/>
  <c r="AF452" i="29"/>
  <c r="AF453" i="29"/>
  <c r="AF454" i="29"/>
  <c r="AF455" i="29"/>
  <c r="AF456" i="29"/>
  <c r="AF457" i="29"/>
  <c r="AF458" i="29"/>
  <c r="AF459" i="29"/>
  <c r="AF460" i="29"/>
  <c r="AF461" i="29"/>
  <c r="AF462" i="29"/>
  <c r="AF463" i="29"/>
  <c r="AF464" i="29"/>
  <c r="AF465" i="29"/>
  <c r="AF466" i="29"/>
  <c r="AF467" i="29"/>
  <c r="AF468" i="29"/>
  <c r="AF469" i="29"/>
  <c r="AF470" i="29"/>
  <c r="AF471" i="29"/>
  <c r="AF472" i="29"/>
  <c r="AF473" i="29"/>
  <c r="AF474" i="29"/>
  <c r="AF475" i="29"/>
  <c r="AF476" i="29"/>
  <c r="AF477" i="29"/>
  <c r="AF478" i="29"/>
  <c r="AF479" i="29"/>
  <c r="AF480" i="29"/>
  <c r="AF481" i="29"/>
  <c r="AF482" i="29"/>
  <c r="AF483" i="29"/>
  <c r="AF484" i="29"/>
  <c r="AF485" i="29"/>
  <c r="AF486" i="29"/>
  <c r="AF487" i="29"/>
  <c r="AF488" i="29"/>
  <c r="AF489" i="29"/>
  <c r="AF490" i="29"/>
  <c r="AF491" i="29"/>
  <c r="AF492" i="29"/>
  <c r="AF493" i="29"/>
  <c r="AF494" i="29"/>
  <c r="AF495" i="29"/>
  <c r="AF496" i="29"/>
  <c r="AF497" i="29"/>
  <c r="AF498" i="29"/>
  <c r="AF499" i="29"/>
  <c r="AF500" i="29"/>
  <c r="AF501" i="29"/>
  <c r="AF502" i="29"/>
  <c r="AF503" i="29"/>
  <c r="AF504" i="29"/>
  <c r="AF505" i="29"/>
  <c r="AF506" i="29"/>
  <c r="AF507" i="29"/>
  <c r="AF508" i="29"/>
  <c r="AF509" i="29"/>
  <c r="AF510" i="29"/>
  <c r="AF511" i="29"/>
  <c r="AF512" i="29"/>
  <c r="AF513" i="29"/>
  <c r="AF514" i="29"/>
  <c r="AF515" i="29"/>
  <c r="AF516" i="29"/>
  <c r="AF517" i="29"/>
  <c r="AF518" i="29"/>
  <c r="AF519" i="29"/>
  <c r="AF520" i="29"/>
  <c r="AF521" i="29"/>
  <c r="AF522" i="29"/>
  <c r="AF523" i="29"/>
  <c r="AF524" i="29"/>
  <c r="AF525" i="29"/>
  <c r="AF526" i="29"/>
  <c r="AF527" i="29"/>
  <c r="AF528" i="29"/>
  <c r="AF529" i="29"/>
  <c r="AF530" i="29"/>
  <c r="AF531" i="29"/>
  <c r="AF532" i="29"/>
  <c r="AF533" i="29"/>
  <c r="AF534" i="29"/>
  <c r="AF535" i="29"/>
  <c r="AF536" i="29"/>
  <c r="AF537" i="29"/>
  <c r="AF538" i="29"/>
  <c r="AF539" i="29"/>
  <c r="AF540" i="29"/>
  <c r="AF541" i="29"/>
  <c r="AF542" i="29"/>
  <c r="AF543" i="29"/>
  <c r="AF544" i="29"/>
  <c r="AF545" i="29"/>
  <c r="AF546" i="29"/>
  <c r="AF547" i="29"/>
  <c r="AF548" i="29"/>
  <c r="AF549" i="29"/>
  <c r="AF550" i="29"/>
  <c r="AF551" i="29"/>
  <c r="AF552" i="29"/>
  <c r="AF553" i="29"/>
  <c r="AF554" i="29"/>
  <c r="AF555" i="29"/>
  <c r="AF556" i="29"/>
  <c r="AF557" i="29"/>
  <c r="AF558" i="29"/>
  <c r="AF559" i="29"/>
  <c r="AF560" i="29"/>
  <c r="AF561" i="29"/>
  <c r="AF562" i="29"/>
  <c r="AF563" i="29"/>
  <c r="AF564" i="29"/>
  <c r="AF565" i="29"/>
  <c r="AF566" i="29"/>
  <c r="AF567" i="29"/>
  <c r="AF568" i="29"/>
  <c r="AF569" i="29"/>
  <c r="AF570" i="29"/>
  <c r="AF571" i="29"/>
  <c r="AF572" i="29"/>
  <c r="AF573" i="29"/>
  <c r="AF574" i="29"/>
  <c r="AF575" i="29"/>
  <c r="AF576" i="29"/>
  <c r="AF577" i="29"/>
  <c r="AF578" i="29"/>
  <c r="AF579" i="29"/>
  <c r="AF580" i="29"/>
  <c r="AF581" i="29"/>
  <c r="AF582" i="29"/>
  <c r="AF583" i="29"/>
  <c r="AF584" i="29"/>
  <c r="AF585" i="29"/>
  <c r="AF586" i="29"/>
  <c r="AF587" i="29"/>
  <c r="AF588" i="29"/>
  <c r="AF589" i="29"/>
  <c r="AF590" i="29"/>
  <c r="AF591" i="29"/>
  <c r="AF592" i="29"/>
  <c r="AF593" i="29"/>
  <c r="AF594" i="29"/>
  <c r="AF595" i="29"/>
  <c r="AF596" i="29"/>
  <c r="AF597" i="29"/>
  <c r="AF598" i="29"/>
  <c r="AF599" i="29"/>
  <c r="AF600" i="29"/>
  <c r="AF601" i="29"/>
  <c r="AF602" i="29"/>
  <c r="AF603" i="29"/>
  <c r="AF604" i="29"/>
  <c r="AF605" i="29"/>
  <c r="AF606" i="29"/>
  <c r="AF607" i="29"/>
  <c r="AF608" i="29"/>
  <c r="AF609" i="29"/>
  <c r="AF610" i="29"/>
  <c r="AF611" i="29"/>
  <c r="AF612" i="29"/>
  <c r="AF613" i="29"/>
  <c r="AF614" i="29"/>
  <c r="AF615" i="29"/>
  <c r="AF616" i="29"/>
  <c r="AF617" i="29"/>
  <c r="AF618" i="29"/>
  <c r="AF619" i="29"/>
  <c r="AF620" i="29"/>
  <c r="AF621" i="29"/>
  <c r="AF622" i="29"/>
  <c r="AF623" i="29"/>
  <c r="AF624" i="29"/>
  <c r="AF625" i="29"/>
  <c r="AF626" i="29"/>
  <c r="AF627" i="29"/>
  <c r="AF628" i="29"/>
  <c r="AF629" i="29"/>
  <c r="AF630" i="29"/>
  <c r="AF631" i="29"/>
  <c r="AF632" i="29"/>
  <c r="AF633" i="29"/>
  <c r="AF634" i="29"/>
  <c r="AF635" i="29"/>
  <c r="AF636" i="29"/>
  <c r="AF637" i="29"/>
  <c r="AF638" i="29"/>
  <c r="AF639" i="29"/>
  <c r="AF640" i="29"/>
  <c r="AF641" i="29"/>
  <c r="AF642" i="29"/>
  <c r="AF643" i="29"/>
  <c r="AF644" i="29"/>
  <c r="AF645" i="29"/>
  <c r="AF646" i="29"/>
  <c r="AF647" i="29"/>
  <c r="AF648" i="29"/>
  <c r="AF649" i="29"/>
  <c r="AF650" i="29"/>
  <c r="AF651" i="29"/>
  <c r="AF652" i="29"/>
  <c r="AF653" i="29"/>
  <c r="AF654" i="29"/>
  <c r="AF655" i="29"/>
  <c r="AF656" i="29"/>
  <c r="AF657" i="29"/>
  <c r="AF658" i="29"/>
  <c r="AF659" i="29"/>
  <c r="AF660" i="29"/>
  <c r="AF661" i="29"/>
  <c r="AF662" i="29"/>
  <c r="AF663" i="29"/>
  <c r="AF664" i="29"/>
  <c r="AF665" i="29"/>
  <c r="AF666" i="29"/>
  <c r="AF667" i="29"/>
  <c r="AF668" i="29"/>
  <c r="AF669" i="29"/>
  <c r="AF670" i="29"/>
  <c r="AF671" i="29"/>
  <c r="AF672" i="29"/>
  <c r="AF673" i="29"/>
  <c r="AF674" i="29"/>
  <c r="AF675" i="29"/>
  <c r="AF676" i="29"/>
  <c r="AF677" i="29"/>
  <c r="AF678" i="29"/>
  <c r="AF679" i="29"/>
  <c r="AF680" i="29"/>
  <c r="AF681" i="29"/>
  <c r="AF682" i="29"/>
  <c r="AF683" i="29"/>
  <c r="AF684" i="29"/>
  <c r="AF685" i="29"/>
  <c r="AF686" i="29"/>
  <c r="AF687" i="29"/>
  <c r="AF688" i="29"/>
  <c r="AF689" i="29"/>
  <c r="AF690" i="29"/>
  <c r="AF691" i="29"/>
  <c r="AF692" i="29"/>
  <c r="AF693" i="29"/>
  <c r="AF694" i="29"/>
  <c r="AF695" i="29"/>
  <c r="AF696" i="29"/>
  <c r="AF697" i="29"/>
  <c r="AF698" i="29"/>
  <c r="AF699" i="29"/>
  <c r="AF700" i="29"/>
  <c r="AF701" i="29"/>
  <c r="AF702" i="29"/>
  <c r="AF703" i="29"/>
  <c r="AF704" i="29"/>
  <c r="AF705" i="29"/>
  <c r="AF706" i="29"/>
  <c r="AF707" i="29"/>
  <c r="AF708" i="29"/>
  <c r="AF709" i="29"/>
  <c r="AF710" i="29"/>
  <c r="AF711" i="29"/>
  <c r="AF712" i="29"/>
  <c r="AF713" i="29"/>
  <c r="AF714" i="29"/>
  <c r="AF715" i="29"/>
  <c r="AF716" i="29"/>
  <c r="AF717" i="29"/>
  <c r="AF718" i="29"/>
  <c r="AF719" i="29"/>
  <c r="AF720" i="29"/>
  <c r="AF721" i="29"/>
  <c r="AF722" i="29"/>
  <c r="AF723" i="29"/>
  <c r="AF724" i="29"/>
  <c r="AF725" i="29"/>
  <c r="AF726" i="29"/>
  <c r="AF727" i="29"/>
  <c r="AF728" i="29"/>
  <c r="AF729" i="29"/>
  <c r="AF730" i="29"/>
  <c r="AF731" i="29"/>
  <c r="AF732" i="29"/>
  <c r="AF733" i="29"/>
  <c r="AF734" i="29"/>
  <c r="AF735" i="29"/>
  <c r="AF736" i="29"/>
  <c r="AF737" i="29"/>
  <c r="AF738" i="29"/>
  <c r="AF739" i="29"/>
  <c r="AF740" i="29"/>
  <c r="AF741" i="29"/>
  <c r="AF742" i="29"/>
  <c r="AF743" i="29"/>
  <c r="AF744" i="29"/>
  <c r="AF745" i="29"/>
  <c r="AF746" i="29"/>
  <c r="AF747" i="29"/>
  <c r="AF748" i="29"/>
  <c r="AF749" i="29"/>
  <c r="AF750" i="29"/>
  <c r="AF751" i="29"/>
  <c r="AF752" i="29"/>
  <c r="AF753" i="29"/>
  <c r="AF754" i="29"/>
  <c r="AF755" i="29"/>
  <c r="AF756" i="29"/>
  <c r="AF757" i="29"/>
  <c r="AF758" i="29"/>
  <c r="AF759" i="29"/>
  <c r="AF760" i="29"/>
  <c r="AF761" i="29"/>
  <c r="AF762" i="29"/>
  <c r="AF763" i="29"/>
  <c r="AF764" i="29"/>
  <c r="AF765" i="29"/>
  <c r="AF766" i="29"/>
  <c r="AF767" i="29"/>
  <c r="AF768" i="29"/>
  <c r="AF769" i="29"/>
  <c r="AF770" i="29"/>
  <c r="AF771" i="29"/>
  <c r="AF772" i="29"/>
  <c r="AF773" i="29"/>
  <c r="AF774" i="29"/>
  <c r="AF775" i="29"/>
  <c r="AF776" i="29"/>
  <c r="AF777" i="29"/>
  <c r="AF778" i="29"/>
  <c r="AF779" i="29"/>
  <c r="AF780" i="29"/>
  <c r="AF781" i="29"/>
  <c r="AF782" i="29"/>
  <c r="AF783" i="29"/>
  <c r="AF784" i="29"/>
  <c r="AF785" i="29"/>
  <c r="AF786" i="29"/>
  <c r="AF787" i="29"/>
  <c r="AF788" i="29"/>
  <c r="AF789" i="29"/>
  <c r="AF790" i="29"/>
  <c r="AF791" i="29"/>
  <c r="AF792" i="29"/>
  <c r="AF793" i="29"/>
  <c r="AF794" i="29"/>
  <c r="AF795" i="29"/>
  <c r="AF796" i="29"/>
  <c r="AF797" i="29"/>
  <c r="AF798" i="29"/>
  <c r="AF799" i="29"/>
  <c r="AF800" i="29"/>
  <c r="AF801" i="29"/>
  <c r="AF802" i="29"/>
  <c r="AF803" i="29"/>
  <c r="AF804" i="29"/>
  <c r="AF805" i="29"/>
  <c r="AF806" i="29"/>
  <c r="AF807" i="29"/>
  <c r="AF808" i="29"/>
  <c r="AF809" i="29"/>
  <c r="AF810" i="29"/>
  <c r="AF811" i="29"/>
  <c r="AF812" i="29"/>
  <c r="AF813" i="29"/>
  <c r="AF814" i="29"/>
  <c r="AF815" i="29"/>
  <c r="AF816" i="29"/>
  <c r="AF817" i="29"/>
  <c r="AF818" i="29"/>
  <c r="AF819" i="29"/>
  <c r="AF820" i="29"/>
  <c r="AF821" i="29"/>
  <c r="AF822" i="29"/>
  <c r="AF823" i="29"/>
  <c r="AF824" i="29"/>
  <c r="AF825" i="29"/>
  <c r="AF826" i="29"/>
  <c r="AF827" i="29"/>
  <c r="AF828" i="29"/>
  <c r="AF829" i="29"/>
  <c r="AF830" i="29"/>
  <c r="AF831" i="29"/>
  <c r="AF832" i="29"/>
  <c r="AF833" i="29"/>
  <c r="AF834" i="29"/>
  <c r="AF835" i="29"/>
  <c r="AF836" i="29"/>
  <c r="AF837" i="29"/>
  <c r="AF838" i="29"/>
  <c r="AF839" i="29"/>
  <c r="AF840" i="29"/>
  <c r="AF841" i="29"/>
  <c r="AF842" i="29"/>
  <c r="AF843" i="29"/>
  <c r="AF844" i="29"/>
  <c r="AF845" i="29"/>
  <c r="AF846" i="29"/>
  <c r="AF847" i="29"/>
  <c r="AF848" i="29"/>
  <c r="AF849" i="29"/>
  <c r="AF850" i="29"/>
  <c r="AF851" i="29"/>
  <c r="AF852" i="29"/>
  <c r="AF853" i="29"/>
  <c r="AF854" i="29"/>
  <c r="AF855" i="29"/>
  <c r="AF856" i="29"/>
  <c r="AF857" i="29"/>
  <c r="AF858" i="29"/>
  <c r="AF859" i="29"/>
  <c r="AF860" i="29"/>
  <c r="AF861" i="29"/>
  <c r="AF862" i="29"/>
  <c r="AF863" i="29"/>
  <c r="AF864" i="29"/>
  <c r="AF865" i="29"/>
  <c r="AF866" i="29"/>
  <c r="AF867" i="29"/>
  <c r="AF868" i="29"/>
  <c r="AF869" i="29"/>
  <c r="AF870" i="29"/>
  <c r="AF871" i="29"/>
  <c r="AF872" i="29"/>
  <c r="AF873" i="29"/>
  <c r="AF874" i="29"/>
  <c r="AF875" i="29"/>
  <c r="AF876" i="29"/>
  <c r="AF877" i="29"/>
  <c r="AF878" i="29"/>
  <c r="AF879" i="29"/>
  <c r="AF880" i="29"/>
  <c r="AF881" i="29"/>
  <c r="AF882" i="29"/>
  <c r="AF883" i="29"/>
  <c r="AF884" i="29"/>
  <c r="AF885" i="29"/>
  <c r="AF886" i="29"/>
  <c r="AF887" i="29"/>
  <c r="AF888" i="29"/>
  <c r="AF889" i="29"/>
  <c r="AF890" i="29"/>
  <c r="AF891" i="29"/>
  <c r="AF892" i="29"/>
  <c r="AF893" i="29"/>
  <c r="AF894" i="29"/>
  <c r="AF895" i="29"/>
  <c r="AF896" i="29"/>
  <c r="AF897" i="29"/>
  <c r="AF898" i="29"/>
  <c r="AF899" i="29"/>
  <c r="AF900" i="29"/>
  <c r="AF901" i="29"/>
  <c r="AF902" i="29"/>
  <c r="AF903" i="29"/>
  <c r="AF904" i="29"/>
  <c r="AF905" i="29"/>
  <c r="AF906" i="29"/>
  <c r="AF907" i="29"/>
  <c r="AF908" i="29"/>
  <c r="AF909" i="29"/>
  <c r="AF910" i="29"/>
  <c r="AF911" i="29"/>
  <c r="AF912" i="29"/>
  <c r="AF913" i="29"/>
  <c r="AF914" i="29"/>
  <c r="AF915" i="29"/>
  <c r="AF916" i="29"/>
  <c r="AF917" i="29"/>
  <c r="AF918" i="29"/>
  <c r="AF919" i="29"/>
  <c r="AF920" i="29"/>
  <c r="AF921" i="29"/>
  <c r="AF922" i="29"/>
  <c r="AF923" i="29"/>
  <c r="AF924" i="29"/>
  <c r="AF925" i="29"/>
  <c r="AF926" i="29"/>
  <c r="AF927" i="29"/>
  <c r="AF928" i="29"/>
  <c r="AF929" i="29"/>
  <c r="AF930" i="29"/>
  <c r="AF931" i="29"/>
  <c r="AF932" i="29"/>
  <c r="AF933" i="29"/>
  <c r="AF934" i="29"/>
  <c r="AF935" i="29"/>
  <c r="AF936" i="29"/>
  <c r="AF937" i="29"/>
  <c r="AF938" i="29"/>
  <c r="AF939" i="29"/>
  <c r="AF940" i="29"/>
  <c r="AF941" i="29"/>
  <c r="AF942" i="29"/>
  <c r="AF943" i="29"/>
  <c r="AF944" i="29"/>
  <c r="AF945" i="29"/>
  <c r="AF946" i="29"/>
  <c r="AF947" i="29"/>
  <c r="AF948" i="29"/>
  <c r="AF949" i="29"/>
  <c r="AF950" i="29"/>
  <c r="AF951" i="29"/>
  <c r="AF952" i="29"/>
  <c r="AF953" i="29"/>
  <c r="AF954" i="29"/>
  <c r="AF955" i="29"/>
  <c r="AF956" i="29"/>
  <c r="AF957" i="29"/>
  <c r="AF958" i="29"/>
  <c r="AF959" i="29"/>
  <c r="AF960" i="29"/>
  <c r="AF961" i="29"/>
  <c r="AF962" i="29"/>
  <c r="AF963" i="29"/>
  <c r="AF964" i="29"/>
  <c r="AF965" i="29"/>
  <c r="AF966" i="29"/>
  <c r="AF967" i="29"/>
  <c r="AF968" i="29"/>
  <c r="AF969" i="29"/>
  <c r="AF970" i="29"/>
  <c r="AF971" i="29"/>
  <c r="AF972" i="29"/>
  <c r="AF973" i="29"/>
  <c r="AF974" i="29"/>
  <c r="AF975" i="29"/>
  <c r="AF976" i="29"/>
  <c r="AF977" i="29"/>
  <c r="AF978" i="29"/>
  <c r="AF979" i="29"/>
  <c r="AF980" i="29"/>
  <c r="AF981" i="29"/>
  <c r="AF982" i="29"/>
  <c r="AF983" i="29"/>
  <c r="AF984" i="29"/>
  <c r="AF985" i="29"/>
  <c r="AF986" i="29"/>
  <c r="AF987" i="29"/>
  <c r="AF988" i="29"/>
  <c r="AF989" i="29"/>
  <c r="AF990" i="29"/>
  <c r="AF991" i="29"/>
  <c r="AF992" i="29"/>
  <c r="AF993" i="29"/>
  <c r="AF994" i="29"/>
  <c r="AF995" i="29"/>
  <c r="AF996" i="29"/>
  <c r="AF997" i="29"/>
  <c r="AF998" i="29"/>
  <c r="AF999" i="29"/>
  <c r="AF1000" i="29"/>
  <c r="AF1001" i="29"/>
  <c r="AF1002" i="29"/>
  <c r="AF1003" i="29"/>
  <c r="AF1004" i="29"/>
  <c r="AF1005" i="29"/>
  <c r="AF1006" i="29"/>
  <c r="AF1007" i="29"/>
  <c r="AF1008" i="29"/>
  <c r="AF1009" i="29"/>
  <c r="AF1010" i="29"/>
  <c r="AF1011" i="29"/>
  <c r="AF13" i="29"/>
  <c r="AF12" i="29"/>
  <c r="AF13" i="34"/>
  <c r="AF14" i="34"/>
  <c r="AF15" i="34"/>
  <c r="AF16" i="34"/>
  <c r="AF17" i="34"/>
  <c r="AF18" i="34"/>
  <c r="AF19" i="34"/>
  <c r="AF20" i="34"/>
  <c r="AF21" i="34"/>
  <c r="AF22" i="34"/>
  <c r="AF23" i="34"/>
  <c r="AF24" i="34"/>
  <c r="AF25" i="34"/>
  <c r="AF26" i="34"/>
  <c r="AF27" i="34"/>
  <c r="AF28" i="34"/>
  <c r="AF29" i="34"/>
  <c r="AF30" i="34"/>
  <c r="AF31" i="34"/>
  <c r="AF32" i="34"/>
  <c r="AF33" i="34"/>
  <c r="AF34" i="34"/>
  <c r="AF35" i="34"/>
  <c r="AF36" i="34"/>
  <c r="AF37" i="34"/>
  <c r="AF38" i="34"/>
  <c r="AF39" i="34"/>
  <c r="AF40" i="34"/>
  <c r="AF41" i="34"/>
  <c r="AF42" i="34"/>
  <c r="AF43" i="34"/>
  <c r="AF44" i="34"/>
  <c r="AF45" i="34"/>
  <c r="AG45" i="34"/>
  <c r="AF46" i="34"/>
  <c r="AG46" i="34"/>
  <c r="AF47" i="34"/>
  <c r="AG47" i="34"/>
  <c r="AF48" i="34"/>
  <c r="AG48" i="34"/>
  <c r="AF49" i="34"/>
  <c r="AG49" i="34"/>
  <c r="AF50" i="34"/>
  <c r="AG50" i="34"/>
  <c r="AF51" i="34"/>
  <c r="AG51" i="34"/>
  <c r="AF52" i="34"/>
  <c r="AG52" i="34"/>
  <c r="AF53" i="34"/>
  <c r="AG53" i="34"/>
  <c r="AF54" i="34"/>
  <c r="AG54" i="34"/>
  <c r="AF55" i="34"/>
  <c r="AG55" i="34"/>
  <c r="AF56" i="34"/>
  <c r="AG56" i="34"/>
  <c r="AF57" i="34"/>
  <c r="AG57" i="34"/>
  <c r="AF58" i="34"/>
  <c r="AG58" i="34"/>
  <c r="AF59" i="34"/>
  <c r="AG59" i="34"/>
  <c r="AF60" i="34"/>
  <c r="AG60" i="34"/>
  <c r="AF61" i="34"/>
  <c r="AG61" i="34"/>
  <c r="AF62" i="34"/>
  <c r="AG62" i="34"/>
  <c r="AF63" i="34"/>
  <c r="AG63" i="34"/>
  <c r="AF64" i="34"/>
  <c r="AG64" i="34"/>
  <c r="AF65" i="34"/>
  <c r="AG65" i="34"/>
  <c r="AF66" i="34"/>
  <c r="AG66" i="34"/>
  <c r="AF67" i="34"/>
  <c r="AG67" i="34"/>
  <c r="AF68" i="34"/>
  <c r="AG68" i="34"/>
  <c r="AF69" i="34"/>
  <c r="AG69" i="34"/>
  <c r="AF70" i="34"/>
  <c r="AG70" i="34"/>
  <c r="AF71" i="34"/>
  <c r="AG71" i="34"/>
  <c r="AF72" i="34"/>
  <c r="AG72" i="34"/>
  <c r="AF73" i="34"/>
  <c r="AG73" i="34"/>
  <c r="AF74" i="34"/>
  <c r="AG74" i="34"/>
  <c r="AF75" i="34"/>
  <c r="AG75" i="34"/>
  <c r="AF76" i="34"/>
  <c r="AG76" i="34"/>
  <c r="AF77" i="34"/>
  <c r="AG77" i="34"/>
  <c r="AF78" i="34"/>
  <c r="AG78" i="34"/>
  <c r="AF79" i="34"/>
  <c r="AG79" i="34"/>
  <c r="AF80" i="34"/>
  <c r="AG80" i="34"/>
  <c r="AF81" i="34"/>
  <c r="AG81" i="34"/>
  <c r="AF82" i="34"/>
  <c r="AG82" i="34"/>
  <c r="AF83" i="34"/>
  <c r="AG83" i="34"/>
  <c r="AF84" i="34"/>
  <c r="AG84" i="34"/>
  <c r="AF85" i="34"/>
  <c r="AG85" i="34"/>
  <c r="AF86" i="34"/>
  <c r="AG86" i="34"/>
  <c r="AF87" i="34"/>
  <c r="AG87" i="34"/>
  <c r="AF88" i="34"/>
  <c r="AG88" i="34"/>
  <c r="AF89" i="34"/>
  <c r="AG89" i="34"/>
  <c r="AF90" i="34"/>
  <c r="AG90" i="34"/>
  <c r="AF91" i="34"/>
  <c r="AG91" i="34"/>
  <c r="AF92" i="34"/>
  <c r="AG92" i="34"/>
  <c r="AF93" i="34"/>
  <c r="AG93" i="34"/>
  <c r="AF94" i="34"/>
  <c r="AG94" i="34"/>
  <c r="AF95" i="34"/>
  <c r="AG95" i="34"/>
  <c r="AF96" i="34"/>
  <c r="AG96" i="34"/>
  <c r="AF97" i="34"/>
  <c r="AG97" i="34"/>
  <c r="AF98" i="34"/>
  <c r="AG98" i="34"/>
  <c r="AF99" i="34"/>
  <c r="AG99" i="34"/>
  <c r="AF100" i="34"/>
  <c r="AG100" i="34"/>
  <c r="AF101" i="34"/>
  <c r="AG101" i="34"/>
  <c r="AF102" i="34"/>
  <c r="AG102" i="34"/>
  <c r="AF103" i="34"/>
  <c r="AG103" i="34"/>
  <c r="AF104" i="34"/>
  <c r="AG104" i="34"/>
  <c r="AF105" i="34"/>
  <c r="AG105" i="34"/>
  <c r="AF106" i="34"/>
  <c r="AG106" i="34"/>
  <c r="AF107" i="34"/>
  <c r="AG107" i="34"/>
  <c r="AF108" i="34"/>
  <c r="AG108" i="34"/>
  <c r="AF109" i="34"/>
  <c r="AG109" i="34"/>
  <c r="AF110" i="34"/>
  <c r="AG110" i="34"/>
  <c r="AF111" i="34"/>
  <c r="AG111" i="34"/>
  <c r="AF112" i="34"/>
  <c r="AG112" i="34"/>
  <c r="AF113" i="34"/>
  <c r="AG113" i="34"/>
  <c r="AF114" i="34"/>
  <c r="AG114" i="34"/>
  <c r="AF115" i="34"/>
  <c r="AG115" i="34"/>
  <c r="AF116" i="34"/>
  <c r="AG116" i="34"/>
  <c r="AF117" i="34"/>
  <c r="AG117" i="34"/>
  <c r="AF118" i="34"/>
  <c r="AG118" i="34"/>
  <c r="AF119" i="34"/>
  <c r="AG119" i="34"/>
  <c r="AF120" i="34"/>
  <c r="AG120" i="34"/>
  <c r="AF121" i="34"/>
  <c r="AG121" i="34"/>
  <c r="AF122" i="34"/>
  <c r="AG122" i="34"/>
  <c r="AF123" i="34"/>
  <c r="AG123" i="34"/>
  <c r="AF124" i="34"/>
  <c r="AG124" i="34"/>
  <c r="AF125" i="34"/>
  <c r="AG125" i="34"/>
  <c r="AF126" i="34"/>
  <c r="AG126" i="34"/>
  <c r="AF127" i="34"/>
  <c r="AG127" i="34"/>
  <c r="AF128" i="34"/>
  <c r="AG128" i="34"/>
  <c r="AF129" i="34"/>
  <c r="AG129" i="34"/>
  <c r="AF130" i="34"/>
  <c r="AG130" i="34"/>
  <c r="AF131" i="34"/>
  <c r="AG131" i="34"/>
  <c r="AF132" i="34"/>
  <c r="AG132" i="34"/>
  <c r="AF133" i="34"/>
  <c r="AG133" i="34"/>
  <c r="AF134" i="34"/>
  <c r="AG134" i="34"/>
  <c r="AF135" i="34"/>
  <c r="AG135" i="34"/>
  <c r="AF136" i="34"/>
  <c r="AG136" i="34"/>
  <c r="AF137" i="34"/>
  <c r="AG137" i="34"/>
  <c r="AF138" i="34"/>
  <c r="AG138" i="34"/>
  <c r="AF139" i="34"/>
  <c r="AG139" i="34"/>
  <c r="AF140" i="34"/>
  <c r="AG140" i="34"/>
  <c r="AF141" i="34"/>
  <c r="AG141" i="34"/>
  <c r="AF142" i="34"/>
  <c r="AG142" i="34"/>
  <c r="AF143" i="34"/>
  <c r="AG143" i="34"/>
  <c r="AF144" i="34"/>
  <c r="AG144" i="34"/>
  <c r="AF145" i="34"/>
  <c r="AG145" i="34"/>
  <c r="AF146" i="34"/>
  <c r="AG146" i="34"/>
  <c r="AF147" i="34"/>
  <c r="AG147" i="34"/>
  <c r="AF148" i="34"/>
  <c r="AG148" i="34"/>
  <c r="AF149" i="34"/>
  <c r="AG149" i="34"/>
  <c r="AF150" i="34"/>
  <c r="AG150" i="34"/>
  <c r="AF151" i="34"/>
  <c r="AG151" i="34"/>
  <c r="AF152" i="34"/>
  <c r="AG152" i="34"/>
  <c r="AF153" i="34"/>
  <c r="AG153" i="34"/>
  <c r="AF154" i="34"/>
  <c r="AG154" i="34"/>
  <c r="AF155" i="34"/>
  <c r="AG155" i="34"/>
  <c r="AF156" i="34"/>
  <c r="AG156" i="34"/>
  <c r="AF157" i="34"/>
  <c r="AG157" i="34"/>
  <c r="AF158" i="34"/>
  <c r="AG158" i="34"/>
  <c r="AF159" i="34"/>
  <c r="AG159" i="34"/>
  <c r="AF160" i="34"/>
  <c r="AG160" i="34"/>
  <c r="AF161" i="34"/>
  <c r="AG161" i="34"/>
  <c r="AF162" i="34"/>
  <c r="AG162" i="34"/>
  <c r="AF163" i="34"/>
  <c r="AG163" i="34"/>
  <c r="AF164" i="34"/>
  <c r="AG164" i="34"/>
  <c r="AF165" i="34"/>
  <c r="AG165" i="34"/>
  <c r="AF166" i="34"/>
  <c r="AG166" i="34"/>
  <c r="AF167" i="34"/>
  <c r="AG167" i="34"/>
  <c r="AF168" i="34"/>
  <c r="AG168" i="34"/>
  <c r="AF169" i="34"/>
  <c r="AG169" i="34"/>
  <c r="AF170" i="34"/>
  <c r="AG170" i="34"/>
  <c r="AF171" i="34"/>
  <c r="AG171" i="34"/>
  <c r="AF172" i="34"/>
  <c r="AG172" i="34"/>
  <c r="AF173" i="34"/>
  <c r="AG173" i="34"/>
  <c r="AF174" i="34"/>
  <c r="AG174" i="34"/>
  <c r="AF175" i="34"/>
  <c r="AG175" i="34"/>
  <c r="AF176" i="34"/>
  <c r="AG176" i="34"/>
  <c r="AF177" i="34"/>
  <c r="AG177" i="34"/>
  <c r="AF178" i="34"/>
  <c r="AG178" i="34"/>
  <c r="AF179" i="34"/>
  <c r="AG179" i="34"/>
  <c r="AF180" i="34"/>
  <c r="AG180" i="34"/>
  <c r="AF181" i="34"/>
  <c r="AG181" i="34"/>
  <c r="AF182" i="34"/>
  <c r="AG182" i="34"/>
  <c r="AF183" i="34"/>
  <c r="AG183" i="34"/>
  <c r="AF184" i="34"/>
  <c r="AG184" i="34"/>
  <c r="AF185" i="34"/>
  <c r="AG185" i="34"/>
  <c r="AF186" i="34"/>
  <c r="AG186" i="34"/>
  <c r="AF187" i="34"/>
  <c r="AG187" i="34"/>
  <c r="AF188" i="34"/>
  <c r="AG188" i="34"/>
  <c r="AF189" i="34"/>
  <c r="AG189" i="34"/>
  <c r="AF190" i="34"/>
  <c r="AG190" i="34"/>
  <c r="AF191" i="34"/>
  <c r="AG191" i="34"/>
  <c r="AF192" i="34"/>
  <c r="AG192" i="34"/>
  <c r="AF193" i="34"/>
  <c r="AG193" i="34"/>
  <c r="AF194" i="34"/>
  <c r="AG194" i="34"/>
  <c r="AF195" i="34"/>
  <c r="AG195" i="34"/>
  <c r="AF196" i="34"/>
  <c r="AG196" i="34"/>
  <c r="AF197" i="34"/>
  <c r="AG197" i="34"/>
  <c r="AF198" i="34"/>
  <c r="AG198" i="34"/>
  <c r="AF199" i="34"/>
  <c r="AG199" i="34"/>
  <c r="AF200" i="34"/>
  <c r="AG200" i="34"/>
  <c r="AF201" i="34"/>
  <c r="AG201" i="34"/>
  <c r="AF202" i="34"/>
  <c r="AG202" i="34"/>
  <c r="AF203" i="34"/>
  <c r="AG203" i="34"/>
  <c r="AF204" i="34"/>
  <c r="AG204" i="34"/>
  <c r="AF205" i="34"/>
  <c r="AG205" i="34"/>
  <c r="AF206" i="34"/>
  <c r="AG206" i="34"/>
  <c r="AF207" i="34"/>
  <c r="AG207" i="34"/>
  <c r="AF208" i="34"/>
  <c r="AG208" i="34"/>
  <c r="AF209" i="34"/>
  <c r="AG209" i="34"/>
  <c r="AF210" i="34"/>
  <c r="AG210" i="34"/>
  <c r="AF211" i="34"/>
  <c r="AG211" i="34"/>
  <c r="AF212" i="34"/>
  <c r="AG212" i="34"/>
  <c r="AF213" i="34"/>
  <c r="AG213" i="34"/>
  <c r="AF214" i="34"/>
  <c r="AG214" i="34"/>
  <c r="AF215" i="34"/>
  <c r="AG215" i="34"/>
  <c r="AF216" i="34"/>
  <c r="AG216" i="34"/>
  <c r="AF217" i="34"/>
  <c r="AG217" i="34"/>
  <c r="AF218" i="34"/>
  <c r="AG218" i="34"/>
  <c r="AF219" i="34"/>
  <c r="AG219" i="34"/>
  <c r="AF220" i="34"/>
  <c r="AG220" i="34"/>
  <c r="AF221" i="34"/>
  <c r="AG221" i="34"/>
  <c r="AF222" i="34"/>
  <c r="AG222" i="34"/>
  <c r="AF223" i="34"/>
  <c r="AG223" i="34"/>
  <c r="AF224" i="34"/>
  <c r="AG224" i="34"/>
  <c r="AF225" i="34"/>
  <c r="AG225" i="34"/>
  <c r="AF226" i="34"/>
  <c r="AG226" i="34"/>
  <c r="AF227" i="34"/>
  <c r="AG227" i="34"/>
  <c r="AF228" i="34"/>
  <c r="AG228" i="34"/>
  <c r="AF229" i="34"/>
  <c r="AG229" i="34"/>
  <c r="AF230" i="34"/>
  <c r="AG230" i="34"/>
  <c r="AF231" i="34"/>
  <c r="AG231" i="34"/>
  <c r="AF232" i="34"/>
  <c r="AG232" i="34"/>
  <c r="AF233" i="34"/>
  <c r="AG233" i="34"/>
  <c r="AF234" i="34"/>
  <c r="AG234" i="34"/>
  <c r="AF235" i="34"/>
  <c r="AG235" i="34"/>
  <c r="AF236" i="34"/>
  <c r="AG236" i="34"/>
  <c r="AF237" i="34"/>
  <c r="AG237" i="34"/>
  <c r="AF238" i="34"/>
  <c r="AG238" i="34"/>
  <c r="AF239" i="34"/>
  <c r="AG239" i="34"/>
  <c r="AF240" i="34"/>
  <c r="AG240" i="34"/>
  <c r="AF241" i="34"/>
  <c r="AG241" i="34"/>
  <c r="AF242" i="34"/>
  <c r="AG242" i="34"/>
  <c r="AF243" i="34"/>
  <c r="AG243" i="34"/>
  <c r="AF244" i="34"/>
  <c r="AG244" i="34"/>
  <c r="AF245" i="34"/>
  <c r="AG245" i="34"/>
  <c r="AF246" i="34"/>
  <c r="AG246" i="34"/>
  <c r="AF247" i="34"/>
  <c r="AG247" i="34"/>
  <c r="AF248" i="34"/>
  <c r="AG248" i="34"/>
  <c r="AF249" i="34"/>
  <c r="AG249" i="34"/>
  <c r="AF250" i="34"/>
  <c r="AG250" i="34"/>
  <c r="AF251" i="34"/>
  <c r="AG251" i="34"/>
  <c r="AF252" i="34"/>
  <c r="AG252" i="34"/>
  <c r="AF253" i="34"/>
  <c r="AG253" i="34"/>
  <c r="AF254" i="34"/>
  <c r="AG254" i="34"/>
  <c r="AF255" i="34"/>
  <c r="AG255" i="34"/>
  <c r="AF256" i="34"/>
  <c r="AG256" i="34"/>
  <c r="AF257" i="34"/>
  <c r="AG257" i="34"/>
  <c r="AF258" i="34"/>
  <c r="AG258" i="34"/>
  <c r="AF259" i="34"/>
  <c r="AG259" i="34"/>
  <c r="AF260" i="34"/>
  <c r="AG260" i="34"/>
  <c r="AF261" i="34"/>
  <c r="AG261" i="34"/>
  <c r="AF262" i="34"/>
  <c r="AG262" i="34"/>
  <c r="AF263" i="34"/>
  <c r="AG263" i="34"/>
  <c r="AF264" i="34"/>
  <c r="AG264" i="34"/>
  <c r="AF265" i="34"/>
  <c r="AG265" i="34"/>
  <c r="AF266" i="34"/>
  <c r="AG266" i="34"/>
  <c r="AF267" i="34"/>
  <c r="AG267" i="34"/>
  <c r="AF268" i="34"/>
  <c r="AG268" i="34"/>
  <c r="AF269" i="34"/>
  <c r="AG269" i="34"/>
  <c r="AF270" i="34"/>
  <c r="AG270" i="34"/>
  <c r="AF271" i="34"/>
  <c r="AG271" i="34"/>
  <c r="AF272" i="34"/>
  <c r="AG272" i="34"/>
  <c r="AF273" i="34"/>
  <c r="AG273" i="34"/>
  <c r="AF274" i="34"/>
  <c r="AG274" i="34"/>
  <c r="AF275" i="34"/>
  <c r="AG275" i="34"/>
  <c r="AF276" i="34"/>
  <c r="AG276" i="34"/>
  <c r="AF277" i="34"/>
  <c r="AG277" i="34"/>
  <c r="AF278" i="34"/>
  <c r="AG278" i="34"/>
  <c r="AF279" i="34"/>
  <c r="AG279" i="34"/>
  <c r="AF280" i="34"/>
  <c r="AG280" i="34"/>
  <c r="AF281" i="34"/>
  <c r="AG281" i="34"/>
  <c r="AF282" i="34"/>
  <c r="AG282" i="34"/>
  <c r="AF283" i="34"/>
  <c r="AG283" i="34"/>
  <c r="AF284" i="34"/>
  <c r="AG284" i="34"/>
  <c r="AF285" i="34"/>
  <c r="AG285" i="34"/>
  <c r="AF286" i="34"/>
  <c r="AG286" i="34"/>
  <c r="AF287" i="34"/>
  <c r="AG287" i="34"/>
  <c r="AF288" i="34"/>
  <c r="AG288" i="34"/>
  <c r="AF289" i="34"/>
  <c r="AG289" i="34"/>
  <c r="AF290" i="34"/>
  <c r="AG290" i="34"/>
  <c r="AF291" i="34"/>
  <c r="AG291" i="34"/>
  <c r="AF292" i="34"/>
  <c r="AG292" i="34"/>
  <c r="AF293" i="34"/>
  <c r="AG293" i="34"/>
  <c r="AF294" i="34"/>
  <c r="AG294" i="34"/>
  <c r="AF295" i="34"/>
  <c r="AG295" i="34"/>
  <c r="AF296" i="34"/>
  <c r="AG296" i="34"/>
  <c r="AF297" i="34"/>
  <c r="AG297" i="34"/>
  <c r="AF298" i="34"/>
  <c r="AG298" i="34"/>
  <c r="AF299" i="34"/>
  <c r="AG299" i="34"/>
  <c r="AF300" i="34"/>
  <c r="AG300" i="34"/>
  <c r="AF301" i="34"/>
  <c r="AG301" i="34"/>
  <c r="AF302" i="34"/>
  <c r="AG302" i="34"/>
  <c r="AF303" i="34"/>
  <c r="AG303" i="34"/>
  <c r="AF304" i="34"/>
  <c r="AG304" i="34"/>
  <c r="AF305" i="34"/>
  <c r="AG305" i="34"/>
  <c r="AF306" i="34"/>
  <c r="AG306" i="34"/>
  <c r="AF307" i="34"/>
  <c r="AG307" i="34"/>
  <c r="AF308" i="34"/>
  <c r="AG308" i="34"/>
  <c r="AF309" i="34"/>
  <c r="AG309" i="34"/>
  <c r="AF310" i="34"/>
  <c r="AG310" i="34"/>
  <c r="AF311" i="34"/>
  <c r="AG311" i="34"/>
  <c r="AF312" i="34"/>
  <c r="AG312" i="34"/>
  <c r="AF313" i="34"/>
  <c r="AG313" i="34"/>
  <c r="AF314" i="34"/>
  <c r="AG314" i="34"/>
  <c r="AF315" i="34"/>
  <c r="AG315" i="34"/>
  <c r="AF316" i="34"/>
  <c r="AG316" i="34"/>
  <c r="AF317" i="34"/>
  <c r="AG317" i="34"/>
  <c r="AF318" i="34"/>
  <c r="AG318" i="34"/>
  <c r="AF319" i="34"/>
  <c r="AG319" i="34"/>
  <c r="AF320" i="34"/>
  <c r="AG320" i="34"/>
  <c r="AF321" i="34"/>
  <c r="AG321" i="34"/>
  <c r="AF322" i="34"/>
  <c r="AG322" i="34"/>
  <c r="AF323" i="34"/>
  <c r="AG323" i="34"/>
  <c r="AF324" i="34"/>
  <c r="AG324" i="34"/>
  <c r="AF325" i="34"/>
  <c r="AG325" i="34"/>
  <c r="AF326" i="34"/>
  <c r="AG326" i="34"/>
  <c r="AF327" i="34"/>
  <c r="AG327" i="34"/>
  <c r="AF328" i="34"/>
  <c r="AG328" i="34"/>
  <c r="AF329" i="34"/>
  <c r="AG329" i="34"/>
  <c r="AF330" i="34"/>
  <c r="AG330" i="34"/>
  <c r="AF331" i="34"/>
  <c r="AG331" i="34"/>
  <c r="AF332" i="34"/>
  <c r="AG332" i="34"/>
  <c r="AF333" i="34"/>
  <c r="AG333" i="34"/>
  <c r="AF334" i="34"/>
  <c r="AG334" i="34"/>
  <c r="AF335" i="34"/>
  <c r="AG335" i="34"/>
  <c r="AF336" i="34"/>
  <c r="AG336" i="34"/>
  <c r="AF337" i="34"/>
  <c r="AG337" i="34"/>
  <c r="AF338" i="34"/>
  <c r="AG338" i="34"/>
  <c r="AF339" i="34"/>
  <c r="AG339" i="34"/>
  <c r="AF340" i="34"/>
  <c r="AG340" i="34"/>
  <c r="AF341" i="34"/>
  <c r="AG341" i="34"/>
  <c r="AF342" i="34"/>
  <c r="AG342" i="34"/>
  <c r="AF343" i="34"/>
  <c r="AG343" i="34"/>
  <c r="AF344" i="34"/>
  <c r="AG344" i="34"/>
  <c r="AF345" i="34"/>
  <c r="AG345" i="34"/>
  <c r="AF346" i="34"/>
  <c r="AG346" i="34"/>
  <c r="AF347" i="34"/>
  <c r="AG347" i="34"/>
  <c r="AF348" i="34"/>
  <c r="AG348" i="34"/>
  <c r="AF349" i="34"/>
  <c r="AG349" i="34"/>
  <c r="AF350" i="34"/>
  <c r="AG350" i="34"/>
  <c r="AF351" i="34"/>
  <c r="AG351" i="34"/>
  <c r="AF352" i="34"/>
  <c r="AG352" i="34"/>
  <c r="AF353" i="34"/>
  <c r="AG353" i="34"/>
  <c r="AF354" i="34"/>
  <c r="AG354" i="34"/>
  <c r="AF355" i="34"/>
  <c r="AG355" i="34"/>
  <c r="AF356" i="34"/>
  <c r="AG356" i="34"/>
  <c r="AF357" i="34"/>
  <c r="AG357" i="34"/>
  <c r="AF358" i="34"/>
  <c r="AG358" i="34"/>
  <c r="AF359" i="34"/>
  <c r="AG359" i="34"/>
  <c r="AF360" i="34"/>
  <c r="AG360" i="34"/>
  <c r="AF361" i="34"/>
  <c r="AG361" i="34"/>
  <c r="AF362" i="34"/>
  <c r="AG362" i="34"/>
  <c r="AF363" i="34"/>
  <c r="AG363" i="34"/>
  <c r="AF364" i="34"/>
  <c r="AG364" i="34"/>
  <c r="AF365" i="34"/>
  <c r="AG365" i="34"/>
  <c r="AF366" i="34"/>
  <c r="AG366" i="34"/>
  <c r="AF367" i="34"/>
  <c r="AG367" i="34"/>
  <c r="AF368" i="34"/>
  <c r="AG368" i="34"/>
  <c r="AF369" i="34"/>
  <c r="AG369" i="34"/>
  <c r="AF370" i="34"/>
  <c r="AG370" i="34"/>
  <c r="AF371" i="34"/>
  <c r="AG371" i="34"/>
  <c r="AF372" i="34"/>
  <c r="AG372" i="34"/>
  <c r="AF373" i="34"/>
  <c r="AG373" i="34"/>
  <c r="AF374" i="34"/>
  <c r="AG374" i="34"/>
  <c r="AF375" i="34"/>
  <c r="AG375" i="34"/>
  <c r="AF376" i="34"/>
  <c r="AG376" i="34"/>
  <c r="AF377" i="34"/>
  <c r="AG377" i="34"/>
  <c r="AF378" i="34"/>
  <c r="AG378" i="34"/>
  <c r="AF379" i="34"/>
  <c r="AG379" i="34"/>
  <c r="AF380" i="34"/>
  <c r="AG380" i="34"/>
  <c r="AF381" i="34"/>
  <c r="AG381" i="34"/>
  <c r="AF382" i="34"/>
  <c r="AG382" i="34"/>
  <c r="AF383" i="34"/>
  <c r="AG383" i="34"/>
  <c r="AF384" i="34"/>
  <c r="AG384" i="34"/>
  <c r="AF385" i="34"/>
  <c r="AG385" i="34"/>
  <c r="AF386" i="34"/>
  <c r="AG386" i="34"/>
  <c r="AF387" i="34"/>
  <c r="AG387" i="34"/>
  <c r="AF388" i="34"/>
  <c r="AG388" i="34"/>
  <c r="AF389" i="34"/>
  <c r="AG389" i="34"/>
  <c r="AF390" i="34"/>
  <c r="AG390" i="34"/>
  <c r="AF391" i="34"/>
  <c r="AG391" i="34"/>
  <c r="AF392" i="34"/>
  <c r="AG392" i="34"/>
  <c r="AF393" i="34"/>
  <c r="AG393" i="34"/>
  <c r="AF394" i="34"/>
  <c r="AG394" i="34"/>
  <c r="AF395" i="34"/>
  <c r="AG395" i="34"/>
  <c r="AF396" i="34"/>
  <c r="AG396" i="34"/>
  <c r="AF397" i="34"/>
  <c r="AG397" i="34"/>
  <c r="AF398" i="34"/>
  <c r="AG398" i="34"/>
  <c r="AF399" i="34"/>
  <c r="AG399" i="34"/>
  <c r="AF400" i="34"/>
  <c r="AG400" i="34"/>
  <c r="AF401" i="34"/>
  <c r="AG401" i="34"/>
  <c r="AF402" i="34"/>
  <c r="AG402" i="34"/>
  <c r="AF403" i="34"/>
  <c r="AG403" i="34"/>
  <c r="AF404" i="34"/>
  <c r="AG404" i="34"/>
  <c r="AF405" i="34"/>
  <c r="AG405" i="34"/>
  <c r="AF406" i="34"/>
  <c r="AG406" i="34"/>
  <c r="AF407" i="34"/>
  <c r="AG407" i="34"/>
  <c r="AF408" i="34"/>
  <c r="AG408" i="34"/>
  <c r="AF409" i="34"/>
  <c r="AG409" i="34"/>
  <c r="AF410" i="34"/>
  <c r="AG410" i="34"/>
  <c r="AF411" i="34"/>
  <c r="AG411" i="34"/>
  <c r="AF412" i="34"/>
  <c r="AG412" i="34"/>
  <c r="AF413" i="34"/>
  <c r="AG413" i="34"/>
  <c r="AF414" i="34"/>
  <c r="AG414" i="34"/>
  <c r="AF415" i="34"/>
  <c r="AG415" i="34"/>
  <c r="AF416" i="34"/>
  <c r="AG416" i="34"/>
  <c r="AF417" i="34"/>
  <c r="AG417" i="34"/>
  <c r="AF418" i="34"/>
  <c r="AG418" i="34"/>
  <c r="AF419" i="34"/>
  <c r="AG419" i="34"/>
  <c r="AF420" i="34"/>
  <c r="AG420" i="34"/>
  <c r="AF421" i="34"/>
  <c r="AG421" i="34"/>
  <c r="AF422" i="34"/>
  <c r="AG422" i="34"/>
  <c r="AF423" i="34"/>
  <c r="AG423" i="34"/>
  <c r="AF424" i="34"/>
  <c r="AG424" i="34"/>
  <c r="AF425" i="34"/>
  <c r="AG425" i="34"/>
  <c r="AF426" i="34"/>
  <c r="AG426" i="34"/>
  <c r="AF427" i="34"/>
  <c r="AG427" i="34"/>
  <c r="AF428" i="34"/>
  <c r="AG428" i="34"/>
  <c r="AF429" i="34"/>
  <c r="AG429" i="34"/>
  <c r="AF430" i="34"/>
  <c r="AG430" i="34"/>
  <c r="AF431" i="34"/>
  <c r="AG431" i="34"/>
  <c r="AF432" i="34"/>
  <c r="AG432" i="34"/>
  <c r="AF433" i="34"/>
  <c r="AG433" i="34"/>
  <c r="AF434" i="34"/>
  <c r="AG434" i="34"/>
  <c r="AF435" i="34"/>
  <c r="AG435" i="34"/>
  <c r="AF436" i="34"/>
  <c r="AG436" i="34"/>
  <c r="AF437" i="34"/>
  <c r="AG437" i="34"/>
  <c r="AF438" i="34"/>
  <c r="AG438" i="34"/>
  <c r="AF439" i="34"/>
  <c r="AG439" i="34"/>
  <c r="AF440" i="34"/>
  <c r="AG440" i="34"/>
  <c r="AF441" i="34"/>
  <c r="AG441" i="34"/>
  <c r="AF442" i="34"/>
  <c r="AG442" i="34"/>
  <c r="AF443" i="34"/>
  <c r="AG443" i="34"/>
  <c r="AF444" i="34"/>
  <c r="AG444" i="34"/>
  <c r="AF445" i="34"/>
  <c r="AG445" i="34"/>
  <c r="AF446" i="34"/>
  <c r="AG446" i="34"/>
  <c r="AF447" i="34"/>
  <c r="AG447" i="34"/>
  <c r="AF448" i="34"/>
  <c r="AG448" i="34"/>
  <c r="AF449" i="34"/>
  <c r="AG449" i="34"/>
  <c r="AF450" i="34"/>
  <c r="AG450" i="34"/>
  <c r="AF451" i="34"/>
  <c r="AG451" i="34"/>
  <c r="AF452" i="34"/>
  <c r="AG452" i="34"/>
  <c r="AF453" i="34"/>
  <c r="AG453" i="34"/>
  <c r="AF454" i="34"/>
  <c r="AG454" i="34"/>
  <c r="AF455" i="34"/>
  <c r="AG455" i="34"/>
  <c r="AF456" i="34"/>
  <c r="AG456" i="34"/>
  <c r="AF457" i="34"/>
  <c r="AG457" i="34"/>
  <c r="AF458" i="34"/>
  <c r="AG458" i="34"/>
  <c r="AF459" i="34"/>
  <c r="AG459" i="34"/>
  <c r="AF460" i="34"/>
  <c r="AG460" i="34"/>
  <c r="AF461" i="34"/>
  <c r="AG461" i="34"/>
  <c r="AF462" i="34"/>
  <c r="AG462" i="34"/>
  <c r="AF463" i="34"/>
  <c r="AG463" i="34"/>
  <c r="AF464" i="34"/>
  <c r="AG464" i="34"/>
  <c r="AF465" i="34"/>
  <c r="AG465" i="34"/>
  <c r="AF466" i="34"/>
  <c r="AG466" i="34"/>
  <c r="AF467" i="34"/>
  <c r="AG467" i="34"/>
  <c r="AF468" i="34"/>
  <c r="AG468" i="34"/>
  <c r="AF469" i="34"/>
  <c r="AG469" i="34"/>
  <c r="AF470" i="34"/>
  <c r="AG470" i="34"/>
  <c r="AF471" i="34"/>
  <c r="AG471" i="34"/>
  <c r="AF472" i="34"/>
  <c r="AG472" i="34"/>
  <c r="AF473" i="34"/>
  <c r="AG473" i="34"/>
  <c r="AF474" i="34"/>
  <c r="AG474" i="34"/>
  <c r="AF475" i="34"/>
  <c r="AG475" i="34"/>
  <c r="AF476" i="34"/>
  <c r="AG476" i="34"/>
  <c r="AF477" i="34"/>
  <c r="AG477" i="34"/>
  <c r="AF478" i="34"/>
  <c r="AG478" i="34"/>
  <c r="AF479" i="34"/>
  <c r="AG479" i="34"/>
  <c r="AF480" i="34"/>
  <c r="AG480" i="34"/>
  <c r="AF481" i="34"/>
  <c r="AG481" i="34"/>
  <c r="AF482" i="34"/>
  <c r="AG482" i="34"/>
  <c r="AF483" i="34"/>
  <c r="AG483" i="34"/>
  <c r="AF484" i="34"/>
  <c r="AG484" i="34"/>
  <c r="AF485" i="34"/>
  <c r="AG485" i="34"/>
  <c r="AF486" i="34"/>
  <c r="AG486" i="34"/>
  <c r="AF487" i="34"/>
  <c r="AG487" i="34"/>
  <c r="AF488" i="34"/>
  <c r="AG488" i="34"/>
  <c r="AF489" i="34"/>
  <c r="AG489" i="34"/>
  <c r="AF490" i="34"/>
  <c r="AG490" i="34"/>
  <c r="AF491" i="34"/>
  <c r="AG491" i="34"/>
  <c r="AF492" i="34"/>
  <c r="AG492" i="34"/>
  <c r="AF493" i="34"/>
  <c r="AG493" i="34"/>
  <c r="AF494" i="34"/>
  <c r="AG494" i="34"/>
  <c r="AF495" i="34"/>
  <c r="AG495" i="34"/>
  <c r="AF496" i="34"/>
  <c r="AG496" i="34"/>
  <c r="AF497" i="34"/>
  <c r="AG497" i="34"/>
  <c r="AF498" i="34"/>
  <c r="AG498" i="34"/>
  <c r="AF499" i="34"/>
  <c r="AG499" i="34"/>
  <c r="AF500" i="34"/>
  <c r="AG500" i="34"/>
  <c r="AF501" i="34"/>
  <c r="AG501" i="34"/>
  <c r="AF502" i="34"/>
  <c r="AG502" i="34"/>
  <c r="AF503" i="34"/>
  <c r="AG503" i="34"/>
  <c r="AF504" i="34"/>
  <c r="AG504" i="34"/>
  <c r="AF505" i="34"/>
  <c r="AG505" i="34"/>
  <c r="AF506" i="34"/>
  <c r="AG506" i="34"/>
  <c r="AF507" i="34"/>
  <c r="AG507" i="34"/>
  <c r="AF508" i="34"/>
  <c r="AG508" i="34"/>
  <c r="AF509" i="34"/>
  <c r="AG509" i="34"/>
  <c r="AF510" i="34"/>
  <c r="AG510" i="34"/>
  <c r="AF511" i="34"/>
  <c r="AG511" i="34"/>
  <c r="AF512" i="34"/>
  <c r="AG512" i="34"/>
  <c r="AF513" i="34"/>
  <c r="AG513" i="34"/>
  <c r="AF514" i="34"/>
  <c r="AG514" i="34"/>
  <c r="AF515" i="34"/>
  <c r="AG515" i="34"/>
  <c r="AF516" i="34"/>
  <c r="AG516" i="34"/>
  <c r="AF517" i="34"/>
  <c r="AG517" i="34"/>
  <c r="AF518" i="34"/>
  <c r="AG518" i="34"/>
  <c r="AF519" i="34"/>
  <c r="AG519" i="34"/>
  <c r="AF520" i="34"/>
  <c r="AG520" i="34"/>
  <c r="AF521" i="34"/>
  <c r="AG521" i="34"/>
  <c r="AF522" i="34"/>
  <c r="AG522" i="34"/>
  <c r="AF523" i="34"/>
  <c r="AG523" i="34"/>
  <c r="AF524" i="34"/>
  <c r="AG524" i="34"/>
  <c r="AF525" i="34"/>
  <c r="AG525" i="34"/>
  <c r="AF526" i="34"/>
  <c r="AG526" i="34"/>
  <c r="AF527" i="34"/>
  <c r="AG527" i="34"/>
  <c r="AF528" i="34"/>
  <c r="AG528" i="34"/>
  <c r="AF529" i="34"/>
  <c r="AG529" i="34"/>
  <c r="AF530" i="34"/>
  <c r="AG530" i="34"/>
  <c r="AF531" i="34"/>
  <c r="AG531" i="34"/>
  <c r="AF532" i="34"/>
  <c r="AG532" i="34"/>
  <c r="AF533" i="34"/>
  <c r="AG533" i="34"/>
  <c r="AF534" i="34"/>
  <c r="AG534" i="34"/>
  <c r="AF535" i="34"/>
  <c r="AG535" i="34"/>
  <c r="AF536" i="34"/>
  <c r="AG536" i="34"/>
  <c r="AF537" i="34"/>
  <c r="AG537" i="34"/>
  <c r="AF538" i="34"/>
  <c r="AG538" i="34"/>
  <c r="AF539" i="34"/>
  <c r="AG539" i="34"/>
  <c r="AF540" i="34"/>
  <c r="AG540" i="34"/>
  <c r="AF541" i="34"/>
  <c r="AG541" i="34"/>
  <c r="AF542" i="34"/>
  <c r="AG542" i="34"/>
  <c r="AF543" i="34"/>
  <c r="AG543" i="34"/>
  <c r="AF544" i="34"/>
  <c r="AG544" i="34"/>
  <c r="AF545" i="34"/>
  <c r="AG545" i="34"/>
  <c r="AF546" i="34"/>
  <c r="AG546" i="34"/>
  <c r="AF547" i="34"/>
  <c r="AG547" i="34"/>
  <c r="AF548" i="34"/>
  <c r="AG548" i="34"/>
  <c r="AF549" i="34"/>
  <c r="AG549" i="34"/>
  <c r="AF550" i="34"/>
  <c r="AG550" i="34"/>
  <c r="AF551" i="34"/>
  <c r="AG551" i="34"/>
  <c r="AF552" i="34"/>
  <c r="AG552" i="34"/>
  <c r="AF553" i="34"/>
  <c r="AG553" i="34"/>
  <c r="AF554" i="34"/>
  <c r="AG554" i="34"/>
  <c r="AF555" i="34"/>
  <c r="AG555" i="34"/>
  <c r="AF556" i="34"/>
  <c r="AG556" i="34"/>
  <c r="AF557" i="34"/>
  <c r="AG557" i="34"/>
  <c r="AF558" i="34"/>
  <c r="AG558" i="34"/>
  <c r="AF559" i="34"/>
  <c r="AG559" i="34"/>
  <c r="AF560" i="34"/>
  <c r="AG560" i="34"/>
  <c r="AF561" i="34"/>
  <c r="AG561" i="34"/>
  <c r="AF562" i="34"/>
  <c r="AG562" i="34"/>
  <c r="AF563" i="34"/>
  <c r="AG563" i="34"/>
  <c r="AF564" i="34"/>
  <c r="AG564" i="34"/>
  <c r="AF565" i="34"/>
  <c r="AG565" i="34"/>
  <c r="AF566" i="34"/>
  <c r="AG566" i="34"/>
  <c r="AF567" i="34"/>
  <c r="AG567" i="34"/>
  <c r="AF568" i="34"/>
  <c r="AG568" i="34"/>
  <c r="AF569" i="34"/>
  <c r="AG569" i="34"/>
  <c r="AF570" i="34"/>
  <c r="AG570" i="34"/>
  <c r="AF571" i="34"/>
  <c r="AG571" i="34"/>
  <c r="AF572" i="34"/>
  <c r="AG572" i="34"/>
  <c r="AF573" i="34"/>
  <c r="AG573" i="34"/>
  <c r="AF574" i="34"/>
  <c r="AG574" i="34"/>
  <c r="AF575" i="34"/>
  <c r="AG575" i="34"/>
  <c r="AF576" i="34"/>
  <c r="AG576" i="34"/>
  <c r="AF577" i="34"/>
  <c r="AG577" i="34"/>
  <c r="AF578" i="34"/>
  <c r="AG578" i="34"/>
  <c r="AF579" i="34"/>
  <c r="AG579" i="34"/>
  <c r="AF580" i="34"/>
  <c r="AG580" i="34"/>
  <c r="AF581" i="34"/>
  <c r="AG581" i="34"/>
  <c r="AF582" i="34"/>
  <c r="AG582" i="34"/>
  <c r="AF583" i="34"/>
  <c r="AG583" i="34"/>
  <c r="AF584" i="34"/>
  <c r="AG584" i="34"/>
  <c r="AF585" i="34"/>
  <c r="AG585" i="34"/>
  <c r="AF586" i="34"/>
  <c r="AG586" i="34"/>
  <c r="AF587" i="34"/>
  <c r="AG587" i="34"/>
  <c r="AF588" i="34"/>
  <c r="AG588" i="34"/>
  <c r="AF589" i="34"/>
  <c r="AG589" i="34"/>
  <c r="AF590" i="34"/>
  <c r="AG590" i="34"/>
  <c r="AF591" i="34"/>
  <c r="AG591" i="34"/>
  <c r="AF592" i="34"/>
  <c r="AG592" i="34"/>
  <c r="AF593" i="34"/>
  <c r="AG593" i="34"/>
  <c r="AF594" i="34"/>
  <c r="AG594" i="34"/>
  <c r="AF595" i="34"/>
  <c r="AG595" i="34"/>
  <c r="AF596" i="34"/>
  <c r="AG596" i="34"/>
  <c r="AF597" i="34"/>
  <c r="AG597" i="34"/>
  <c r="AF598" i="34"/>
  <c r="AG598" i="34"/>
  <c r="AF599" i="34"/>
  <c r="AG599" i="34"/>
  <c r="AF600" i="34"/>
  <c r="AG600" i="34"/>
  <c r="AF601" i="34"/>
  <c r="AG601" i="34"/>
  <c r="AF602" i="34"/>
  <c r="AG602" i="34"/>
  <c r="AF603" i="34"/>
  <c r="AG603" i="34"/>
  <c r="AF604" i="34"/>
  <c r="AG604" i="34"/>
  <c r="AF605" i="34"/>
  <c r="AG605" i="34"/>
  <c r="AF606" i="34"/>
  <c r="AG606" i="34"/>
  <c r="AF607" i="34"/>
  <c r="AG607" i="34"/>
  <c r="AF608" i="34"/>
  <c r="AG608" i="34"/>
  <c r="AF609" i="34"/>
  <c r="AG609" i="34"/>
  <c r="AF610" i="34"/>
  <c r="AG610" i="34"/>
  <c r="AF611" i="34"/>
  <c r="AG611" i="34"/>
  <c r="AF612" i="34"/>
  <c r="AG612" i="34"/>
  <c r="AF613" i="34"/>
  <c r="AG613" i="34"/>
  <c r="AF614" i="34"/>
  <c r="AG614" i="34"/>
  <c r="AF615" i="34"/>
  <c r="AG615" i="34"/>
  <c r="AF616" i="34"/>
  <c r="AG616" i="34"/>
  <c r="AF617" i="34"/>
  <c r="AG617" i="34"/>
  <c r="AF618" i="34"/>
  <c r="AG618" i="34"/>
  <c r="AF619" i="34"/>
  <c r="AG619" i="34"/>
  <c r="AF620" i="34"/>
  <c r="AG620" i="34"/>
  <c r="AF621" i="34"/>
  <c r="AG621" i="34"/>
  <c r="AF622" i="34"/>
  <c r="AG622" i="34"/>
  <c r="AF623" i="34"/>
  <c r="AG623" i="34"/>
  <c r="AF624" i="34"/>
  <c r="AG624" i="34"/>
  <c r="AF625" i="34"/>
  <c r="AG625" i="34"/>
  <c r="AF626" i="34"/>
  <c r="AG626" i="34"/>
  <c r="AF627" i="34"/>
  <c r="AG627" i="34"/>
  <c r="AF628" i="34"/>
  <c r="AG628" i="34"/>
  <c r="AF629" i="34"/>
  <c r="AG629" i="34"/>
  <c r="AF630" i="34"/>
  <c r="AG630" i="34"/>
  <c r="AF631" i="34"/>
  <c r="AG631" i="34"/>
  <c r="AF632" i="34"/>
  <c r="AG632" i="34"/>
  <c r="AF633" i="34"/>
  <c r="AG633" i="34"/>
  <c r="AF634" i="34"/>
  <c r="AG634" i="34"/>
  <c r="AF635" i="34"/>
  <c r="AG635" i="34"/>
  <c r="AF636" i="34"/>
  <c r="AG636" i="34"/>
  <c r="AF637" i="34"/>
  <c r="AG637" i="34"/>
  <c r="AF638" i="34"/>
  <c r="AG638" i="34"/>
  <c r="AF639" i="34"/>
  <c r="AG639" i="34"/>
  <c r="AF640" i="34"/>
  <c r="AG640" i="34"/>
  <c r="AF641" i="34"/>
  <c r="AG641" i="34"/>
  <c r="AF642" i="34"/>
  <c r="AG642" i="34"/>
  <c r="AF643" i="34"/>
  <c r="AG643" i="34"/>
  <c r="AF644" i="34"/>
  <c r="AG644" i="34"/>
  <c r="AF645" i="34"/>
  <c r="AG645" i="34"/>
  <c r="AF646" i="34"/>
  <c r="AG646" i="34"/>
  <c r="AF647" i="34"/>
  <c r="AG647" i="34"/>
  <c r="AF648" i="34"/>
  <c r="AG648" i="34"/>
  <c r="AF649" i="34"/>
  <c r="AG649" i="34"/>
  <c r="AF650" i="34"/>
  <c r="AG650" i="34"/>
  <c r="AF651" i="34"/>
  <c r="AG651" i="34"/>
  <c r="AF652" i="34"/>
  <c r="AG652" i="34"/>
  <c r="AF653" i="34"/>
  <c r="AG653" i="34"/>
  <c r="AF654" i="34"/>
  <c r="AG654" i="34"/>
  <c r="AF655" i="34"/>
  <c r="AG655" i="34"/>
  <c r="AF656" i="34"/>
  <c r="AG656" i="34"/>
  <c r="AF657" i="34"/>
  <c r="AG657" i="34"/>
  <c r="AF658" i="34"/>
  <c r="AG658" i="34"/>
  <c r="AF659" i="34"/>
  <c r="AG659" i="34"/>
  <c r="AF660" i="34"/>
  <c r="AG660" i="34"/>
  <c r="AF661" i="34"/>
  <c r="AG661" i="34"/>
  <c r="AF662" i="34"/>
  <c r="AG662" i="34"/>
  <c r="AF663" i="34"/>
  <c r="AG663" i="34"/>
  <c r="AF664" i="34"/>
  <c r="AG664" i="34"/>
  <c r="AF665" i="34"/>
  <c r="AG665" i="34"/>
  <c r="AF666" i="34"/>
  <c r="AG666" i="34"/>
  <c r="AF667" i="34"/>
  <c r="AG667" i="34"/>
  <c r="AF668" i="34"/>
  <c r="AG668" i="34"/>
  <c r="AF669" i="34"/>
  <c r="AG669" i="34"/>
  <c r="AF670" i="34"/>
  <c r="AG670" i="34"/>
  <c r="AF671" i="34"/>
  <c r="AG671" i="34"/>
  <c r="AF672" i="34"/>
  <c r="AG672" i="34"/>
  <c r="AF673" i="34"/>
  <c r="AG673" i="34"/>
  <c r="AF674" i="34"/>
  <c r="AG674" i="34"/>
  <c r="AF675" i="34"/>
  <c r="AG675" i="34"/>
  <c r="AF676" i="34"/>
  <c r="AG676" i="34"/>
  <c r="AF677" i="34"/>
  <c r="AG677" i="34"/>
  <c r="AF678" i="34"/>
  <c r="AG678" i="34"/>
  <c r="AF679" i="34"/>
  <c r="AG679" i="34"/>
  <c r="AF680" i="34"/>
  <c r="AG680" i="34"/>
  <c r="AF681" i="34"/>
  <c r="AG681" i="34"/>
  <c r="AF682" i="34"/>
  <c r="AG682" i="34"/>
  <c r="AF683" i="34"/>
  <c r="AG683" i="34"/>
  <c r="AF684" i="34"/>
  <c r="AG684" i="34"/>
  <c r="AF685" i="34"/>
  <c r="AG685" i="34"/>
  <c r="AF686" i="34"/>
  <c r="AG686" i="34"/>
  <c r="AF687" i="34"/>
  <c r="AG687" i="34"/>
  <c r="AF688" i="34"/>
  <c r="AG688" i="34"/>
  <c r="AF689" i="34"/>
  <c r="AG689" i="34"/>
  <c r="AF690" i="34"/>
  <c r="AG690" i="34"/>
  <c r="AF691" i="34"/>
  <c r="AG691" i="34"/>
  <c r="AF692" i="34"/>
  <c r="AG692" i="34"/>
  <c r="AF693" i="34"/>
  <c r="AG693" i="34"/>
  <c r="AF694" i="34"/>
  <c r="AG694" i="34"/>
  <c r="AF695" i="34"/>
  <c r="AG695" i="34"/>
  <c r="AF696" i="34"/>
  <c r="AG696" i="34"/>
  <c r="AF697" i="34"/>
  <c r="AG697" i="34"/>
  <c r="AF698" i="34"/>
  <c r="AG698" i="34"/>
  <c r="AF699" i="34"/>
  <c r="AG699" i="34"/>
  <c r="AF700" i="34"/>
  <c r="AG700" i="34"/>
  <c r="AF701" i="34"/>
  <c r="AG701" i="34"/>
  <c r="AF702" i="34"/>
  <c r="AG702" i="34"/>
  <c r="AF703" i="34"/>
  <c r="AG703" i="34"/>
  <c r="AF704" i="34"/>
  <c r="AG704" i="34"/>
  <c r="AF705" i="34"/>
  <c r="AG705" i="34"/>
  <c r="AF706" i="34"/>
  <c r="AG706" i="34"/>
  <c r="AF707" i="34"/>
  <c r="AG707" i="34"/>
  <c r="AF708" i="34"/>
  <c r="AG708" i="34"/>
  <c r="AF709" i="34"/>
  <c r="AG709" i="34"/>
  <c r="AF710" i="34"/>
  <c r="AG710" i="34"/>
  <c r="AF711" i="34"/>
  <c r="AG711" i="34"/>
  <c r="AF712" i="34"/>
  <c r="AG712" i="34"/>
  <c r="AF713" i="34"/>
  <c r="AG713" i="34"/>
  <c r="AF714" i="34"/>
  <c r="AG714" i="34"/>
  <c r="AF715" i="34"/>
  <c r="AG715" i="34"/>
  <c r="AF716" i="34"/>
  <c r="AG716" i="34"/>
  <c r="AF717" i="34"/>
  <c r="AG717" i="34"/>
  <c r="AF718" i="34"/>
  <c r="AG718" i="34"/>
  <c r="AF719" i="34"/>
  <c r="AG719" i="34"/>
  <c r="AF720" i="34"/>
  <c r="AG720" i="34"/>
  <c r="AF721" i="34"/>
  <c r="AG721" i="34"/>
  <c r="AF722" i="34"/>
  <c r="AG722" i="34"/>
  <c r="AF723" i="34"/>
  <c r="AG723" i="34"/>
  <c r="AF724" i="34"/>
  <c r="AG724" i="34"/>
  <c r="AF725" i="34"/>
  <c r="AG725" i="34"/>
  <c r="AF726" i="34"/>
  <c r="AG726" i="34"/>
  <c r="AF727" i="34"/>
  <c r="AG727" i="34"/>
  <c r="AF728" i="34"/>
  <c r="AG728" i="34"/>
  <c r="AF729" i="34"/>
  <c r="AG729" i="34"/>
  <c r="AF730" i="34"/>
  <c r="AG730" i="34"/>
  <c r="AF731" i="34"/>
  <c r="AG731" i="34"/>
  <c r="AF732" i="34"/>
  <c r="AG732" i="34"/>
  <c r="AF733" i="34"/>
  <c r="AG733" i="34"/>
  <c r="AF734" i="34"/>
  <c r="AG734" i="34"/>
  <c r="AF735" i="34"/>
  <c r="AG735" i="34"/>
  <c r="AF736" i="34"/>
  <c r="AG736" i="34"/>
  <c r="AF737" i="34"/>
  <c r="AG737" i="34"/>
  <c r="AF738" i="34"/>
  <c r="AG738" i="34"/>
  <c r="AF739" i="34"/>
  <c r="AG739" i="34"/>
  <c r="AF740" i="34"/>
  <c r="AG740" i="34"/>
  <c r="AF741" i="34"/>
  <c r="AG741" i="34"/>
  <c r="AF742" i="34"/>
  <c r="AG742" i="34"/>
  <c r="AF743" i="34"/>
  <c r="AG743" i="34"/>
  <c r="AF744" i="34"/>
  <c r="AG744" i="34"/>
  <c r="AF745" i="34"/>
  <c r="AG745" i="34"/>
  <c r="AF746" i="34"/>
  <c r="AG746" i="34"/>
  <c r="AF747" i="34"/>
  <c r="AG747" i="34"/>
  <c r="AF748" i="34"/>
  <c r="AG748" i="34"/>
  <c r="AF749" i="34"/>
  <c r="AG749" i="34"/>
  <c r="AF750" i="34"/>
  <c r="AG750" i="34"/>
  <c r="AF751" i="34"/>
  <c r="AG751" i="34"/>
  <c r="AF752" i="34"/>
  <c r="AG752" i="34"/>
  <c r="AF753" i="34"/>
  <c r="AG753" i="34"/>
  <c r="AF754" i="34"/>
  <c r="AG754" i="34"/>
  <c r="AF755" i="34"/>
  <c r="AG755" i="34"/>
  <c r="AF756" i="34"/>
  <c r="AG756" i="34"/>
  <c r="AF757" i="34"/>
  <c r="AG757" i="34"/>
  <c r="AF758" i="34"/>
  <c r="AG758" i="34"/>
  <c r="AF759" i="34"/>
  <c r="AG759" i="34"/>
  <c r="AF760" i="34"/>
  <c r="AG760" i="34"/>
  <c r="AF761" i="34"/>
  <c r="AG761" i="34"/>
  <c r="AF762" i="34"/>
  <c r="AG762" i="34"/>
  <c r="AF763" i="34"/>
  <c r="AG763" i="34"/>
  <c r="AF764" i="34"/>
  <c r="AG764" i="34"/>
  <c r="AF765" i="34"/>
  <c r="AG765" i="34"/>
  <c r="AF766" i="34"/>
  <c r="AG766" i="34"/>
  <c r="AF767" i="34"/>
  <c r="AG767" i="34"/>
  <c r="AF768" i="34"/>
  <c r="AG768" i="34"/>
  <c r="AF769" i="34"/>
  <c r="AG769" i="34"/>
  <c r="AF770" i="34"/>
  <c r="AG770" i="34"/>
  <c r="AF771" i="34"/>
  <c r="AG771" i="34"/>
  <c r="AF772" i="34"/>
  <c r="AG772" i="34"/>
  <c r="AF773" i="34"/>
  <c r="AG773" i="34"/>
  <c r="AF774" i="34"/>
  <c r="AG774" i="34"/>
  <c r="AF775" i="34"/>
  <c r="AG775" i="34"/>
  <c r="AF776" i="34"/>
  <c r="AG776" i="34"/>
  <c r="AF777" i="34"/>
  <c r="AG777" i="34"/>
  <c r="AF778" i="34"/>
  <c r="AG778" i="34"/>
  <c r="AF779" i="34"/>
  <c r="AG779" i="34"/>
  <c r="AF780" i="34"/>
  <c r="AG780" i="34"/>
  <c r="AF781" i="34"/>
  <c r="AG781" i="34"/>
  <c r="AF782" i="34"/>
  <c r="AG782" i="34"/>
  <c r="AF783" i="34"/>
  <c r="AG783" i="34"/>
  <c r="AF784" i="34"/>
  <c r="AG784" i="34"/>
  <c r="AF785" i="34"/>
  <c r="AG785" i="34"/>
  <c r="AF786" i="34"/>
  <c r="AG786" i="34"/>
  <c r="AF787" i="34"/>
  <c r="AG787" i="34"/>
  <c r="AF788" i="34"/>
  <c r="AG788" i="34"/>
  <c r="AF789" i="34"/>
  <c r="AG789" i="34"/>
  <c r="AF790" i="34"/>
  <c r="AG790" i="34"/>
  <c r="AF791" i="34"/>
  <c r="AG791" i="34"/>
  <c r="AF792" i="34"/>
  <c r="AG792" i="34"/>
  <c r="AF793" i="34"/>
  <c r="AG793" i="34"/>
  <c r="AF794" i="34"/>
  <c r="AG794" i="34"/>
  <c r="AF795" i="34"/>
  <c r="AG795" i="34"/>
  <c r="AF796" i="34"/>
  <c r="AG796" i="34"/>
  <c r="AF797" i="34"/>
  <c r="AG797" i="34"/>
  <c r="AF798" i="34"/>
  <c r="AG798" i="34"/>
  <c r="AF799" i="34"/>
  <c r="AG799" i="34"/>
  <c r="AF800" i="34"/>
  <c r="AG800" i="34"/>
  <c r="AF801" i="34"/>
  <c r="AG801" i="34"/>
  <c r="AF802" i="34"/>
  <c r="AG802" i="34"/>
  <c r="AF803" i="34"/>
  <c r="AG803" i="34"/>
  <c r="AF804" i="34"/>
  <c r="AG804" i="34"/>
  <c r="AF805" i="34"/>
  <c r="AG805" i="34"/>
  <c r="AF806" i="34"/>
  <c r="AG806" i="34"/>
  <c r="AF807" i="34"/>
  <c r="AG807" i="34"/>
  <c r="AF808" i="34"/>
  <c r="AG808" i="34"/>
  <c r="AF809" i="34"/>
  <c r="AG809" i="34"/>
  <c r="AF810" i="34"/>
  <c r="AG810" i="34"/>
  <c r="AF811" i="34"/>
  <c r="AG811" i="34"/>
  <c r="AF812" i="34"/>
  <c r="AG812" i="34"/>
  <c r="AF813" i="34"/>
  <c r="AG813" i="34"/>
  <c r="AF814" i="34"/>
  <c r="AG814" i="34"/>
  <c r="AF815" i="34"/>
  <c r="AG815" i="34"/>
  <c r="AF816" i="34"/>
  <c r="AG816" i="34"/>
  <c r="AF817" i="34"/>
  <c r="AG817" i="34"/>
  <c r="AF818" i="34"/>
  <c r="AG818" i="34"/>
  <c r="AF819" i="34"/>
  <c r="AG819" i="34"/>
  <c r="AF820" i="34"/>
  <c r="AG820" i="34"/>
  <c r="AF821" i="34"/>
  <c r="AG821" i="34"/>
  <c r="AF822" i="34"/>
  <c r="AG822" i="34"/>
  <c r="AF823" i="34"/>
  <c r="AG823" i="34"/>
  <c r="AF824" i="34"/>
  <c r="AG824" i="34"/>
  <c r="AF825" i="34"/>
  <c r="AG825" i="34"/>
  <c r="AF826" i="34"/>
  <c r="AG826" i="34"/>
  <c r="AF827" i="34"/>
  <c r="AG827" i="34"/>
  <c r="AF828" i="34"/>
  <c r="AG828" i="34"/>
  <c r="AF829" i="34"/>
  <c r="AG829" i="34"/>
  <c r="AF830" i="34"/>
  <c r="AG830" i="34"/>
  <c r="AF831" i="34"/>
  <c r="AG831" i="34"/>
  <c r="AF832" i="34"/>
  <c r="AG832" i="34"/>
  <c r="AF833" i="34"/>
  <c r="AG833" i="34"/>
  <c r="AF834" i="34"/>
  <c r="AG834" i="34"/>
  <c r="AF835" i="34"/>
  <c r="AG835" i="34"/>
  <c r="AF836" i="34"/>
  <c r="AG836" i="34"/>
  <c r="AF837" i="34"/>
  <c r="AG837" i="34"/>
  <c r="AF838" i="34"/>
  <c r="AG838" i="34"/>
  <c r="AF839" i="34"/>
  <c r="AG839" i="34"/>
  <c r="AF840" i="34"/>
  <c r="AG840" i="34"/>
  <c r="AF841" i="34"/>
  <c r="AG841" i="34"/>
  <c r="AF842" i="34"/>
  <c r="AG842" i="34"/>
  <c r="AF843" i="34"/>
  <c r="AG843" i="34"/>
  <c r="AF844" i="34"/>
  <c r="AG844" i="34"/>
  <c r="AF845" i="34"/>
  <c r="AG845" i="34"/>
  <c r="AF846" i="34"/>
  <c r="AG846" i="34"/>
  <c r="AF847" i="34"/>
  <c r="AG847" i="34"/>
  <c r="AF848" i="34"/>
  <c r="AG848" i="34"/>
  <c r="AF849" i="34"/>
  <c r="AG849" i="34"/>
  <c r="AF850" i="34"/>
  <c r="AG850" i="34"/>
  <c r="AF851" i="34"/>
  <c r="AG851" i="34"/>
  <c r="AF852" i="34"/>
  <c r="AG852" i="34"/>
  <c r="AF853" i="34"/>
  <c r="AG853" i="34"/>
  <c r="AF854" i="34"/>
  <c r="AG854" i="34"/>
  <c r="AF855" i="34"/>
  <c r="AG855" i="34"/>
  <c r="AF856" i="34"/>
  <c r="AG856" i="34"/>
  <c r="AF857" i="34"/>
  <c r="AG857" i="34"/>
  <c r="AF858" i="34"/>
  <c r="AG858" i="34"/>
  <c r="AF859" i="34"/>
  <c r="AG859" i="34"/>
  <c r="AF860" i="34"/>
  <c r="AG860" i="34"/>
  <c r="AF861" i="34"/>
  <c r="AG861" i="34"/>
  <c r="AF862" i="34"/>
  <c r="AG862" i="34"/>
  <c r="AF863" i="34"/>
  <c r="AG863" i="34"/>
  <c r="AF864" i="34"/>
  <c r="AG864" i="34"/>
  <c r="AF865" i="34"/>
  <c r="AG865" i="34"/>
  <c r="AF866" i="34"/>
  <c r="AG866" i="34"/>
  <c r="AF867" i="34"/>
  <c r="AG867" i="34"/>
  <c r="AF868" i="34"/>
  <c r="AG868" i="34"/>
  <c r="AF869" i="34"/>
  <c r="AG869" i="34"/>
  <c r="AF870" i="34"/>
  <c r="AG870" i="34"/>
  <c r="AF871" i="34"/>
  <c r="AG871" i="34"/>
  <c r="AF872" i="34"/>
  <c r="AG872" i="34"/>
  <c r="AF873" i="34"/>
  <c r="AG873" i="34"/>
  <c r="AF874" i="34"/>
  <c r="AG874" i="34"/>
  <c r="AF875" i="34"/>
  <c r="AG875" i="34"/>
  <c r="AF876" i="34"/>
  <c r="AG876" i="34"/>
  <c r="AF877" i="34"/>
  <c r="AG877" i="34"/>
  <c r="AF878" i="34"/>
  <c r="AG878" i="34"/>
  <c r="AF879" i="34"/>
  <c r="AG879" i="34"/>
  <c r="AF880" i="34"/>
  <c r="AG880" i="34"/>
  <c r="AF881" i="34"/>
  <c r="AG881" i="34"/>
  <c r="AF882" i="34"/>
  <c r="AG882" i="34"/>
  <c r="AF883" i="34"/>
  <c r="AG883" i="34"/>
  <c r="AF884" i="34"/>
  <c r="AG884" i="34"/>
  <c r="AF885" i="34"/>
  <c r="AG885" i="34"/>
  <c r="AF886" i="34"/>
  <c r="AG886" i="34"/>
  <c r="AF887" i="34"/>
  <c r="AG887" i="34"/>
  <c r="AF888" i="34"/>
  <c r="AG888" i="34"/>
  <c r="AF889" i="34"/>
  <c r="AG889" i="34"/>
  <c r="AF890" i="34"/>
  <c r="AG890" i="34"/>
  <c r="AF891" i="34"/>
  <c r="AG891" i="34"/>
  <c r="AF892" i="34"/>
  <c r="AG892" i="34"/>
  <c r="AF893" i="34"/>
  <c r="AG893" i="34"/>
  <c r="AF894" i="34"/>
  <c r="AG894" i="34"/>
  <c r="AF895" i="34"/>
  <c r="AG895" i="34"/>
  <c r="AF896" i="34"/>
  <c r="AG896" i="34"/>
  <c r="AF897" i="34"/>
  <c r="AG897" i="34"/>
  <c r="AF898" i="34"/>
  <c r="AG898" i="34"/>
  <c r="AF899" i="34"/>
  <c r="AG899" i="34"/>
  <c r="AF900" i="34"/>
  <c r="AG900" i="34"/>
  <c r="AF901" i="34"/>
  <c r="AG901" i="34"/>
  <c r="AF902" i="34"/>
  <c r="AG902" i="34"/>
  <c r="AF903" i="34"/>
  <c r="AG903" i="34"/>
  <c r="AF904" i="34"/>
  <c r="AG904" i="34"/>
  <c r="AF905" i="34"/>
  <c r="AG905" i="34"/>
  <c r="AF906" i="34"/>
  <c r="AG906" i="34"/>
  <c r="AF907" i="34"/>
  <c r="AG907" i="34"/>
  <c r="AF908" i="34"/>
  <c r="AG908" i="34"/>
  <c r="AF909" i="34"/>
  <c r="AG909" i="34"/>
  <c r="AF910" i="34"/>
  <c r="AG910" i="34"/>
  <c r="AF911" i="34"/>
  <c r="AG911" i="34"/>
  <c r="AF912" i="34"/>
  <c r="AG912" i="34"/>
  <c r="AF913" i="34"/>
  <c r="AG913" i="34"/>
  <c r="AF914" i="34"/>
  <c r="AG914" i="34"/>
  <c r="AF915" i="34"/>
  <c r="AG915" i="34"/>
  <c r="AF916" i="34"/>
  <c r="AG916" i="34"/>
  <c r="AF917" i="34"/>
  <c r="AG917" i="34"/>
  <c r="AF918" i="34"/>
  <c r="AG918" i="34"/>
  <c r="AF919" i="34"/>
  <c r="AG919" i="34"/>
  <c r="AF920" i="34"/>
  <c r="AG920" i="34"/>
  <c r="AF921" i="34"/>
  <c r="AG921" i="34"/>
  <c r="AF922" i="34"/>
  <c r="AG922" i="34"/>
  <c r="AF923" i="34"/>
  <c r="AG923" i="34"/>
  <c r="AF924" i="34"/>
  <c r="AG924" i="34"/>
  <c r="AF925" i="34"/>
  <c r="AG925" i="34"/>
  <c r="AF926" i="34"/>
  <c r="AG926" i="34"/>
  <c r="AF927" i="34"/>
  <c r="AG927" i="34"/>
  <c r="AF928" i="34"/>
  <c r="AG928" i="34"/>
  <c r="AF929" i="34"/>
  <c r="AG929" i="34"/>
  <c r="AF930" i="34"/>
  <c r="AG930" i="34"/>
  <c r="AF931" i="34"/>
  <c r="AG931" i="34"/>
  <c r="AF932" i="34"/>
  <c r="AG932" i="34"/>
  <c r="AF933" i="34"/>
  <c r="AG933" i="34"/>
  <c r="AF934" i="34"/>
  <c r="AG934" i="34"/>
  <c r="AF935" i="34"/>
  <c r="AG935" i="34"/>
  <c r="AF936" i="34"/>
  <c r="AG936" i="34"/>
  <c r="AF937" i="34"/>
  <c r="AG937" i="34"/>
  <c r="AF938" i="34"/>
  <c r="AG938" i="34"/>
  <c r="AF939" i="34"/>
  <c r="AG939" i="34"/>
  <c r="AF940" i="34"/>
  <c r="AG940" i="34"/>
  <c r="AF941" i="34"/>
  <c r="AG941" i="34"/>
  <c r="AF942" i="34"/>
  <c r="AG942" i="34"/>
  <c r="AF943" i="34"/>
  <c r="AG943" i="34"/>
  <c r="AF944" i="34"/>
  <c r="AG944" i="34"/>
  <c r="AF945" i="34"/>
  <c r="AG945" i="34"/>
  <c r="AF946" i="34"/>
  <c r="AG946" i="34"/>
  <c r="AF947" i="34"/>
  <c r="AG947" i="34"/>
  <c r="AF948" i="34"/>
  <c r="AG948" i="34"/>
  <c r="AF949" i="34"/>
  <c r="AG949" i="34"/>
  <c r="AF950" i="34"/>
  <c r="AG950" i="34"/>
  <c r="AF951" i="34"/>
  <c r="AG951" i="34"/>
  <c r="AF952" i="34"/>
  <c r="AG952" i="34"/>
  <c r="AF953" i="34"/>
  <c r="AG953" i="34"/>
  <c r="AF954" i="34"/>
  <c r="AG954" i="34"/>
  <c r="AF955" i="34"/>
  <c r="AG955" i="34"/>
  <c r="AF956" i="34"/>
  <c r="AG956" i="34"/>
  <c r="AF957" i="34"/>
  <c r="AG957" i="34"/>
  <c r="AF958" i="34"/>
  <c r="AG958" i="34"/>
  <c r="AF959" i="34"/>
  <c r="AG959" i="34"/>
  <c r="AF960" i="34"/>
  <c r="AG960" i="34"/>
  <c r="AF961" i="34"/>
  <c r="AG961" i="34"/>
  <c r="AF962" i="34"/>
  <c r="AG962" i="34"/>
  <c r="AF963" i="34"/>
  <c r="AG963" i="34"/>
  <c r="AF964" i="34"/>
  <c r="AG964" i="34"/>
  <c r="AF965" i="34"/>
  <c r="AG965" i="34"/>
  <c r="AF966" i="34"/>
  <c r="AG966" i="34"/>
  <c r="AF967" i="34"/>
  <c r="AG967" i="34"/>
  <c r="AF968" i="34"/>
  <c r="AG968" i="34"/>
  <c r="AF969" i="34"/>
  <c r="AG969" i="34"/>
  <c r="AF970" i="34"/>
  <c r="AG970" i="34"/>
  <c r="AF971" i="34"/>
  <c r="AG971" i="34"/>
  <c r="AF972" i="34"/>
  <c r="AG972" i="34"/>
  <c r="AF973" i="34"/>
  <c r="AG973" i="34"/>
  <c r="AF974" i="34"/>
  <c r="AG974" i="34"/>
  <c r="AF975" i="34"/>
  <c r="AG975" i="34"/>
  <c r="AF976" i="34"/>
  <c r="AG976" i="34"/>
  <c r="AF977" i="34"/>
  <c r="AG977" i="34"/>
  <c r="AF978" i="34"/>
  <c r="AG978" i="34"/>
  <c r="AF979" i="34"/>
  <c r="AG979" i="34"/>
  <c r="AF980" i="34"/>
  <c r="AG980" i="34"/>
  <c r="AF981" i="34"/>
  <c r="AG981" i="34"/>
  <c r="AF982" i="34"/>
  <c r="AG982" i="34"/>
  <c r="AF983" i="34"/>
  <c r="AG983" i="34"/>
  <c r="AF984" i="34"/>
  <c r="AG984" i="34"/>
  <c r="AF985" i="34"/>
  <c r="AG985" i="34"/>
  <c r="AF986" i="34"/>
  <c r="AG986" i="34"/>
  <c r="AF987" i="34"/>
  <c r="AG987" i="34"/>
  <c r="AF988" i="34"/>
  <c r="AG988" i="34"/>
  <c r="AF989" i="34"/>
  <c r="AG989" i="34"/>
  <c r="AF990" i="34"/>
  <c r="AG990" i="34"/>
  <c r="AF991" i="34"/>
  <c r="AG991" i="34"/>
  <c r="AF992" i="34"/>
  <c r="AG992" i="34"/>
  <c r="AF993" i="34"/>
  <c r="AG993" i="34"/>
  <c r="AF994" i="34"/>
  <c r="AG994" i="34"/>
  <c r="AF995" i="34"/>
  <c r="AG995" i="34"/>
  <c r="AF996" i="34"/>
  <c r="AG996" i="34"/>
  <c r="AF997" i="34"/>
  <c r="AG997" i="34"/>
  <c r="AF998" i="34"/>
  <c r="AG998" i="34"/>
  <c r="AF999" i="34"/>
  <c r="AG999" i="34"/>
  <c r="AF1000" i="34"/>
  <c r="AG1000" i="34"/>
  <c r="AF1001" i="34"/>
  <c r="AG1001" i="34"/>
  <c r="AF1002" i="34"/>
  <c r="AG1002" i="34"/>
  <c r="AF1003" i="34"/>
  <c r="AG1003" i="34"/>
  <c r="AF1004" i="34"/>
  <c r="AG1004" i="34"/>
  <c r="AF1005" i="34"/>
  <c r="AG1005" i="34"/>
  <c r="AF1006" i="34"/>
  <c r="AG1006" i="34"/>
  <c r="AF1007" i="34"/>
  <c r="AG1007" i="34"/>
  <c r="AF1008" i="34"/>
  <c r="AG1008" i="34"/>
  <c r="AF1009" i="34"/>
  <c r="AG1009" i="34"/>
  <c r="AF1010" i="34"/>
  <c r="AG1010" i="34"/>
  <c r="AF1011" i="34"/>
  <c r="AG1011" i="34"/>
  <c r="AF12" i="34"/>
  <c r="AH45" i="29"/>
  <c r="AH46" i="29"/>
  <c r="AH47" i="29"/>
  <c r="AH48" i="29"/>
  <c r="AH49" i="29"/>
  <c r="AH50" i="29"/>
  <c r="AH51" i="29"/>
  <c r="AH52" i="29"/>
  <c r="AH53" i="29"/>
  <c r="AH54" i="29"/>
  <c r="AH55" i="29"/>
  <c r="AH56" i="29"/>
  <c r="AH57" i="29"/>
  <c r="AH58" i="29"/>
  <c r="AH59" i="29"/>
  <c r="AH60" i="29"/>
  <c r="AH61" i="29"/>
  <c r="AH62" i="29"/>
  <c r="AH63" i="29"/>
  <c r="AH64" i="29"/>
  <c r="AH65" i="29"/>
  <c r="AH66" i="29"/>
  <c r="AH67" i="29"/>
  <c r="AH68" i="29"/>
  <c r="AH69" i="29"/>
  <c r="AH70" i="29"/>
  <c r="AH71" i="29"/>
  <c r="AH72" i="29"/>
  <c r="AH73" i="29"/>
  <c r="AH74" i="29"/>
  <c r="AH75" i="29"/>
  <c r="AH76" i="29"/>
  <c r="AH77" i="29"/>
  <c r="AH78" i="29"/>
  <c r="AH79" i="29"/>
  <c r="AH80" i="29"/>
  <c r="AH81" i="29"/>
  <c r="AH82" i="29"/>
  <c r="AH83" i="29"/>
  <c r="AH84" i="29"/>
  <c r="AH85" i="29"/>
  <c r="AH86" i="29"/>
  <c r="AH87" i="29"/>
  <c r="AH88" i="29"/>
  <c r="AH89" i="29"/>
  <c r="AH90" i="29"/>
  <c r="AH91" i="29"/>
  <c r="AH92" i="29"/>
  <c r="AH93" i="29"/>
  <c r="AH94" i="29"/>
  <c r="AH95" i="29"/>
  <c r="AH96" i="29"/>
  <c r="AH97" i="29"/>
  <c r="AH98" i="29"/>
  <c r="AH99" i="29"/>
  <c r="AH100" i="29"/>
  <c r="AH101" i="29"/>
  <c r="AH102" i="29"/>
  <c r="AH103" i="29"/>
  <c r="AH104" i="29"/>
  <c r="AH105" i="29"/>
  <c r="AH106" i="29"/>
  <c r="AH107" i="29"/>
  <c r="AH108" i="29"/>
  <c r="AH109" i="29"/>
  <c r="AH110" i="29"/>
  <c r="AH111" i="29"/>
  <c r="AH112" i="29"/>
  <c r="AH113" i="29"/>
  <c r="AH114" i="29"/>
  <c r="AH115" i="29"/>
  <c r="AH116" i="29"/>
  <c r="AH117" i="29"/>
  <c r="AH118" i="29"/>
  <c r="AH119" i="29"/>
  <c r="AH120" i="29"/>
  <c r="AH121" i="29"/>
  <c r="AH122" i="29"/>
  <c r="AH123" i="29"/>
  <c r="AH124" i="29"/>
  <c r="AH125" i="29"/>
  <c r="AH126" i="29"/>
  <c r="AH127" i="29"/>
  <c r="AH128" i="29"/>
  <c r="AH129" i="29"/>
  <c r="AH130" i="29"/>
  <c r="AH131" i="29"/>
  <c r="AH132" i="29"/>
  <c r="AH133" i="29"/>
  <c r="AH134" i="29"/>
  <c r="AH135" i="29"/>
  <c r="AH136" i="29"/>
  <c r="AH137" i="29"/>
  <c r="AH138" i="29"/>
  <c r="AH139" i="29"/>
  <c r="AH140" i="29"/>
  <c r="AH141" i="29"/>
  <c r="AH142" i="29"/>
  <c r="AH143" i="29"/>
  <c r="AH144" i="29"/>
  <c r="AH145" i="29"/>
  <c r="AH146" i="29"/>
  <c r="AH147" i="29"/>
  <c r="AH148" i="29"/>
  <c r="AH149" i="29"/>
  <c r="AH150" i="29"/>
  <c r="AH151" i="29"/>
  <c r="AH152" i="29"/>
  <c r="AH153" i="29"/>
  <c r="AH154" i="29"/>
  <c r="AH155" i="29"/>
  <c r="AH156" i="29"/>
  <c r="AH157" i="29"/>
  <c r="AH158" i="29"/>
  <c r="AH159" i="29"/>
  <c r="AH160" i="29"/>
  <c r="AH161" i="29"/>
  <c r="AH162" i="29"/>
  <c r="AH163" i="29"/>
  <c r="AH164" i="29"/>
  <c r="AH165" i="29"/>
  <c r="AH166" i="29"/>
  <c r="AH167" i="29"/>
  <c r="AH168" i="29"/>
  <c r="AH169" i="29"/>
  <c r="AH170" i="29"/>
  <c r="AH171" i="29"/>
  <c r="AH172" i="29"/>
  <c r="AH173" i="29"/>
  <c r="AH174" i="29"/>
  <c r="AH175" i="29"/>
  <c r="AH176" i="29"/>
  <c r="AH177" i="29"/>
  <c r="AH178" i="29"/>
  <c r="AH179" i="29"/>
  <c r="AH180" i="29"/>
  <c r="AH181" i="29"/>
  <c r="AH182" i="29"/>
  <c r="AH183" i="29"/>
  <c r="AH184" i="29"/>
  <c r="AH185" i="29"/>
  <c r="AH186" i="29"/>
  <c r="AH187" i="29"/>
  <c r="AH188" i="29"/>
  <c r="AH189" i="29"/>
  <c r="AH190" i="29"/>
  <c r="AH191" i="29"/>
  <c r="AH192" i="29"/>
  <c r="AH193" i="29"/>
  <c r="AH194" i="29"/>
  <c r="AH195" i="29"/>
  <c r="AH196" i="29"/>
  <c r="AH197" i="29"/>
  <c r="AH198" i="29"/>
  <c r="AH199" i="29"/>
  <c r="AH200" i="29"/>
  <c r="AH201" i="29"/>
  <c r="AH202" i="29"/>
  <c r="AH203" i="29"/>
  <c r="AH204" i="29"/>
  <c r="AH205" i="29"/>
  <c r="AH206" i="29"/>
  <c r="AH207" i="29"/>
  <c r="AH208" i="29"/>
  <c r="AH209" i="29"/>
  <c r="AH210" i="29"/>
  <c r="AH211" i="29"/>
  <c r="AH212" i="29"/>
  <c r="AH213" i="29"/>
  <c r="AH214" i="29"/>
  <c r="AH215" i="29"/>
  <c r="AH216" i="29"/>
  <c r="AH217" i="29"/>
  <c r="AH218" i="29"/>
  <c r="AH219" i="29"/>
  <c r="AH220" i="29"/>
  <c r="AH221" i="29"/>
  <c r="AH222" i="29"/>
  <c r="AH223" i="29"/>
  <c r="AH224" i="29"/>
  <c r="AH225" i="29"/>
  <c r="AH226" i="29"/>
  <c r="AH227" i="29"/>
  <c r="AH228" i="29"/>
  <c r="AH229" i="29"/>
  <c r="AH230" i="29"/>
  <c r="AH231" i="29"/>
  <c r="AH232" i="29"/>
  <c r="AH233" i="29"/>
  <c r="AH234" i="29"/>
  <c r="AH235" i="29"/>
  <c r="AH236" i="29"/>
  <c r="AH237" i="29"/>
  <c r="AH238" i="29"/>
  <c r="AH239" i="29"/>
  <c r="AH240" i="29"/>
  <c r="AH241" i="29"/>
  <c r="AH242" i="29"/>
  <c r="AH243" i="29"/>
  <c r="AH244" i="29"/>
  <c r="AH245" i="29"/>
  <c r="AH246" i="29"/>
  <c r="AH247" i="29"/>
  <c r="AH248" i="29"/>
  <c r="AH249" i="29"/>
  <c r="AH250" i="29"/>
  <c r="AH251" i="29"/>
  <c r="AH252" i="29"/>
  <c r="AH253" i="29"/>
  <c r="AH254" i="29"/>
  <c r="AH255" i="29"/>
  <c r="AH256" i="29"/>
  <c r="AH257" i="29"/>
  <c r="AH258" i="29"/>
  <c r="AH259" i="29"/>
  <c r="AH260" i="29"/>
  <c r="AH261" i="29"/>
  <c r="AH262" i="29"/>
  <c r="AH263" i="29"/>
  <c r="AH264" i="29"/>
  <c r="AH265" i="29"/>
  <c r="AH266" i="29"/>
  <c r="AH267" i="29"/>
  <c r="AH268" i="29"/>
  <c r="AH269" i="29"/>
  <c r="AH270" i="29"/>
  <c r="AH271" i="29"/>
  <c r="AH272" i="29"/>
  <c r="AH273" i="29"/>
  <c r="AH274" i="29"/>
  <c r="AH275" i="29"/>
  <c r="AH276" i="29"/>
  <c r="AH277" i="29"/>
  <c r="AH278" i="29"/>
  <c r="AH279" i="29"/>
  <c r="AH280" i="29"/>
  <c r="AH281" i="29"/>
  <c r="AH282" i="29"/>
  <c r="AH283" i="29"/>
  <c r="AH284" i="29"/>
  <c r="AH285" i="29"/>
  <c r="AH286" i="29"/>
  <c r="AH287" i="29"/>
  <c r="AH288" i="29"/>
  <c r="AH289" i="29"/>
  <c r="AH290" i="29"/>
  <c r="AH291" i="29"/>
  <c r="AH292" i="29"/>
  <c r="AH293" i="29"/>
  <c r="AH294" i="29"/>
  <c r="AH295" i="29"/>
  <c r="AH296" i="29"/>
  <c r="AH297" i="29"/>
  <c r="AH298" i="29"/>
  <c r="AH299" i="29"/>
  <c r="AH300" i="29"/>
  <c r="AH301" i="29"/>
  <c r="AH302" i="29"/>
  <c r="AH303" i="29"/>
  <c r="AH304" i="29"/>
  <c r="AH305" i="29"/>
  <c r="AH306" i="29"/>
  <c r="AH307" i="29"/>
  <c r="AH308" i="29"/>
  <c r="AH309" i="29"/>
  <c r="AH310" i="29"/>
  <c r="AH311" i="29"/>
  <c r="AH312" i="29"/>
  <c r="AH313" i="29"/>
  <c r="AH314" i="29"/>
  <c r="AH315" i="29"/>
  <c r="AH316" i="29"/>
  <c r="AH317" i="29"/>
  <c r="AH318" i="29"/>
  <c r="AH319" i="29"/>
  <c r="AH320" i="29"/>
  <c r="AH321" i="29"/>
  <c r="AH322" i="29"/>
  <c r="AH323" i="29"/>
  <c r="AH324" i="29"/>
  <c r="AH325" i="29"/>
  <c r="AH326" i="29"/>
  <c r="AH327" i="29"/>
  <c r="AH328" i="29"/>
  <c r="AH329" i="29"/>
  <c r="AH330" i="29"/>
  <c r="AH331" i="29"/>
  <c r="AH332" i="29"/>
  <c r="AH333" i="29"/>
  <c r="AH334" i="29"/>
  <c r="AH335" i="29"/>
  <c r="AH336" i="29"/>
  <c r="AH337" i="29"/>
  <c r="AH338" i="29"/>
  <c r="AH339" i="29"/>
  <c r="AH340" i="29"/>
  <c r="AH341" i="29"/>
  <c r="AH342" i="29"/>
  <c r="AH343" i="29"/>
  <c r="AH344" i="29"/>
  <c r="AH345" i="29"/>
  <c r="AH346" i="29"/>
  <c r="AH347" i="29"/>
  <c r="AH348" i="29"/>
  <c r="AH349" i="29"/>
  <c r="AH350" i="29"/>
  <c r="AH351" i="29"/>
  <c r="AH352" i="29"/>
  <c r="AH353" i="29"/>
  <c r="AH354" i="29"/>
  <c r="AH355" i="29"/>
  <c r="AH356" i="29"/>
  <c r="AH357" i="29"/>
  <c r="AH358" i="29"/>
  <c r="AH359" i="29"/>
  <c r="AH360" i="29"/>
  <c r="AH361" i="29"/>
  <c r="AH362" i="29"/>
  <c r="AH363" i="29"/>
  <c r="AH364" i="29"/>
  <c r="AH365" i="29"/>
  <c r="AH366" i="29"/>
  <c r="AH367" i="29"/>
  <c r="AH368" i="29"/>
  <c r="AH369" i="29"/>
  <c r="AH370" i="29"/>
  <c r="AH371" i="29"/>
  <c r="AH372" i="29"/>
  <c r="AH373" i="29"/>
  <c r="AH374" i="29"/>
  <c r="AH375" i="29"/>
  <c r="AH376" i="29"/>
  <c r="AH377" i="29"/>
  <c r="AH378" i="29"/>
  <c r="AH379" i="29"/>
  <c r="AH380" i="29"/>
  <c r="AH381" i="29"/>
  <c r="AH382" i="29"/>
  <c r="AH383" i="29"/>
  <c r="AH384" i="29"/>
  <c r="AH385" i="29"/>
  <c r="AH386" i="29"/>
  <c r="AH387" i="29"/>
  <c r="AH388" i="29"/>
  <c r="AH389" i="29"/>
  <c r="AH390" i="29"/>
  <c r="AH391" i="29"/>
  <c r="AH392" i="29"/>
  <c r="AH393" i="29"/>
  <c r="AH394" i="29"/>
  <c r="AH395" i="29"/>
  <c r="AH396" i="29"/>
  <c r="AH397" i="29"/>
  <c r="AH398" i="29"/>
  <c r="AH399" i="29"/>
  <c r="AH400" i="29"/>
  <c r="AH401" i="29"/>
  <c r="AH402" i="29"/>
  <c r="AH403" i="29"/>
  <c r="AH404" i="29"/>
  <c r="AH405" i="29"/>
  <c r="AH406" i="29"/>
  <c r="AH407" i="29"/>
  <c r="AH408" i="29"/>
  <c r="AH409" i="29"/>
  <c r="AH410" i="29"/>
  <c r="AH411" i="29"/>
  <c r="AH412" i="29"/>
  <c r="AH413" i="29"/>
  <c r="AH414" i="29"/>
  <c r="AH415" i="29"/>
  <c r="AH416" i="29"/>
  <c r="AH417" i="29"/>
  <c r="AH418" i="29"/>
  <c r="AH419" i="29"/>
  <c r="AH420" i="29"/>
  <c r="AH421" i="29"/>
  <c r="AH422" i="29"/>
  <c r="AH423" i="29"/>
  <c r="AH424" i="29"/>
  <c r="AH425" i="29"/>
  <c r="AH426" i="29"/>
  <c r="AH427" i="29"/>
  <c r="AH428" i="29"/>
  <c r="AH429" i="29"/>
  <c r="AH430" i="29"/>
  <c r="AH431" i="29"/>
  <c r="AH432" i="29"/>
  <c r="AH433" i="29"/>
  <c r="AH434" i="29"/>
  <c r="AH435" i="29"/>
  <c r="AH436" i="29"/>
  <c r="AH437" i="29"/>
  <c r="AH438" i="29"/>
  <c r="AH439" i="29"/>
  <c r="AH440" i="29"/>
  <c r="AH441" i="29"/>
  <c r="AH442" i="29"/>
  <c r="AH443" i="29"/>
  <c r="AH444" i="29"/>
  <c r="AH445" i="29"/>
  <c r="AH446" i="29"/>
  <c r="AH447" i="29"/>
  <c r="AH448" i="29"/>
  <c r="AH449" i="29"/>
  <c r="AH450" i="29"/>
  <c r="AH451" i="29"/>
  <c r="AH452" i="29"/>
  <c r="AH453" i="29"/>
  <c r="AH454" i="29"/>
  <c r="AH455" i="29"/>
  <c r="AH456" i="29"/>
  <c r="AH457" i="29"/>
  <c r="AH458" i="29"/>
  <c r="AH459" i="29"/>
  <c r="AH460" i="29"/>
  <c r="AH461" i="29"/>
  <c r="AH462" i="29"/>
  <c r="AH463" i="29"/>
  <c r="AH464" i="29"/>
  <c r="AH465" i="29"/>
  <c r="AH466" i="29"/>
  <c r="AH467" i="29"/>
  <c r="AH468" i="29"/>
  <c r="AH469" i="29"/>
  <c r="AH470" i="29"/>
  <c r="AH471" i="29"/>
  <c r="AH472" i="29"/>
  <c r="AH473" i="29"/>
  <c r="AH474" i="29"/>
  <c r="AH475" i="29"/>
  <c r="AH476" i="29"/>
  <c r="AH477" i="29"/>
  <c r="AH478" i="29"/>
  <c r="AH479" i="29"/>
  <c r="AH480" i="29"/>
  <c r="AH481" i="29"/>
  <c r="AH482" i="29"/>
  <c r="AH483" i="29"/>
  <c r="AH484" i="29"/>
  <c r="AH485" i="29"/>
  <c r="AH486" i="29"/>
  <c r="AH487" i="29"/>
  <c r="AH488" i="29"/>
  <c r="AH489" i="29"/>
  <c r="AH490" i="29"/>
  <c r="AH491" i="29"/>
  <c r="AH492" i="29"/>
  <c r="AH493" i="29"/>
  <c r="AH494" i="29"/>
  <c r="AH495" i="29"/>
  <c r="AH496" i="29"/>
  <c r="AH497" i="29"/>
  <c r="AH498" i="29"/>
  <c r="AH499" i="29"/>
  <c r="AH500" i="29"/>
  <c r="AH501" i="29"/>
  <c r="AH502" i="29"/>
  <c r="AH503" i="29"/>
  <c r="AH504" i="29"/>
  <c r="AH505" i="29"/>
  <c r="AH506" i="29"/>
  <c r="AH507" i="29"/>
  <c r="AH508" i="29"/>
  <c r="AH509" i="29"/>
  <c r="AH510" i="29"/>
  <c r="AH511" i="29"/>
  <c r="AH512" i="29"/>
  <c r="AH513" i="29"/>
  <c r="AH514" i="29"/>
  <c r="AH515" i="29"/>
  <c r="AH516" i="29"/>
  <c r="AH517" i="29"/>
  <c r="AH518" i="29"/>
  <c r="AH519" i="29"/>
  <c r="AH520" i="29"/>
  <c r="AH521" i="29"/>
  <c r="AH522" i="29"/>
  <c r="AH523" i="29"/>
  <c r="AH524" i="29"/>
  <c r="AH525" i="29"/>
  <c r="AH526" i="29"/>
  <c r="AH527" i="29"/>
  <c r="AH528" i="29"/>
  <c r="AH529" i="29"/>
  <c r="AH530" i="29"/>
  <c r="AH531" i="29"/>
  <c r="AH532" i="29"/>
  <c r="AH533" i="29"/>
  <c r="AH534" i="29"/>
  <c r="AH535" i="29"/>
  <c r="AH536" i="29"/>
  <c r="AH537" i="29"/>
  <c r="AH538" i="29"/>
  <c r="AH539" i="29"/>
  <c r="AH540" i="29"/>
  <c r="AH541" i="29"/>
  <c r="AH542" i="29"/>
  <c r="AH543" i="29"/>
  <c r="AH544" i="29"/>
  <c r="AH545" i="29"/>
  <c r="AH546" i="29"/>
  <c r="AH547" i="29"/>
  <c r="AH548" i="29"/>
  <c r="AH549" i="29"/>
  <c r="AH550" i="29"/>
  <c r="AH551" i="29"/>
  <c r="AH552" i="29"/>
  <c r="AH553" i="29"/>
  <c r="AH554" i="29"/>
  <c r="AH555" i="29"/>
  <c r="AH556" i="29"/>
  <c r="AH557" i="29"/>
  <c r="AH558" i="29"/>
  <c r="AH559" i="29"/>
  <c r="AH560" i="29"/>
  <c r="AH561" i="29"/>
  <c r="AH562" i="29"/>
  <c r="AH563" i="29"/>
  <c r="AH564" i="29"/>
  <c r="AH565" i="29"/>
  <c r="AH566" i="29"/>
  <c r="AH567" i="29"/>
  <c r="AH568" i="29"/>
  <c r="AH569" i="29"/>
  <c r="AH570" i="29"/>
  <c r="AH571" i="29"/>
  <c r="AH572" i="29"/>
  <c r="AH573" i="29"/>
  <c r="AH574" i="29"/>
  <c r="AH575" i="29"/>
  <c r="AH576" i="29"/>
  <c r="AH577" i="29"/>
  <c r="AH578" i="29"/>
  <c r="AH579" i="29"/>
  <c r="AH580" i="29"/>
  <c r="AH581" i="29"/>
  <c r="AH582" i="29"/>
  <c r="AH583" i="29"/>
  <c r="AH584" i="29"/>
  <c r="AH585" i="29"/>
  <c r="AH586" i="29"/>
  <c r="AH587" i="29"/>
  <c r="AH588" i="29"/>
  <c r="AH589" i="29"/>
  <c r="AH590" i="29"/>
  <c r="AH591" i="29"/>
  <c r="AH592" i="29"/>
  <c r="AH593" i="29"/>
  <c r="AH594" i="29"/>
  <c r="AH595" i="29"/>
  <c r="AH596" i="29"/>
  <c r="AH597" i="29"/>
  <c r="AH598" i="29"/>
  <c r="AH599" i="29"/>
  <c r="AH600" i="29"/>
  <c r="AH601" i="29"/>
  <c r="AH602" i="29"/>
  <c r="AH603" i="29"/>
  <c r="AH604" i="29"/>
  <c r="AH605" i="29"/>
  <c r="AH606" i="29"/>
  <c r="AH607" i="29"/>
  <c r="AH608" i="29"/>
  <c r="AH609" i="29"/>
  <c r="AH610" i="29"/>
  <c r="AH611" i="29"/>
  <c r="AH612" i="29"/>
  <c r="AH613" i="29"/>
  <c r="AH614" i="29"/>
  <c r="AH615" i="29"/>
  <c r="AH616" i="29"/>
  <c r="AH617" i="29"/>
  <c r="AH618" i="29"/>
  <c r="AH619" i="29"/>
  <c r="AH620" i="29"/>
  <c r="AH621" i="29"/>
  <c r="AH622" i="29"/>
  <c r="AH623" i="29"/>
  <c r="AH624" i="29"/>
  <c r="AH625" i="29"/>
  <c r="AH626" i="29"/>
  <c r="AH627" i="29"/>
  <c r="AH628" i="29"/>
  <c r="AH629" i="29"/>
  <c r="AH630" i="29"/>
  <c r="AH631" i="29"/>
  <c r="AH632" i="29"/>
  <c r="AH633" i="29"/>
  <c r="AH634" i="29"/>
  <c r="AH635" i="29"/>
  <c r="AH636" i="29"/>
  <c r="AH637" i="29"/>
  <c r="AH638" i="29"/>
  <c r="AH639" i="29"/>
  <c r="AH640" i="29"/>
  <c r="AH641" i="29"/>
  <c r="AH642" i="29"/>
  <c r="AH643" i="29"/>
  <c r="AH644" i="29"/>
  <c r="AH645" i="29"/>
  <c r="AH646" i="29"/>
  <c r="AH647" i="29"/>
  <c r="AH648" i="29"/>
  <c r="AH649" i="29"/>
  <c r="AH650" i="29"/>
  <c r="AH651" i="29"/>
  <c r="AH652" i="29"/>
  <c r="AH653" i="29"/>
  <c r="AH654" i="29"/>
  <c r="AH655" i="29"/>
  <c r="AH656" i="29"/>
  <c r="AH657" i="29"/>
  <c r="AH658" i="29"/>
  <c r="AH659" i="29"/>
  <c r="AH660" i="29"/>
  <c r="AH661" i="29"/>
  <c r="AH662" i="29"/>
  <c r="AH663" i="29"/>
  <c r="AH664" i="29"/>
  <c r="AH665" i="29"/>
  <c r="AH666" i="29"/>
  <c r="AH667" i="29"/>
  <c r="AH668" i="29"/>
  <c r="AH669" i="29"/>
  <c r="AH670" i="29"/>
  <c r="AH671" i="29"/>
  <c r="AH672" i="29"/>
  <c r="AH673" i="29"/>
  <c r="AH674" i="29"/>
  <c r="AH675" i="29"/>
  <c r="AH676" i="29"/>
  <c r="AH677" i="29"/>
  <c r="AH678" i="29"/>
  <c r="AH679" i="29"/>
  <c r="AH680" i="29"/>
  <c r="AH681" i="29"/>
  <c r="AH682" i="29"/>
  <c r="AH683" i="29"/>
  <c r="AH684" i="29"/>
  <c r="AH685" i="29"/>
  <c r="AH686" i="29"/>
  <c r="AH687" i="29"/>
  <c r="AH688" i="29"/>
  <c r="AH689" i="29"/>
  <c r="AH690" i="29"/>
  <c r="AH691" i="29"/>
  <c r="AH692" i="29"/>
  <c r="AH693" i="29"/>
  <c r="AH694" i="29"/>
  <c r="AH695" i="29"/>
  <c r="AH696" i="29"/>
  <c r="AH697" i="29"/>
  <c r="AH698" i="29"/>
  <c r="AH699" i="29"/>
  <c r="AH700" i="29"/>
  <c r="AH701" i="29"/>
  <c r="AH702" i="29"/>
  <c r="AH703" i="29"/>
  <c r="AH704" i="29"/>
  <c r="AH705" i="29"/>
  <c r="AH706" i="29"/>
  <c r="AH707" i="29"/>
  <c r="AH708" i="29"/>
  <c r="AH709" i="29"/>
  <c r="AH710" i="29"/>
  <c r="AH711" i="29"/>
  <c r="AH712" i="29"/>
  <c r="AH713" i="29"/>
  <c r="AH714" i="29"/>
  <c r="AH715" i="29"/>
  <c r="AH716" i="29"/>
  <c r="AH717" i="29"/>
  <c r="AH718" i="29"/>
  <c r="AH719" i="29"/>
  <c r="AH720" i="29"/>
  <c r="AH721" i="29"/>
  <c r="AH722" i="29"/>
  <c r="AH723" i="29"/>
  <c r="AH724" i="29"/>
  <c r="AH725" i="29"/>
  <c r="AH726" i="29"/>
  <c r="AH727" i="29"/>
  <c r="AH728" i="29"/>
  <c r="AH729" i="29"/>
  <c r="AH730" i="29"/>
  <c r="AH731" i="29"/>
  <c r="AH732" i="29"/>
  <c r="AH733" i="29"/>
  <c r="AH734" i="29"/>
  <c r="AH735" i="29"/>
  <c r="AH736" i="29"/>
  <c r="AH737" i="29"/>
  <c r="AH738" i="29"/>
  <c r="AH739" i="29"/>
  <c r="AH740" i="29"/>
  <c r="AH741" i="29"/>
  <c r="AH742" i="29"/>
  <c r="AH743" i="29"/>
  <c r="AH744" i="29"/>
  <c r="AH745" i="29"/>
  <c r="AH746" i="29"/>
  <c r="AH747" i="29"/>
  <c r="AH748" i="29"/>
  <c r="AH749" i="29"/>
  <c r="AH750" i="29"/>
  <c r="AH751" i="29"/>
  <c r="AH752" i="29"/>
  <c r="AH753" i="29"/>
  <c r="AH754" i="29"/>
  <c r="AH755" i="29"/>
  <c r="AH756" i="29"/>
  <c r="AH757" i="29"/>
  <c r="AH758" i="29"/>
  <c r="AH759" i="29"/>
  <c r="AH760" i="29"/>
  <c r="AH761" i="29"/>
  <c r="AH762" i="29"/>
  <c r="AH763" i="29"/>
  <c r="AH764" i="29"/>
  <c r="AH765" i="29"/>
  <c r="AH766" i="29"/>
  <c r="AH767" i="29"/>
  <c r="AH768" i="29"/>
  <c r="AH769" i="29"/>
  <c r="AH770" i="29"/>
  <c r="AH771" i="29"/>
  <c r="AH772" i="29"/>
  <c r="AH773" i="29"/>
  <c r="AH774" i="29"/>
  <c r="AH775" i="29"/>
  <c r="AH776" i="29"/>
  <c r="AH777" i="29"/>
  <c r="AH778" i="29"/>
  <c r="AH779" i="29"/>
  <c r="AH780" i="29"/>
  <c r="AH781" i="29"/>
  <c r="AH782" i="29"/>
  <c r="AH783" i="29"/>
  <c r="AH784" i="29"/>
  <c r="AH785" i="29"/>
  <c r="AH786" i="29"/>
  <c r="AH787" i="29"/>
  <c r="AH788" i="29"/>
  <c r="AH789" i="29"/>
  <c r="AH790" i="29"/>
  <c r="AH791" i="29"/>
  <c r="AH792" i="29"/>
  <c r="AH793" i="29"/>
  <c r="AH794" i="29"/>
  <c r="AH795" i="29"/>
  <c r="AH796" i="29"/>
  <c r="AH797" i="29"/>
  <c r="AH798" i="29"/>
  <c r="AH799" i="29"/>
  <c r="AH800" i="29"/>
  <c r="AH801" i="29"/>
  <c r="AH802" i="29"/>
  <c r="AH803" i="29"/>
  <c r="AH804" i="29"/>
  <c r="AH805" i="29"/>
  <c r="AH806" i="29"/>
  <c r="AH807" i="29"/>
  <c r="AH808" i="29"/>
  <c r="AH809" i="29"/>
  <c r="AH810" i="29"/>
  <c r="AH811" i="29"/>
  <c r="AH812" i="29"/>
  <c r="AH813" i="29"/>
  <c r="AH814" i="29"/>
  <c r="AH815" i="29"/>
  <c r="AH816" i="29"/>
  <c r="AH817" i="29"/>
  <c r="AH818" i="29"/>
  <c r="AH819" i="29"/>
  <c r="AH820" i="29"/>
  <c r="AH821" i="29"/>
  <c r="AH822" i="29"/>
  <c r="AH823" i="29"/>
  <c r="AH824" i="29"/>
  <c r="AH825" i="29"/>
  <c r="AH826" i="29"/>
  <c r="AH827" i="29"/>
  <c r="AH828" i="29"/>
  <c r="AH829" i="29"/>
  <c r="AH830" i="29"/>
  <c r="AH831" i="29"/>
  <c r="AH832" i="29"/>
  <c r="AH833" i="29"/>
  <c r="AH834" i="29"/>
  <c r="AH835" i="29"/>
  <c r="AH836" i="29"/>
  <c r="AH837" i="29"/>
  <c r="AH838" i="29"/>
  <c r="AH839" i="29"/>
  <c r="AH840" i="29"/>
  <c r="AH841" i="29"/>
  <c r="AH842" i="29"/>
  <c r="AH843" i="29"/>
  <c r="AH844" i="29"/>
  <c r="AH845" i="29"/>
  <c r="AH846" i="29"/>
  <c r="AH847" i="29"/>
  <c r="AH848" i="29"/>
  <c r="AH849" i="29"/>
  <c r="AH850" i="29"/>
  <c r="AH851" i="29"/>
  <c r="AH852" i="29"/>
  <c r="AH853" i="29"/>
  <c r="AH854" i="29"/>
  <c r="AH855" i="29"/>
  <c r="AH856" i="29"/>
  <c r="AH857" i="29"/>
  <c r="AH858" i="29"/>
  <c r="AH859" i="29"/>
  <c r="AH860" i="29"/>
  <c r="AH861" i="29"/>
  <c r="AH862" i="29"/>
  <c r="AH863" i="29"/>
  <c r="AH864" i="29"/>
  <c r="AH865" i="29"/>
  <c r="AH866" i="29"/>
  <c r="AH867" i="29"/>
  <c r="AH868" i="29"/>
  <c r="AH869" i="29"/>
  <c r="AH870" i="29"/>
  <c r="AH871" i="29"/>
  <c r="AH872" i="29"/>
  <c r="AH873" i="29"/>
  <c r="AH874" i="29"/>
  <c r="AH875" i="29"/>
  <c r="AH876" i="29"/>
  <c r="AH877" i="29"/>
  <c r="AH878" i="29"/>
  <c r="AH879" i="29"/>
  <c r="AH880" i="29"/>
  <c r="AH881" i="29"/>
  <c r="AH882" i="29"/>
  <c r="AH883" i="29"/>
  <c r="AH884" i="29"/>
  <c r="AH885" i="29"/>
  <c r="AH886" i="29"/>
  <c r="AH887" i="29"/>
  <c r="AH888" i="29"/>
  <c r="AH889" i="29"/>
  <c r="AH890" i="29"/>
  <c r="AH891" i="29"/>
  <c r="AH892" i="29"/>
  <c r="AH893" i="29"/>
  <c r="AH894" i="29"/>
  <c r="AH895" i="29"/>
  <c r="AH896" i="29"/>
  <c r="AH897" i="29"/>
  <c r="AH898" i="29"/>
  <c r="AH899" i="29"/>
  <c r="AH900" i="29"/>
  <c r="AH901" i="29"/>
  <c r="AH902" i="29"/>
  <c r="AH903" i="29"/>
  <c r="AH904" i="29"/>
  <c r="AH905" i="29"/>
  <c r="AH906" i="29"/>
  <c r="AH907" i="29"/>
  <c r="AH908" i="29"/>
  <c r="AH909" i="29"/>
  <c r="AH910" i="29"/>
  <c r="AH911" i="29"/>
  <c r="AH912" i="29"/>
  <c r="AH913" i="29"/>
  <c r="AH914" i="29"/>
  <c r="AH915" i="29"/>
  <c r="AH916" i="29"/>
  <c r="AH917" i="29"/>
  <c r="AH918" i="29"/>
  <c r="AH919" i="29"/>
  <c r="AH920" i="29"/>
  <c r="AH921" i="29"/>
  <c r="AH922" i="29"/>
  <c r="AH923" i="29"/>
  <c r="AH924" i="29"/>
  <c r="AH925" i="29"/>
  <c r="AH926" i="29"/>
  <c r="AH927" i="29"/>
  <c r="AH928" i="29"/>
  <c r="AH929" i="29"/>
  <c r="AH930" i="29"/>
  <c r="AH931" i="29"/>
  <c r="AH932" i="29"/>
  <c r="AH933" i="29"/>
  <c r="AH934" i="29"/>
  <c r="AH935" i="29"/>
  <c r="AH936" i="29"/>
  <c r="AH937" i="29"/>
  <c r="AH938" i="29"/>
  <c r="AH939" i="29"/>
  <c r="AH940" i="29"/>
  <c r="AH941" i="29"/>
  <c r="AH942" i="29"/>
  <c r="AH943" i="29"/>
  <c r="AH944" i="29"/>
  <c r="AH945" i="29"/>
  <c r="AH946" i="29"/>
  <c r="AH947" i="29"/>
  <c r="AH948" i="29"/>
  <c r="AH949" i="29"/>
  <c r="AH950" i="29"/>
  <c r="AH951" i="29"/>
  <c r="AH952" i="29"/>
  <c r="AH953" i="29"/>
  <c r="AH954" i="29"/>
  <c r="AH955" i="29"/>
  <c r="AH956" i="29"/>
  <c r="AH957" i="29"/>
  <c r="AH958" i="29"/>
  <c r="AH959" i="29"/>
  <c r="AH960" i="29"/>
  <c r="AH961" i="29"/>
  <c r="AH962" i="29"/>
  <c r="AH963" i="29"/>
  <c r="AH964" i="29"/>
  <c r="AH965" i="29"/>
  <c r="AH966" i="29"/>
  <c r="AH967" i="29"/>
  <c r="AH968" i="29"/>
  <c r="AH969" i="29"/>
  <c r="AH970" i="29"/>
  <c r="AH971" i="29"/>
  <c r="AH972" i="29"/>
  <c r="AH973" i="29"/>
  <c r="AH974" i="29"/>
  <c r="AH975" i="29"/>
  <c r="AH976" i="29"/>
  <c r="AH977" i="29"/>
  <c r="AH978" i="29"/>
  <c r="AH979" i="29"/>
  <c r="AH980" i="29"/>
  <c r="AH981" i="29"/>
  <c r="AH982" i="29"/>
  <c r="AH983" i="29"/>
  <c r="AH984" i="29"/>
  <c r="AH985" i="29"/>
  <c r="AH986" i="29"/>
  <c r="AH987" i="29"/>
  <c r="AH988" i="29"/>
  <c r="AH989" i="29"/>
  <c r="AH990" i="29"/>
  <c r="AH991" i="29"/>
  <c r="AH992" i="29"/>
  <c r="AH993" i="29"/>
  <c r="AH994" i="29"/>
  <c r="AH995" i="29"/>
  <c r="AH996" i="29"/>
  <c r="AH997" i="29"/>
  <c r="AH998" i="29"/>
  <c r="AH999" i="29"/>
  <c r="AH1000" i="29"/>
  <c r="AH1001" i="29"/>
  <c r="AH1002" i="29"/>
  <c r="AH1003" i="29"/>
  <c r="AH1004" i="29"/>
  <c r="AH1005" i="29"/>
  <c r="AH1006" i="29"/>
  <c r="AH1007" i="29"/>
  <c r="AH1008" i="29"/>
  <c r="AH1009" i="29"/>
  <c r="AF45" i="33"/>
  <c r="AF46" i="33"/>
  <c r="AF47" i="33"/>
  <c r="AF48" i="33"/>
  <c r="AF49" i="33"/>
  <c r="AF50" i="33"/>
  <c r="AF51" i="33"/>
  <c r="AF52" i="33"/>
  <c r="AF53" i="33"/>
  <c r="AF54" i="33"/>
  <c r="AF55" i="33"/>
  <c r="AF56" i="33"/>
  <c r="AF57" i="33"/>
  <c r="AF58" i="33"/>
  <c r="AF59" i="33"/>
  <c r="AF6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7" i="33"/>
  <c r="AF98" i="33"/>
  <c r="AF99" i="33"/>
  <c r="AF100" i="33"/>
  <c r="AF101" i="33"/>
  <c r="AF102" i="33"/>
  <c r="AF103" i="33"/>
  <c r="AF104" i="33"/>
  <c r="AF105" i="33"/>
  <c r="AF106" i="33"/>
  <c r="AF107" i="33"/>
  <c r="AF108" i="33"/>
  <c r="AF109" i="33"/>
  <c r="AF110" i="33"/>
  <c r="AF111" i="33"/>
  <c r="AF112" i="33"/>
  <c r="AF113" i="33"/>
  <c r="AF114" i="33"/>
  <c r="AF115" i="33"/>
  <c r="AF116" i="33"/>
  <c r="AF117" i="33"/>
  <c r="AF118" i="33"/>
  <c r="AF119" i="33"/>
  <c r="AF120" i="33"/>
  <c r="AF121" i="33"/>
  <c r="AF122" i="33"/>
  <c r="AF123" i="33"/>
  <c r="AF124" i="33"/>
  <c r="AF125" i="33"/>
  <c r="AF126" i="33"/>
  <c r="AF127" i="33"/>
  <c r="AF128" i="33"/>
  <c r="AF129" i="33"/>
  <c r="AF130" i="33"/>
  <c r="AF131" i="33"/>
  <c r="AF132" i="33"/>
  <c r="AF133" i="33"/>
  <c r="AF134" i="33"/>
  <c r="AF135" i="33"/>
  <c r="AF136" i="33"/>
  <c r="AF137" i="33"/>
  <c r="AF138" i="33"/>
  <c r="AF139" i="33"/>
  <c r="AF140" i="33"/>
  <c r="AF141" i="33"/>
  <c r="AF142" i="33"/>
  <c r="AF143" i="33"/>
  <c r="AF144" i="33"/>
  <c r="AF145" i="33"/>
  <c r="AF146" i="33"/>
  <c r="AF147" i="33"/>
  <c r="AF148" i="33"/>
  <c r="AF149" i="33"/>
  <c r="AF150" i="33"/>
  <c r="AF151" i="33"/>
  <c r="AF152" i="33"/>
  <c r="AF153" i="33"/>
  <c r="AF154" i="33"/>
  <c r="AF155" i="33"/>
  <c r="AF156" i="33"/>
  <c r="AF157" i="33"/>
  <c r="AF158" i="33"/>
  <c r="AF159" i="33"/>
  <c r="AF160" i="33"/>
  <c r="AF161" i="33"/>
  <c r="AF162" i="33"/>
  <c r="AF163" i="33"/>
  <c r="AF164" i="33"/>
  <c r="AF165" i="33"/>
  <c r="AF166" i="33"/>
  <c r="AF167" i="33"/>
  <c r="AF168" i="33"/>
  <c r="AF169" i="33"/>
  <c r="AF170" i="33"/>
  <c r="AF171" i="33"/>
  <c r="AF172" i="33"/>
  <c r="AF173" i="33"/>
  <c r="AF174" i="33"/>
  <c r="AF175" i="33"/>
  <c r="AF176" i="33"/>
  <c r="AF177" i="33"/>
  <c r="AF178" i="33"/>
  <c r="AF179" i="33"/>
  <c r="AF180" i="33"/>
  <c r="AF181" i="33"/>
  <c r="AF182" i="33"/>
  <c r="AF183" i="33"/>
  <c r="AF184" i="33"/>
  <c r="AF185" i="33"/>
  <c r="AF186" i="33"/>
  <c r="AF187" i="33"/>
  <c r="AF188" i="33"/>
  <c r="AF189" i="33"/>
  <c r="AF190" i="33"/>
  <c r="AF191" i="33"/>
  <c r="AF192" i="33"/>
  <c r="AF193" i="33"/>
  <c r="AF194" i="33"/>
  <c r="AF195" i="33"/>
  <c r="AF196" i="33"/>
  <c r="AF197" i="33"/>
  <c r="AF198" i="33"/>
  <c r="AF199" i="33"/>
  <c r="AF200" i="33"/>
  <c r="AF201" i="33"/>
  <c r="AF202" i="33"/>
  <c r="AF203" i="33"/>
  <c r="AF204" i="33"/>
  <c r="AF205" i="33"/>
  <c r="AF206" i="33"/>
  <c r="AF207" i="33"/>
  <c r="AF208" i="33"/>
  <c r="AF209" i="33"/>
  <c r="AF210" i="33"/>
  <c r="AF211" i="33"/>
  <c r="AF212" i="33"/>
  <c r="AF213" i="33"/>
  <c r="AF214" i="33"/>
  <c r="AF215" i="33"/>
  <c r="AF216" i="33"/>
  <c r="AF217" i="33"/>
  <c r="AF218" i="33"/>
  <c r="AF219" i="33"/>
  <c r="AF220" i="33"/>
  <c r="AF221" i="33"/>
  <c r="AF222" i="33"/>
  <c r="AF223" i="33"/>
  <c r="AF224" i="33"/>
  <c r="AF225" i="33"/>
  <c r="AF226" i="33"/>
  <c r="AF227" i="33"/>
  <c r="AF228" i="33"/>
  <c r="AF229" i="33"/>
  <c r="AF230" i="33"/>
  <c r="AF231" i="33"/>
  <c r="AF232" i="33"/>
  <c r="AF233" i="33"/>
  <c r="AF234" i="33"/>
  <c r="AF235" i="33"/>
  <c r="AF236" i="33"/>
  <c r="AF237" i="33"/>
  <c r="AF238" i="33"/>
  <c r="AF239" i="33"/>
  <c r="AF240" i="33"/>
  <c r="AF241" i="33"/>
  <c r="AF242" i="33"/>
  <c r="AF243" i="33"/>
  <c r="AF244" i="33"/>
  <c r="AF245" i="33"/>
  <c r="AF246" i="33"/>
  <c r="AF247" i="33"/>
  <c r="AF248" i="33"/>
  <c r="AF249" i="33"/>
  <c r="AF250" i="33"/>
  <c r="AF251" i="33"/>
  <c r="AF252" i="33"/>
  <c r="AF253" i="33"/>
  <c r="AF254" i="33"/>
  <c r="AF255" i="33"/>
  <c r="AF256" i="33"/>
  <c r="AF257" i="33"/>
  <c r="AF258" i="33"/>
  <c r="AF259" i="33"/>
  <c r="AF260" i="33"/>
  <c r="AF261" i="33"/>
  <c r="AF262" i="33"/>
  <c r="AF263" i="33"/>
  <c r="AF264" i="33"/>
  <c r="AF265" i="33"/>
  <c r="AF266" i="33"/>
  <c r="AF267" i="33"/>
  <c r="AF268" i="33"/>
  <c r="AF269" i="33"/>
  <c r="AF270" i="33"/>
  <c r="AF271" i="33"/>
  <c r="AF272" i="33"/>
  <c r="AF273" i="33"/>
  <c r="AF274" i="33"/>
  <c r="AF275" i="33"/>
  <c r="AF276" i="33"/>
  <c r="AF277" i="33"/>
  <c r="AF278" i="33"/>
  <c r="AF279" i="33"/>
  <c r="AF280" i="33"/>
  <c r="AF281" i="33"/>
  <c r="AF282" i="33"/>
  <c r="AF283" i="33"/>
  <c r="AF284" i="33"/>
  <c r="AF285" i="33"/>
  <c r="AF286" i="33"/>
  <c r="AF287" i="33"/>
  <c r="AF288" i="33"/>
  <c r="AF289" i="33"/>
  <c r="AF290" i="33"/>
  <c r="AF291" i="33"/>
  <c r="AF292" i="33"/>
  <c r="AF293" i="33"/>
  <c r="AF294" i="33"/>
  <c r="AF295" i="33"/>
  <c r="AF296" i="33"/>
  <c r="AF297" i="33"/>
  <c r="AF298" i="33"/>
  <c r="AF299" i="33"/>
  <c r="AF300" i="33"/>
  <c r="AF301" i="33"/>
  <c r="AF302" i="33"/>
  <c r="AF303" i="33"/>
  <c r="AF304" i="33"/>
  <c r="AF305" i="33"/>
  <c r="AF306" i="33"/>
  <c r="AF307" i="33"/>
  <c r="AF308" i="33"/>
  <c r="AF309" i="33"/>
  <c r="AF310" i="33"/>
  <c r="AF311" i="33"/>
  <c r="AF312" i="33"/>
  <c r="AF313" i="33"/>
  <c r="AF314" i="33"/>
  <c r="AF315" i="33"/>
  <c r="AF316" i="33"/>
  <c r="AF317" i="33"/>
  <c r="AF318" i="33"/>
  <c r="AF319" i="33"/>
  <c r="AF320" i="33"/>
  <c r="AF321" i="33"/>
  <c r="AF322" i="33"/>
  <c r="AF323" i="33"/>
  <c r="AF324" i="33"/>
  <c r="AF325" i="33"/>
  <c r="AF326" i="33"/>
  <c r="AF327" i="33"/>
  <c r="AF328" i="33"/>
  <c r="AF329" i="33"/>
  <c r="AF330" i="33"/>
  <c r="AF331" i="33"/>
  <c r="AF332" i="33"/>
  <c r="AF333" i="33"/>
  <c r="AF334" i="33"/>
  <c r="AF335" i="33"/>
  <c r="AF336" i="33"/>
  <c r="AF337" i="33"/>
  <c r="AF338" i="33"/>
  <c r="AF339" i="33"/>
  <c r="AF340" i="33"/>
  <c r="AF341" i="33"/>
  <c r="AF342" i="33"/>
  <c r="AF343" i="33"/>
  <c r="AF344" i="33"/>
  <c r="AF345" i="33"/>
  <c r="AF346" i="33"/>
  <c r="AF347" i="33"/>
  <c r="AF348" i="33"/>
  <c r="AF349" i="33"/>
  <c r="AF350" i="33"/>
  <c r="AF351" i="33"/>
  <c r="AF352" i="33"/>
  <c r="AF353" i="33"/>
  <c r="AF354" i="33"/>
  <c r="AF355" i="33"/>
  <c r="AF356" i="33"/>
  <c r="AF357" i="33"/>
  <c r="AF358" i="33"/>
  <c r="AF359" i="33"/>
  <c r="AF360" i="33"/>
  <c r="AF361" i="33"/>
  <c r="AF362" i="33"/>
  <c r="AF363" i="33"/>
  <c r="AF364" i="33"/>
  <c r="AF365" i="33"/>
  <c r="AF366" i="33"/>
  <c r="AF367" i="33"/>
  <c r="AF368" i="33"/>
  <c r="AF369" i="33"/>
  <c r="AF370" i="33"/>
  <c r="AF371" i="33"/>
  <c r="AF372" i="33"/>
  <c r="AF373" i="33"/>
  <c r="AF374" i="33"/>
  <c r="AF375" i="33"/>
  <c r="AF376" i="33"/>
  <c r="AF377" i="33"/>
  <c r="AF378" i="33"/>
  <c r="AF379" i="33"/>
  <c r="AF380" i="33"/>
  <c r="AF381" i="33"/>
  <c r="AF382" i="33"/>
  <c r="AF383" i="33"/>
  <c r="AF384" i="33"/>
  <c r="AF385" i="33"/>
  <c r="AF386" i="33"/>
  <c r="AF387" i="33"/>
  <c r="AF388" i="33"/>
  <c r="AF389" i="33"/>
  <c r="AF390" i="33"/>
  <c r="AF391" i="33"/>
  <c r="AF392" i="33"/>
  <c r="AF393" i="33"/>
  <c r="AF394" i="33"/>
  <c r="AF395" i="33"/>
  <c r="AF396" i="33"/>
  <c r="AF397" i="33"/>
  <c r="AF398" i="33"/>
  <c r="AF399" i="33"/>
  <c r="AF400" i="33"/>
  <c r="AF401" i="33"/>
  <c r="AF402" i="33"/>
  <c r="AF403" i="33"/>
  <c r="AF404" i="33"/>
  <c r="AF405" i="33"/>
  <c r="AF406" i="33"/>
  <c r="AF407" i="33"/>
  <c r="AF408" i="33"/>
  <c r="AF409" i="33"/>
  <c r="AF410" i="33"/>
  <c r="AF411" i="33"/>
  <c r="AF412" i="33"/>
  <c r="AF413" i="33"/>
  <c r="AF414" i="33"/>
  <c r="AF415" i="33"/>
  <c r="AF416" i="33"/>
  <c r="AF417" i="33"/>
  <c r="AF418" i="33"/>
  <c r="AF419" i="33"/>
  <c r="AF420" i="33"/>
  <c r="AF421" i="33"/>
  <c r="AF422" i="33"/>
  <c r="AF423" i="33"/>
  <c r="AF424" i="33"/>
  <c r="AF425" i="33"/>
  <c r="AF426" i="33"/>
  <c r="AF427" i="33"/>
  <c r="AF428" i="33"/>
  <c r="AF429" i="33"/>
  <c r="AF430" i="33"/>
  <c r="AF431" i="33"/>
  <c r="AF432" i="33"/>
  <c r="AF433" i="33"/>
  <c r="AF434" i="33"/>
  <c r="AF435" i="33"/>
  <c r="AF436" i="33"/>
  <c r="AF437" i="33"/>
  <c r="AF438" i="33"/>
  <c r="AF439" i="33"/>
  <c r="AF440" i="33"/>
  <c r="AF441" i="33"/>
  <c r="AF442" i="33"/>
  <c r="AF443" i="33"/>
  <c r="AF444" i="33"/>
  <c r="AF445" i="33"/>
  <c r="AF446" i="33"/>
  <c r="AF447" i="33"/>
  <c r="AF448" i="33"/>
  <c r="AF449" i="33"/>
  <c r="AF450" i="33"/>
  <c r="AF451" i="33"/>
  <c r="AF452" i="33"/>
  <c r="AF453" i="33"/>
  <c r="AF454" i="33"/>
  <c r="AF455" i="33"/>
  <c r="AF456" i="33"/>
  <c r="AF457" i="33"/>
  <c r="AF458" i="33"/>
  <c r="AF459" i="33"/>
  <c r="AF460" i="33"/>
  <c r="AF461" i="33"/>
  <c r="AF462" i="33"/>
  <c r="AF463" i="33"/>
  <c r="AF464" i="33"/>
  <c r="AF465" i="33"/>
  <c r="AF466" i="33"/>
  <c r="AF467" i="33"/>
  <c r="AF468" i="33"/>
  <c r="AF469" i="33"/>
  <c r="AF470" i="33"/>
  <c r="AF471" i="33"/>
  <c r="AF472" i="33"/>
  <c r="AF473" i="33"/>
  <c r="AF474" i="33"/>
  <c r="AF475" i="33"/>
  <c r="AF476" i="33"/>
  <c r="AF477" i="33"/>
  <c r="AF478" i="33"/>
  <c r="AF479" i="33"/>
  <c r="AF480" i="33"/>
  <c r="AF481" i="33"/>
  <c r="AF482" i="33"/>
  <c r="AF483" i="33"/>
  <c r="AF484" i="33"/>
  <c r="AF485" i="33"/>
  <c r="AF486" i="33"/>
  <c r="AF487" i="33"/>
  <c r="AF488" i="33"/>
  <c r="AF489" i="33"/>
  <c r="AF490" i="33"/>
  <c r="AF491" i="33"/>
  <c r="AF492" i="33"/>
  <c r="AF493" i="33"/>
  <c r="AF494" i="33"/>
  <c r="AF495" i="33"/>
  <c r="AF496" i="33"/>
  <c r="AF497" i="33"/>
  <c r="AF498" i="33"/>
  <c r="AF499" i="33"/>
  <c r="AF500" i="33"/>
  <c r="AF501" i="33"/>
  <c r="AF502" i="33"/>
  <c r="AF503" i="33"/>
  <c r="AF504" i="33"/>
  <c r="AF505" i="33"/>
  <c r="AF506" i="33"/>
  <c r="AF507" i="33"/>
  <c r="AF508" i="33"/>
  <c r="AF509" i="33"/>
  <c r="AF510" i="33"/>
  <c r="AF511" i="33"/>
  <c r="AF512" i="33"/>
  <c r="AF513" i="33"/>
  <c r="AF514" i="33"/>
  <c r="AF515" i="33"/>
  <c r="AF516" i="33"/>
  <c r="AF517" i="33"/>
  <c r="AF518" i="33"/>
  <c r="AF519" i="33"/>
  <c r="AF520" i="33"/>
  <c r="AF521" i="33"/>
  <c r="AF522" i="33"/>
  <c r="AF523" i="33"/>
  <c r="AF524" i="33"/>
  <c r="AF525" i="33"/>
  <c r="AF526" i="33"/>
  <c r="AF527" i="33"/>
  <c r="AF528" i="33"/>
  <c r="AF529" i="33"/>
  <c r="AF530" i="33"/>
  <c r="AF531" i="33"/>
  <c r="AF532" i="33"/>
  <c r="AF533" i="33"/>
  <c r="AF534" i="33"/>
  <c r="AF535" i="33"/>
  <c r="AF536" i="33"/>
  <c r="AF537" i="33"/>
  <c r="AF538" i="33"/>
  <c r="AF539" i="33"/>
  <c r="AF540" i="33"/>
  <c r="AF541" i="33"/>
  <c r="AF542" i="33"/>
  <c r="AF543" i="33"/>
  <c r="AF544" i="33"/>
  <c r="AF545" i="33"/>
  <c r="AF546" i="33"/>
  <c r="AF547" i="33"/>
  <c r="AF548" i="33"/>
  <c r="AF549" i="33"/>
  <c r="AF550" i="33"/>
  <c r="AF551" i="33"/>
  <c r="AF552" i="33"/>
  <c r="AF553" i="33"/>
  <c r="AF554" i="33"/>
  <c r="AF555" i="33"/>
  <c r="AF556" i="33"/>
  <c r="AF557" i="33"/>
  <c r="AF558" i="33"/>
  <c r="AF559" i="33"/>
  <c r="AF560" i="33"/>
  <c r="AF561" i="33"/>
  <c r="AF562" i="33"/>
  <c r="AF563" i="33"/>
  <c r="AF564" i="33"/>
  <c r="AF565" i="33"/>
  <c r="AF566" i="33"/>
  <c r="AF567" i="33"/>
  <c r="AF568" i="33"/>
  <c r="AF569" i="33"/>
  <c r="AF570" i="33"/>
  <c r="AF571" i="33"/>
  <c r="AF572" i="33"/>
  <c r="AF573" i="33"/>
  <c r="AF574" i="33"/>
  <c r="AF575" i="33"/>
  <c r="AF576" i="33"/>
  <c r="AF577" i="33"/>
  <c r="AF578" i="33"/>
  <c r="AF579" i="33"/>
  <c r="AF580" i="33"/>
  <c r="AF581" i="33"/>
  <c r="AF582" i="33"/>
  <c r="AF583" i="33"/>
  <c r="AF584" i="33"/>
  <c r="AF585" i="33"/>
  <c r="AF586" i="33"/>
  <c r="AF587" i="33"/>
  <c r="AF588" i="33"/>
  <c r="AF589" i="33"/>
  <c r="AF590" i="33"/>
  <c r="AF591" i="33"/>
  <c r="AF592" i="33"/>
  <c r="AF593" i="33"/>
  <c r="AF594" i="33"/>
  <c r="AF595" i="33"/>
  <c r="AF596" i="33"/>
  <c r="AF597" i="33"/>
  <c r="AF598" i="33"/>
  <c r="AF599" i="33"/>
  <c r="AF600" i="33"/>
  <c r="AF601" i="33"/>
  <c r="AF602" i="33"/>
  <c r="AF603" i="33"/>
  <c r="AF604" i="33"/>
  <c r="AF605" i="33"/>
  <c r="AF606" i="33"/>
  <c r="AF607" i="33"/>
  <c r="AF608" i="33"/>
  <c r="AF609" i="33"/>
  <c r="AF610" i="33"/>
  <c r="AF611" i="33"/>
  <c r="AF612" i="33"/>
  <c r="AF613" i="33"/>
  <c r="AF614" i="33"/>
  <c r="AF615" i="33"/>
  <c r="AF616" i="33"/>
  <c r="AF617" i="33"/>
  <c r="AF618" i="33"/>
  <c r="AF619" i="33"/>
  <c r="AF620" i="33"/>
  <c r="AF621" i="33"/>
  <c r="AF622" i="33"/>
  <c r="AF623" i="33"/>
  <c r="AF624" i="33"/>
  <c r="AF625" i="33"/>
  <c r="AF626" i="33"/>
  <c r="AF627" i="33"/>
  <c r="AF628" i="33"/>
  <c r="AF629" i="33"/>
  <c r="AF630" i="33"/>
  <c r="AF631" i="33"/>
  <c r="AF632" i="33"/>
  <c r="AF633" i="33"/>
  <c r="AF634" i="33"/>
  <c r="AF635" i="33"/>
  <c r="AF636" i="33"/>
  <c r="AF637" i="33"/>
  <c r="AF638" i="33"/>
  <c r="AF639" i="33"/>
  <c r="AF640" i="33"/>
  <c r="AF641" i="33"/>
  <c r="AF642" i="33"/>
  <c r="AF643" i="33"/>
  <c r="AF644" i="33"/>
  <c r="AF645" i="33"/>
  <c r="AF646" i="33"/>
  <c r="AF647" i="33"/>
  <c r="AF648" i="33"/>
  <c r="AF649" i="33"/>
  <c r="AF650" i="33"/>
  <c r="AF651" i="33"/>
  <c r="AF652" i="33"/>
  <c r="AF653" i="33"/>
  <c r="AF654" i="33"/>
  <c r="AF655" i="33"/>
  <c r="AF656" i="33"/>
  <c r="AF657" i="33"/>
  <c r="AF658" i="33"/>
  <c r="AF659" i="33"/>
  <c r="AF660" i="33"/>
  <c r="AF661" i="33"/>
  <c r="AF662" i="33"/>
  <c r="AF663" i="33"/>
  <c r="AF664" i="33"/>
  <c r="AF665" i="33"/>
  <c r="AF666" i="33"/>
  <c r="AF667" i="33"/>
  <c r="AF668" i="33"/>
  <c r="AF669" i="33"/>
  <c r="AF670" i="33"/>
  <c r="AF671" i="33"/>
  <c r="AF672" i="33"/>
  <c r="AF673" i="33"/>
  <c r="AF674" i="33"/>
  <c r="AF675" i="33"/>
  <c r="AF676" i="33"/>
  <c r="AF677" i="33"/>
  <c r="AF678" i="33"/>
  <c r="AF679" i="33"/>
  <c r="AF680" i="33"/>
  <c r="AF681" i="33"/>
  <c r="AF682" i="33"/>
  <c r="AF683" i="33"/>
  <c r="AF684" i="33"/>
  <c r="AF685" i="33"/>
  <c r="AF686" i="33"/>
  <c r="AF687" i="33"/>
  <c r="AF688" i="33"/>
  <c r="AF689" i="33"/>
  <c r="AF690" i="33"/>
  <c r="AF691" i="33"/>
  <c r="AF692" i="33"/>
  <c r="AF693" i="33"/>
  <c r="AF694" i="33"/>
  <c r="AF695" i="33"/>
  <c r="AF696" i="33"/>
  <c r="AF697" i="33"/>
  <c r="AF698" i="33"/>
  <c r="AF699" i="33"/>
  <c r="AF700" i="33"/>
  <c r="AF701" i="33"/>
  <c r="AF702" i="33"/>
  <c r="AF703" i="33"/>
  <c r="AF704" i="33"/>
  <c r="AF705" i="33"/>
  <c r="AF706" i="33"/>
  <c r="AF707" i="33"/>
  <c r="AF708" i="33"/>
  <c r="AF709" i="33"/>
  <c r="AF710" i="33"/>
  <c r="AF711" i="33"/>
  <c r="AF712" i="33"/>
  <c r="AF713" i="33"/>
  <c r="AF714" i="33"/>
  <c r="AF715" i="33"/>
  <c r="AF716" i="33"/>
  <c r="AF717" i="33"/>
  <c r="AF718" i="33"/>
  <c r="AF719" i="33"/>
  <c r="AF720" i="33"/>
  <c r="AF721" i="33"/>
  <c r="AF722" i="33"/>
  <c r="AF723" i="33"/>
  <c r="AF724" i="33"/>
  <c r="AF725" i="33"/>
  <c r="AF726" i="33"/>
  <c r="AF727" i="33"/>
  <c r="AF728" i="33"/>
  <c r="AF729" i="33"/>
  <c r="AF730" i="33"/>
  <c r="AF731" i="33"/>
  <c r="AF732" i="33"/>
  <c r="AF733" i="33"/>
  <c r="AF734" i="33"/>
  <c r="AF735" i="33"/>
  <c r="AF736" i="33"/>
  <c r="AF737" i="33"/>
  <c r="AF738" i="33"/>
  <c r="AF739" i="33"/>
  <c r="AF740" i="33"/>
  <c r="AF741" i="33"/>
  <c r="AF742" i="33"/>
  <c r="AF743" i="33"/>
  <c r="AF744" i="33"/>
  <c r="AF745" i="33"/>
  <c r="AF746" i="33"/>
  <c r="AF747" i="33"/>
  <c r="AF748" i="33"/>
  <c r="AF749" i="33"/>
  <c r="AF750" i="33"/>
  <c r="AF751" i="33"/>
  <c r="AF752" i="33"/>
  <c r="AF753" i="33"/>
  <c r="AF754" i="33"/>
  <c r="AF755" i="33"/>
  <c r="AF756" i="33"/>
  <c r="AF757" i="33"/>
  <c r="AF758" i="33"/>
  <c r="AF759" i="33"/>
  <c r="AF760" i="33"/>
  <c r="AF761" i="33"/>
  <c r="AF762" i="33"/>
  <c r="AF763" i="33"/>
  <c r="AF764" i="33"/>
  <c r="AF765" i="33"/>
  <c r="AF766" i="33"/>
  <c r="AF767" i="33"/>
  <c r="AF768" i="33"/>
  <c r="AF769" i="33"/>
  <c r="AF770" i="33"/>
  <c r="AF771" i="33"/>
  <c r="AF772" i="33"/>
  <c r="AF773" i="33"/>
  <c r="AF774" i="33"/>
  <c r="AF775" i="33"/>
  <c r="AF776" i="33"/>
  <c r="AF777" i="33"/>
  <c r="AF778" i="33"/>
  <c r="AF779" i="33"/>
  <c r="AF780" i="33"/>
  <c r="AF781" i="33"/>
  <c r="AF782" i="33"/>
  <c r="AF783" i="33"/>
  <c r="AF784" i="33"/>
  <c r="AF785" i="33"/>
  <c r="AF786" i="33"/>
  <c r="AF787" i="33"/>
  <c r="AF788" i="33"/>
  <c r="AF789" i="33"/>
  <c r="AF790" i="33"/>
  <c r="AF791" i="33"/>
  <c r="AF792" i="33"/>
  <c r="AF793" i="33"/>
  <c r="AF794" i="33"/>
  <c r="AF795" i="33"/>
  <c r="AF796" i="33"/>
  <c r="AF797" i="33"/>
  <c r="AF798" i="33"/>
  <c r="AF799" i="33"/>
  <c r="AF800" i="33"/>
  <c r="AF801" i="33"/>
  <c r="AF802" i="33"/>
  <c r="AF803" i="33"/>
  <c r="AF804" i="33"/>
  <c r="AF805" i="33"/>
  <c r="AF806" i="33"/>
  <c r="AF807" i="33"/>
  <c r="AF808" i="33"/>
  <c r="AF809" i="33"/>
  <c r="AF810" i="33"/>
  <c r="AF811" i="33"/>
  <c r="AF812" i="33"/>
  <c r="AF813" i="33"/>
  <c r="AF814" i="33"/>
  <c r="AF815" i="33"/>
  <c r="AF816" i="33"/>
  <c r="AF817" i="33"/>
  <c r="AF818" i="33"/>
  <c r="AF819" i="33"/>
  <c r="AF820" i="33"/>
  <c r="AF821" i="33"/>
  <c r="AF822" i="33"/>
  <c r="AF823" i="33"/>
  <c r="AF824" i="33"/>
  <c r="AF825" i="33"/>
  <c r="AF826" i="33"/>
  <c r="AF827" i="33"/>
  <c r="AF828" i="33"/>
  <c r="AF829" i="33"/>
  <c r="AF830" i="33"/>
  <c r="AF831" i="33"/>
  <c r="AF832" i="33"/>
  <c r="AF833" i="33"/>
  <c r="AF834" i="33"/>
  <c r="AF835" i="33"/>
  <c r="AF836" i="33"/>
  <c r="AF837" i="33"/>
  <c r="AF838" i="33"/>
  <c r="AF839" i="33"/>
  <c r="AF840" i="33"/>
  <c r="AF841" i="33"/>
  <c r="AF842" i="33"/>
  <c r="AF843" i="33"/>
  <c r="AF844" i="33"/>
  <c r="AF845" i="33"/>
  <c r="AF846" i="33"/>
  <c r="AF847" i="33"/>
  <c r="AF848" i="33"/>
  <c r="AF849" i="33"/>
  <c r="AF850" i="33"/>
  <c r="AF851" i="33"/>
  <c r="AF852" i="33"/>
  <c r="AF853" i="33"/>
  <c r="AF854" i="33"/>
  <c r="AF855" i="33"/>
  <c r="AF856" i="33"/>
  <c r="AF857" i="33"/>
  <c r="AF858" i="33"/>
  <c r="AF859" i="33"/>
  <c r="AF860" i="33"/>
  <c r="AF861" i="33"/>
  <c r="AF862" i="33"/>
  <c r="AF863" i="33"/>
  <c r="AF864" i="33"/>
  <c r="AF865" i="33"/>
  <c r="AF866" i="33"/>
  <c r="AF867" i="33"/>
  <c r="AF868" i="33"/>
  <c r="AF869" i="33"/>
  <c r="AF870" i="33"/>
  <c r="AF871" i="33"/>
  <c r="AF872" i="33"/>
  <c r="AF873" i="33"/>
  <c r="AF874" i="33"/>
  <c r="AF875" i="33"/>
  <c r="AF876" i="33"/>
  <c r="AF877" i="33"/>
  <c r="AF878" i="33"/>
  <c r="AF879" i="33"/>
  <c r="AF880" i="33"/>
  <c r="AF881" i="33"/>
  <c r="AF882" i="33"/>
  <c r="AF883" i="33"/>
  <c r="AF884" i="33"/>
  <c r="AF885" i="33"/>
  <c r="AF886" i="33"/>
  <c r="AF887" i="33"/>
  <c r="AF888" i="33"/>
  <c r="AF889" i="33"/>
  <c r="AF890" i="33"/>
  <c r="AF891" i="33"/>
  <c r="AF892" i="33"/>
  <c r="AF893" i="33"/>
  <c r="AF894" i="33"/>
  <c r="AF895" i="33"/>
  <c r="AF896" i="33"/>
  <c r="AF897" i="33"/>
  <c r="AF898" i="33"/>
  <c r="AF899" i="33"/>
  <c r="AF900" i="33"/>
  <c r="AF901" i="33"/>
  <c r="AF902" i="33"/>
  <c r="AF903" i="33"/>
  <c r="AF904" i="33"/>
  <c r="AF905" i="33"/>
  <c r="AF906" i="33"/>
  <c r="AF907" i="33"/>
  <c r="AF908" i="33"/>
  <c r="AF909" i="33"/>
  <c r="AF910" i="33"/>
  <c r="AF911" i="33"/>
  <c r="AF912" i="33"/>
  <c r="AF913" i="33"/>
  <c r="AF914" i="33"/>
  <c r="AF915" i="33"/>
  <c r="AF916" i="33"/>
  <c r="AF917" i="33"/>
  <c r="AF918" i="33"/>
  <c r="AF919" i="33"/>
  <c r="AF920" i="33"/>
  <c r="AF921" i="33"/>
  <c r="AF922" i="33"/>
  <c r="AF923" i="33"/>
  <c r="AF924" i="33"/>
  <c r="AF925" i="33"/>
  <c r="AF926" i="33"/>
  <c r="AF927" i="33"/>
  <c r="AF928" i="33"/>
  <c r="AF929" i="33"/>
  <c r="AF930" i="33"/>
  <c r="AF931" i="33"/>
  <c r="AF932" i="33"/>
  <c r="AF933" i="33"/>
  <c r="AF934" i="33"/>
  <c r="AF935" i="33"/>
  <c r="AF936" i="33"/>
  <c r="AF937" i="33"/>
  <c r="AF938" i="33"/>
  <c r="AF939" i="33"/>
  <c r="AF940" i="33"/>
  <c r="AF941" i="33"/>
  <c r="AF942" i="33"/>
  <c r="AF943" i="33"/>
  <c r="AF944" i="33"/>
  <c r="AF945" i="33"/>
  <c r="AF946" i="33"/>
  <c r="AF947" i="33"/>
  <c r="AF948" i="33"/>
  <c r="AF949" i="33"/>
  <c r="AF950" i="33"/>
  <c r="AF951" i="33"/>
  <c r="AF952" i="33"/>
  <c r="AF953" i="33"/>
  <c r="AF954" i="33"/>
  <c r="AF955" i="33"/>
  <c r="AF956" i="33"/>
  <c r="AF957" i="33"/>
  <c r="AF958" i="33"/>
  <c r="AF959" i="33"/>
  <c r="AF960" i="33"/>
  <c r="AF961" i="33"/>
  <c r="AF962" i="33"/>
  <c r="AF963" i="33"/>
  <c r="AF964" i="33"/>
  <c r="AF965" i="33"/>
  <c r="AF966" i="33"/>
  <c r="AF967" i="33"/>
  <c r="AF968" i="33"/>
  <c r="AF969" i="33"/>
  <c r="AF970" i="33"/>
  <c r="AF971" i="33"/>
  <c r="AF972" i="33"/>
  <c r="AF973" i="33"/>
  <c r="AF974" i="33"/>
  <c r="AF975" i="33"/>
  <c r="AF976" i="33"/>
  <c r="AF977" i="33"/>
  <c r="AF978" i="33"/>
  <c r="AF979" i="33"/>
  <c r="AF980" i="33"/>
  <c r="AF981" i="33"/>
  <c r="AF982" i="33"/>
  <c r="AF983" i="33"/>
  <c r="AF984" i="33"/>
  <c r="AF985" i="33"/>
  <c r="AF986" i="33"/>
  <c r="AF987" i="33"/>
  <c r="AF988" i="33"/>
  <c r="AF989" i="33"/>
  <c r="AF990" i="33"/>
  <c r="AF991" i="33"/>
  <c r="AF992" i="33"/>
  <c r="AF993" i="33"/>
  <c r="AF994" i="33"/>
  <c r="AF995" i="33"/>
  <c r="AF996" i="33"/>
  <c r="AF997" i="33"/>
  <c r="AF998" i="33"/>
  <c r="AF999" i="33"/>
  <c r="AF1000" i="33"/>
  <c r="AF1001" i="33"/>
  <c r="AF1002" i="33"/>
  <c r="AF1003" i="33"/>
  <c r="AF1004" i="33"/>
  <c r="AF1005" i="33"/>
  <c r="AF1006" i="33"/>
  <c r="AF1007" i="33"/>
  <c r="AF1008" i="33"/>
  <c r="AF1009" i="33"/>
  <c r="AG44" i="34"/>
  <c r="AG43" i="34"/>
  <c r="AG42" i="34"/>
  <c r="AG41" i="34"/>
  <c r="AG40" i="34"/>
  <c r="AG39" i="34"/>
  <c r="AG38" i="34"/>
  <c r="AG37" i="34"/>
  <c r="AG36" i="34"/>
  <c r="AG35" i="34"/>
  <c r="AG34" i="34"/>
  <c r="AG33" i="34"/>
  <c r="AG32" i="34"/>
  <c r="AG31" i="34"/>
  <c r="AG30" i="34"/>
  <c r="AG29" i="34"/>
  <c r="AG28" i="34"/>
  <c r="AG27" i="34"/>
  <c r="AG26" i="34"/>
  <c r="AG25" i="34"/>
  <c r="AG24" i="34"/>
  <c r="AG23" i="34"/>
  <c r="AG22" i="34"/>
  <c r="AG21" i="34"/>
  <c r="AG20" i="34"/>
  <c r="AG19" i="34"/>
  <c r="AG18" i="34"/>
  <c r="AG17" i="34"/>
  <c r="AG16" i="34"/>
  <c r="AG15" i="34"/>
  <c r="AG14" i="34"/>
  <c r="AG13" i="34"/>
  <c r="AG12" i="34"/>
  <c r="AF1011" i="33"/>
  <c r="AF1010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G7" i="34"/>
  <c r="AH12" i="29"/>
  <c r="AH1011" i="29"/>
  <c r="AH1010" i="29"/>
  <c r="AH44" i="29"/>
  <c r="AH43" i="29"/>
  <c r="AH42" i="29"/>
  <c r="AH41" i="29"/>
  <c r="AH40" i="29"/>
  <c r="AH39" i="29"/>
  <c r="AH38" i="29"/>
  <c r="AH37" i="29"/>
  <c r="AH36" i="29"/>
  <c r="AH35" i="29"/>
  <c r="AH34" i="29"/>
  <c r="AH33" i="29"/>
  <c r="AH32" i="29"/>
  <c r="AH31" i="29"/>
  <c r="AH30" i="29"/>
  <c r="AH29" i="29"/>
  <c r="AH28" i="29"/>
  <c r="AH27" i="29"/>
  <c r="AH26" i="29"/>
  <c r="AH25" i="29"/>
  <c r="AH24" i="29"/>
  <c r="AH23" i="29"/>
  <c r="AH22" i="29"/>
  <c r="AH21" i="29"/>
  <c r="AH20" i="29"/>
  <c r="AH19" i="29"/>
  <c r="AH18" i="29"/>
  <c r="AH17" i="29"/>
  <c r="AH16" i="29"/>
  <c r="AH15" i="29"/>
  <c r="AH14" i="29"/>
  <c r="AH13" i="29"/>
  <c r="AH7" i="29"/>
  <c r="AF7" i="33"/>
  <c r="AH3" i="29"/>
</calcChain>
</file>

<file path=xl/comments1.xml><?xml version="1.0" encoding="utf-8"?>
<comments xmlns="http://schemas.openxmlformats.org/spreadsheetml/2006/main">
  <authors>
    <author>Windows ユーザー</author>
  </authors>
  <commentList>
    <comment ref="C5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【所属コード表】のコードNO.を入力</t>
        </r>
      </text>
    </comment>
    <comment ref="F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 
 半角カタカナで入力</t>
        </r>
      </text>
    </comment>
    <comment ref="I12" authorId="0" shapeId="0">
      <text>
        <r>
          <rPr>
            <sz val="10"/>
            <color indexed="81"/>
            <rFont val="MS P ゴシック"/>
            <family val="3"/>
            <charset val="128"/>
          </rPr>
          <t xml:space="preserve">
　</t>
        </r>
        <r>
          <rPr>
            <sz val="10"/>
            <color indexed="81"/>
            <rFont val="HG丸ｺﾞｼｯｸM-PRO"/>
            <family val="3"/>
            <charset val="128"/>
          </rPr>
          <t>yyyy/mm/dd  形式で入力</t>
        </r>
      </text>
    </comment>
    <comment ref="J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　半角数字で入力(ハイフン無し)</t>
        </r>
      </text>
    </comment>
    <comment ref="M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半角英数で入力(ハイフン無し)　
</t>
        </r>
      </text>
    </comment>
    <comment ref="O12" authorId="0" shapeId="0">
      <text>
        <r>
          <rPr>
            <sz val="10"/>
            <color indexed="81"/>
            <rFont val="HG丸ｺﾞｼｯｸM-PRO"/>
            <family val="3"/>
            <charset val="128"/>
          </rPr>
          <t xml:space="preserve">
　</t>
        </r>
        <r>
          <rPr>
            <b/>
            <sz val="10"/>
            <color indexed="81"/>
            <rFont val="HG丸ｺﾞｼｯｸM-PRO"/>
            <family val="3"/>
            <charset val="128"/>
          </rPr>
          <t>メールアドレスを入力すると、会員番号、Webマイページ登録用の仮パスワードが自動送信されます。　</t>
        </r>
      </text>
    </comment>
    <comment ref="W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【2023】入力
　　2023⇒会員有効期間：2023/4/1から2024/3/31まで
</t>
        </r>
      </text>
    </comment>
  </commentList>
</comments>
</file>

<file path=xl/comments2.xml><?xml version="1.0" encoding="utf-8"?>
<comments xmlns="http://schemas.openxmlformats.org/spreadsheetml/2006/main">
  <authors>
    <author>Windows ユーザー</author>
  </authors>
  <commentList>
    <comment ref="C5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【所属コード表】のコードNO.を入力</t>
        </r>
      </text>
    </comment>
    <comment ref="AK11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　過去分登録で「〇」を選択した場合は、
　無登録期間の年数を入力
</t>
        </r>
      </text>
    </comment>
    <comment ref="C12" authorId="0" shapeId="0">
      <text>
        <r>
          <rPr>
            <sz val="9"/>
            <color indexed="81"/>
            <rFont val="HG丸ｺﾞｼｯｸM-PRO"/>
            <family val="3"/>
            <charset val="128"/>
          </rPr>
          <t>半角数字で入力</t>
        </r>
      </text>
    </comment>
    <comment ref="F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半角カタカナで入力
</t>
        </r>
      </text>
    </comment>
    <comment ref="I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yyyy/mm/dd 形式で入力
</t>
        </r>
      </text>
    </comment>
    <comment ref="J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半角数字で入力（ハイフン無し）
 </t>
        </r>
      </text>
    </comment>
    <comment ref="M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半角数字で入力（ハイフン無し）
</t>
        </r>
      </text>
    </comment>
    <comment ref="W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【2023】入力
　　2023⇒会員登録期間：2023/4/1から2024/3/31まで
</t>
        </r>
      </text>
    </comment>
    <comment ref="X12" authorId="0" shapeId="0">
      <text>
        <r>
          <rPr>
            <sz val="8"/>
            <color indexed="81"/>
            <rFont val="HG丸ｺﾞｼｯｸM-PRO"/>
            <family val="3"/>
            <charset val="128"/>
          </rPr>
          <t xml:space="preserve">
　</t>
        </r>
        <r>
          <rPr>
            <sz val="9"/>
            <color indexed="81"/>
            <rFont val="HG丸ｺﾞｼｯｸM-PRO"/>
            <family val="3"/>
            <charset val="128"/>
          </rPr>
          <t>有効期限が2022/3/31以前で、審判資格保持の
　会員は、プルダウンから「〇」を選択</t>
        </r>
        <r>
          <rPr>
            <sz val="8"/>
            <color indexed="81"/>
            <rFont val="HG丸ｺﾞｼｯｸM-PRO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<sst xmlns="http://schemas.openxmlformats.org/spreadsheetml/2006/main" count="583" uniqueCount="263">
  <si>
    <t>名称</t>
    <rPh sb="0" eb="2">
      <t>メイショウ</t>
    </rPh>
    <phoneticPr fontId="6"/>
  </si>
  <si>
    <t>申請日</t>
    <rPh sb="0" eb="2">
      <t>シンセイ</t>
    </rPh>
    <rPh sb="2" eb="3">
      <t>ビ</t>
    </rPh>
    <phoneticPr fontId="6"/>
  </si>
  <si>
    <t>会員番号</t>
    <rPh sb="0" eb="2">
      <t>カイイン</t>
    </rPh>
    <rPh sb="2" eb="4">
      <t>バンゴウ</t>
    </rPh>
    <phoneticPr fontId="6"/>
  </si>
  <si>
    <t>漢字氏名</t>
    <rPh sb="0" eb="2">
      <t>カンジ</t>
    </rPh>
    <rPh sb="2" eb="4">
      <t>シメイ</t>
    </rPh>
    <phoneticPr fontId="6"/>
  </si>
  <si>
    <t>ﾌﾘｶﾞﾅ(半角ｶﾅ)</t>
    <rPh sb="6" eb="8">
      <t>ハンカク</t>
    </rPh>
    <phoneticPr fontId="6"/>
  </si>
  <si>
    <t>性別</t>
    <rPh sb="0" eb="2">
      <t>セイベツ</t>
    </rPh>
    <phoneticPr fontId="6"/>
  </si>
  <si>
    <t>生年月日
(西暦)</t>
    <rPh sb="0" eb="2">
      <t>セイネン</t>
    </rPh>
    <rPh sb="2" eb="4">
      <t>ガッピ</t>
    </rPh>
    <rPh sb="6" eb="8">
      <t>セイレキ</t>
    </rPh>
    <phoneticPr fontId="6"/>
  </si>
  <si>
    <t>郵便番号</t>
    <rPh sb="0" eb="4">
      <t>ユウビンバンゴウ</t>
    </rPh>
    <phoneticPr fontId="6"/>
  </si>
  <si>
    <t>住所</t>
    <rPh sb="0" eb="2">
      <t>ジュウショ</t>
    </rPh>
    <phoneticPr fontId="6"/>
  </si>
  <si>
    <t>電話番号</t>
    <rPh sb="0" eb="2">
      <t>デンワ</t>
    </rPh>
    <rPh sb="2" eb="4">
      <t>バンゴウ</t>
    </rPh>
    <phoneticPr fontId="6"/>
  </si>
  <si>
    <t>携帯番号</t>
    <rPh sb="0" eb="2">
      <t>ケイタイ</t>
    </rPh>
    <rPh sb="2" eb="4">
      <t>バンゴウ</t>
    </rPh>
    <phoneticPr fontId="6"/>
  </si>
  <si>
    <t>団体</t>
    <rPh sb="0" eb="2">
      <t>ダンタイ</t>
    </rPh>
    <phoneticPr fontId="6"/>
  </si>
  <si>
    <t>有効期限</t>
    <rPh sb="0" eb="2">
      <t>ユウコウ</t>
    </rPh>
    <rPh sb="2" eb="4">
      <t>キゲン</t>
    </rPh>
    <phoneticPr fontId="6"/>
  </si>
  <si>
    <t>会員種別</t>
    <rPh sb="0" eb="2">
      <t>カイイン</t>
    </rPh>
    <rPh sb="2" eb="4">
      <t>シュベツ</t>
    </rPh>
    <phoneticPr fontId="6"/>
  </si>
  <si>
    <t>学年</t>
    <rPh sb="0" eb="2">
      <t>ガクネン</t>
    </rPh>
    <phoneticPr fontId="6"/>
  </si>
  <si>
    <t>備考</t>
    <rPh sb="0" eb="2">
      <t>ビコウ</t>
    </rPh>
    <phoneticPr fontId="6"/>
  </si>
  <si>
    <t>姓</t>
    <rPh sb="0" eb="1">
      <t>セイ</t>
    </rPh>
    <phoneticPr fontId="6"/>
  </si>
  <si>
    <t>開始年</t>
    <rPh sb="0" eb="2">
      <t>カイシ</t>
    </rPh>
    <rPh sb="2" eb="3">
      <t>ネン</t>
    </rPh>
    <phoneticPr fontId="6"/>
  </si>
  <si>
    <t>空欄</t>
    <rPh sb="0" eb="2">
      <t>クウラン</t>
    </rPh>
    <phoneticPr fontId="6"/>
  </si>
  <si>
    <t>必須
文字列入力</t>
    <rPh sb="0" eb="2">
      <t>ヒッス</t>
    </rPh>
    <rPh sb="3" eb="6">
      <t>モジレツ</t>
    </rPh>
    <rPh sb="6" eb="8">
      <t>ニュウリョク</t>
    </rPh>
    <phoneticPr fontId="6"/>
  </si>
  <si>
    <t>必須
選択</t>
    <rPh sb="0" eb="2">
      <t>ヒッス</t>
    </rPh>
    <rPh sb="3" eb="5">
      <t>センタク</t>
    </rPh>
    <phoneticPr fontId="6"/>
  </si>
  <si>
    <t>必須
日付入力</t>
    <rPh sb="0" eb="2">
      <t>ヒッス</t>
    </rPh>
    <rPh sb="3" eb="5">
      <t>ヒヅケ</t>
    </rPh>
    <rPh sb="5" eb="7">
      <t>ニュウリョク</t>
    </rPh>
    <phoneticPr fontId="6"/>
  </si>
  <si>
    <t>必須
ハイフン不要</t>
    <rPh sb="0" eb="2">
      <t>ヒッス</t>
    </rPh>
    <rPh sb="7" eb="9">
      <t>フヨウ</t>
    </rPh>
    <phoneticPr fontId="6"/>
  </si>
  <si>
    <t>任意
文字列入力</t>
    <rPh sb="0" eb="2">
      <t>ニンイ</t>
    </rPh>
    <rPh sb="3" eb="6">
      <t>モジレツ</t>
    </rPh>
    <rPh sb="6" eb="8">
      <t>ニュウリョク</t>
    </rPh>
    <phoneticPr fontId="6"/>
  </si>
  <si>
    <t>任意
ハイフン不要</t>
    <rPh sb="0" eb="2">
      <t>ニンイ</t>
    </rPh>
    <rPh sb="7" eb="9">
      <t>フヨウ</t>
    </rPh>
    <phoneticPr fontId="6"/>
  </si>
  <si>
    <t>必須
数値入力</t>
    <rPh sb="0" eb="2">
      <t>ヒッス</t>
    </rPh>
    <rPh sb="3" eb="5">
      <t>スウチ</t>
    </rPh>
    <rPh sb="5" eb="7">
      <t>ニュウリョク</t>
    </rPh>
    <phoneticPr fontId="6"/>
  </si>
  <si>
    <t>任意
選択</t>
    <rPh sb="0" eb="2">
      <t>ニンイ</t>
    </rPh>
    <rPh sb="3" eb="5">
      <t>センタク</t>
    </rPh>
    <phoneticPr fontId="6"/>
  </si>
  <si>
    <t>会員番号</t>
    <rPh sb="0" eb="2">
      <t>カイイン</t>
    </rPh>
    <rPh sb="2" eb="4">
      <t>バンゴウ</t>
    </rPh>
    <phoneticPr fontId="5"/>
  </si>
  <si>
    <t>建物名・部屋番号</t>
    <rPh sb="0" eb="2">
      <t>タテモノ</t>
    </rPh>
    <rPh sb="2" eb="3">
      <t>メイ</t>
    </rPh>
    <rPh sb="4" eb="6">
      <t>ヘヤ</t>
    </rPh>
    <rPh sb="6" eb="8">
      <t>バンゴウ</t>
    </rPh>
    <phoneticPr fontId="6"/>
  </si>
  <si>
    <t>郵便物</t>
    <rPh sb="0" eb="3">
      <t>ユウビンブツ</t>
    </rPh>
    <phoneticPr fontId="6"/>
  </si>
  <si>
    <t>会員カード
発行</t>
    <rPh sb="0" eb="2">
      <t>カイイン</t>
    </rPh>
    <rPh sb="6" eb="8">
      <t>ハッコウ</t>
    </rPh>
    <phoneticPr fontId="6"/>
  </si>
  <si>
    <t>登録料</t>
    <rPh sb="0" eb="2">
      <t>トウロク</t>
    </rPh>
    <rPh sb="2" eb="3">
      <t>リョウ</t>
    </rPh>
    <phoneticPr fontId="6"/>
  </si>
  <si>
    <t>カード発行手数料</t>
    <rPh sb="3" eb="5">
      <t>ハッコウ</t>
    </rPh>
    <rPh sb="5" eb="8">
      <t>テスウリョウ</t>
    </rPh>
    <phoneticPr fontId="6"/>
  </si>
  <si>
    <t>合計</t>
    <rPh sb="0" eb="2">
      <t>ゴウケイ</t>
    </rPh>
    <phoneticPr fontId="6"/>
  </si>
  <si>
    <t>自動計算</t>
    <rPh sb="0" eb="2">
      <t>ジドウ</t>
    </rPh>
    <rPh sb="2" eb="4">
      <t>ケイサン</t>
    </rPh>
    <phoneticPr fontId="6"/>
  </si>
  <si>
    <t>会員新規登録　申請Excelファイル</t>
    <rPh sb="0" eb="2">
      <t>カイイン</t>
    </rPh>
    <rPh sb="2" eb="4">
      <t>シンキ</t>
    </rPh>
    <rPh sb="4" eb="6">
      <t>トウロク</t>
    </rPh>
    <rPh sb="7" eb="9">
      <t>シンセイ</t>
    </rPh>
    <phoneticPr fontId="6"/>
  </si>
  <si>
    <t>会員所属</t>
    <rPh sb="0" eb="2">
      <t>カイイン</t>
    </rPh>
    <rPh sb="2" eb="4">
      <t>ショゾク</t>
    </rPh>
    <phoneticPr fontId="6"/>
  </si>
  <si>
    <t>コード</t>
    <phoneticPr fontId="6"/>
  </si>
  <si>
    <t>No.</t>
    <phoneticPr fontId="6"/>
  </si>
  <si>
    <t>メールアドレス</t>
    <phoneticPr fontId="6"/>
  </si>
  <si>
    <t>過去分
登録</t>
    <rPh sb="0" eb="2">
      <t>カコ</t>
    </rPh>
    <rPh sb="2" eb="3">
      <t>ブン</t>
    </rPh>
    <rPh sb="4" eb="6">
      <t>トウロク</t>
    </rPh>
    <phoneticPr fontId="6"/>
  </si>
  <si>
    <t>システム制御欄</t>
    <rPh sb="4" eb="6">
      <t>セイギョ</t>
    </rPh>
    <rPh sb="6" eb="7">
      <t>ラン</t>
    </rPh>
    <phoneticPr fontId="6"/>
  </si>
  <si>
    <t>名</t>
    <phoneticPr fontId="6"/>
  </si>
  <si>
    <t>ｾｲ</t>
    <phoneticPr fontId="6"/>
  </si>
  <si>
    <t>ﾒｲ</t>
    <phoneticPr fontId="6"/>
  </si>
  <si>
    <t>コード</t>
    <phoneticPr fontId="6"/>
  </si>
  <si>
    <t>処理結果</t>
    <rPh sb="0" eb="2">
      <t>ショリ</t>
    </rPh>
    <rPh sb="2" eb="4">
      <t>ケッカ</t>
    </rPh>
    <phoneticPr fontId="5"/>
  </si>
  <si>
    <t>どちらか一方は必須
ハイフン不要</t>
    <rPh sb="4" eb="6">
      <t>イッポウ</t>
    </rPh>
    <rPh sb="7" eb="9">
      <t>ヒッス</t>
    </rPh>
    <rPh sb="14" eb="16">
      <t>フヨウ</t>
    </rPh>
    <phoneticPr fontId="6"/>
  </si>
  <si>
    <t>使用しない</t>
    <rPh sb="0" eb="2">
      <t>シヨウ</t>
    </rPh>
    <phoneticPr fontId="6"/>
  </si>
  <si>
    <t>入力禁止</t>
    <rPh sb="0" eb="2">
      <t>ニュウリョク</t>
    </rPh>
    <rPh sb="2" eb="4">
      <t>キンシ</t>
    </rPh>
    <phoneticPr fontId="6"/>
  </si>
  <si>
    <t>会員更新登録　申請Excelファイル</t>
    <rPh sb="0" eb="2">
      <t>カイイン</t>
    </rPh>
    <rPh sb="2" eb="4">
      <t>コウシン</t>
    </rPh>
    <rPh sb="4" eb="6">
      <t>トウロク</t>
    </rPh>
    <rPh sb="7" eb="9">
      <t>シンセイ</t>
    </rPh>
    <phoneticPr fontId="6"/>
  </si>
  <si>
    <t>過去登録年数</t>
    <rPh sb="0" eb="2">
      <t>カコ</t>
    </rPh>
    <rPh sb="2" eb="4">
      <t>トウロク</t>
    </rPh>
    <rPh sb="4" eb="6">
      <t>ネンスウ</t>
    </rPh>
    <phoneticPr fontId="5"/>
  </si>
  <si>
    <t>任意
日付入力</t>
    <rPh sb="0" eb="2">
      <t>ニンイ</t>
    </rPh>
    <rPh sb="3" eb="5">
      <t>ヒヅケ</t>
    </rPh>
    <rPh sb="5" eb="7">
      <t>ニュウリョク</t>
    </rPh>
    <phoneticPr fontId="6"/>
  </si>
  <si>
    <t>会員登録料（送付額）</t>
    <rPh sb="0" eb="2">
      <t>カイイン</t>
    </rPh>
    <rPh sb="2" eb="4">
      <t>トウロク</t>
    </rPh>
    <rPh sb="4" eb="5">
      <t>リョウ</t>
    </rPh>
    <rPh sb="6" eb="8">
      <t>ソウフ</t>
    </rPh>
    <rPh sb="8" eb="9">
      <t>ガク</t>
    </rPh>
    <phoneticPr fontId="5"/>
  </si>
  <si>
    <t>会員登録申請Excelファイル</t>
    <rPh sb="0" eb="2">
      <t>カイイン</t>
    </rPh>
    <rPh sb="2" eb="4">
      <t>トウロク</t>
    </rPh>
    <rPh sb="4" eb="6">
      <t>シンセイ</t>
    </rPh>
    <phoneticPr fontId="6"/>
  </si>
  <si>
    <t>08:高専学生一括</t>
  </si>
  <si>
    <t>01:ゴールデン</t>
  </si>
  <si>
    <t>02:成年会員</t>
  </si>
  <si>
    <t>03:成年会員(1)</t>
  </si>
  <si>
    <t>04:少年会員</t>
  </si>
  <si>
    <t>05:少年会員(1)</t>
  </si>
  <si>
    <t>06:医大生一括</t>
  </si>
  <si>
    <t>07:大学生一括</t>
  </si>
  <si>
    <t>09:高校生一括</t>
  </si>
  <si>
    <t>10:中学生一括</t>
  </si>
  <si>
    <t>11:小学生一括</t>
  </si>
  <si>
    <t>過去登録料</t>
    <rPh sb="0" eb="2">
      <t>カコ</t>
    </rPh>
    <rPh sb="2" eb="4">
      <t>トウロク</t>
    </rPh>
    <rPh sb="4" eb="5">
      <t>リョウ</t>
    </rPh>
    <phoneticPr fontId="6"/>
  </si>
  <si>
    <t>無登録期間</t>
    <rPh sb="0" eb="1">
      <t>ム</t>
    </rPh>
    <rPh sb="1" eb="3">
      <t>トウロク</t>
    </rPh>
    <rPh sb="3" eb="5">
      <t>キカン</t>
    </rPh>
    <phoneticPr fontId="6"/>
  </si>
  <si>
    <t>カード
発行手数料</t>
    <rPh sb="4" eb="6">
      <t>ハッコウ</t>
    </rPh>
    <rPh sb="6" eb="9">
      <t>テスウリョウ</t>
    </rPh>
    <phoneticPr fontId="6"/>
  </si>
  <si>
    <t>RP10301-1</t>
    <phoneticPr fontId="5"/>
  </si>
  <si>
    <t>RP10301-3</t>
    <phoneticPr fontId="5"/>
  </si>
  <si>
    <t>会員変更登録　申請Excelファイル</t>
    <rPh sb="0" eb="2">
      <t>カイイン</t>
    </rPh>
    <rPh sb="2" eb="4">
      <t>ヘンコウ</t>
    </rPh>
    <rPh sb="4" eb="6">
      <t>トウロク</t>
    </rPh>
    <rPh sb="7" eb="9">
      <t>シンセイ</t>
    </rPh>
    <phoneticPr fontId="6"/>
  </si>
  <si>
    <t>RP10301-2</t>
    <phoneticPr fontId="5"/>
  </si>
  <si>
    <t>保護者氏名</t>
    <rPh sb="0" eb="3">
      <t>ホゴシャ</t>
    </rPh>
    <rPh sb="3" eb="5">
      <t>シメイ</t>
    </rPh>
    <phoneticPr fontId="6"/>
  </si>
  <si>
    <t>保護者承諾</t>
    <rPh sb="0" eb="3">
      <t>ホゴシャ</t>
    </rPh>
    <rPh sb="3" eb="5">
      <t>ショウダク</t>
    </rPh>
    <phoneticPr fontId="6"/>
  </si>
  <si>
    <t>協力団体</t>
    <rPh sb="0" eb="2">
      <t>キョウリョク</t>
    </rPh>
    <rPh sb="2" eb="4">
      <t>ダンタイ</t>
    </rPh>
    <phoneticPr fontId="6"/>
  </si>
  <si>
    <t>会報誌</t>
    <rPh sb="0" eb="3">
      <t>カイホウシ</t>
    </rPh>
    <phoneticPr fontId="6"/>
  </si>
  <si>
    <t>メール配信</t>
    <rPh sb="3" eb="5">
      <t>ハイシン</t>
    </rPh>
    <phoneticPr fontId="6"/>
  </si>
  <si>
    <t>会員規程
承諾</t>
    <rPh sb="0" eb="2">
      <t>カイイン</t>
    </rPh>
    <rPh sb="2" eb="4">
      <t>キテイ</t>
    </rPh>
    <rPh sb="5" eb="7">
      <t>ショウダク</t>
    </rPh>
    <phoneticPr fontId="6"/>
  </si>
  <si>
    <t>18歳未満必須
文字列入力</t>
    <rPh sb="2" eb="3">
      <t>サイ</t>
    </rPh>
    <rPh sb="3" eb="5">
      <t>ミマン</t>
    </rPh>
    <rPh sb="5" eb="7">
      <t>ヒッス</t>
    </rPh>
    <rPh sb="8" eb="11">
      <t>モジレツ</t>
    </rPh>
    <rPh sb="11" eb="13">
      <t>ニュウリョク</t>
    </rPh>
    <phoneticPr fontId="6"/>
  </si>
  <si>
    <t>名</t>
    <phoneticPr fontId="6"/>
  </si>
  <si>
    <t>00:全空連</t>
    <rPh sb="3" eb="4">
      <t>ゼン</t>
    </rPh>
    <rPh sb="4" eb="5">
      <t>クウ</t>
    </rPh>
    <rPh sb="5" eb="6">
      <t>レン</t>
    </rPh>
    <phoneticPr fontId="5"/>
  </si>
  <si>
    <t>更新する</t>
  </si>
  <si>
    <t>学校</t>
    <rPh sb="0" eb="2">
      <t>ガッコウ</t>
    </rPh>
    <phoneticPr fontId="6"/>
  </si>
  <si>
    <t>コード</t>
    <phoneticPr fontId="6"/>
  </si>
  <si>
    <t>追加項目欄</t>
  </si>
  <si>
    <t>過去登録料</t>
    <rPh sb="0" eb="2">
      <t>カコ</t>
    </rPh>
    <rPh sb="2" eb="4">
      <t>トウロク</t>
    </rPh>
    <rPh sb="4" eb="5">
      <t>リョウ</t>
    </rPh>
    <phoneticPr fontId="5"/>
  </si>
  <si>
    <t>任意
数値入力</t>
    <rPh sb="0" eb="2">
      <t>ニンイ</t>
    </rPh>
    <rPh sb="3" eb="5">
      <t>スウチ</t>
    </rPh>
    <rPh sb="5" eb="7">
      <t>ニュウリョク</t>
    </rPh>
    <phoneticPr fontId="6"/>
  </si>
  <si>
    <t>手数料計</t>
    <rPh sb="0" eb="3">
      <t>テスウリョウ</t>
    </rPh>
    <rPh sb="3" eb="4">
      <t>ケイ</t>
    </rPh>
    <phoneticPr fontId="6"/>
  </si>
  <si>
    <t>会員登録料計</t>
    <rPh sb="0" eb="2">
      <t>カイイン</t>
    </rPh>
    <rPh sb="2" eb="4">
      <t>トウロク</t>
    </rPh>
    <rPh sb="4" eb="5">
      <t>リョウ</t>
    </rPh>
    <rPh sb="5" eb="6">
      <t>ケイ</t>
    </rPh>
    <phoneticPr fontId="6"/>
  </si>
  <si>
    <t>登録年度</t>
    <rPh sb="0" eb="2">
      <t>トウロク</t>
    </rPh>
    <rPh sb="2" eb="4">
      <t>ネンド</t>
    </rPh>
    <phoneticPr fontId="6"/>
  </si>
  <si>
    <t>総計</t>
    <rPh sb="0" eb="2">
      <t>ソウケイケイ</t>
    </rPh>
    <phoneticPr fontId="6"/>
  </si>
  <si>
    <t>カード発行
手数料</t>
    <rPh sb="3" eb="5">
      <t>ハッコウ</t>
    </rPh>
    <rPh sb="6" eb="9">
      <t>テスウリョウ</t>
    </rPh>
    <phoneticPr fontId="6"/>
  </si>
  <si>
    <t>無登録年数</t>
    <rPh sb="0" eb="3">
      <t>ムトウロク</t>
    </rPh>
    <rPh sb="3" eb="5">
      <t>ネンスウ</t>
    </rPh>
    <phoneticPr fontId="5"/>
  </si>
  <si>
    <t>【JKF会員登録申請ファイル(新規・更新・変更)】申請について</t>
    <rPh sb="4" eb="6">
      <t>カイイン</t>
    </rPh>
    <rPh sb="6" eb="8">
      <t>トウロク</t>
    </rPh>
    <rPh sb="8" eb="10">
      <t>シンセイ</t>
    </rPh>
    <rPh sb="15" eb="17">
      <t>シンキ</t>
    </rPh>
    <rPh sb="18" eb="20">
      <t>コウシン</t>
    </rPh>
    <rPh sb="21" eb="23">
      <t>ヘンコウ</t>
    </rPh>
    <rPh sb="25" eb="27">
      <t>シンセイ</t>
    </rPh>
    <phoneticPr fontId="5"/>
  </si>
  <si>
    <t>1</t>
  </si>
  <si>
    <t>北海道</t>
  </si>
  <si>
    <t>2</t>
  </si>
  <si>
    <t>青 森</t>
  </si>
  <si>
    <t>3</t>
  </si>
  <si>
    <t>岩 手</t>
  </si>
  <si>
    <t>4</t>
  </si>
  <si>
    <t>5</t>
  </si>
  <si>
    <t>秋 田</t>
  </si>
  <si>
    <t>6</t>
  </si>
  <si>
    <t>山 形</t>
  </si>
  <si>
    <t>7</t>
  </si>
  <si>
    <t>福 島</t>
  </si>
  <si>
    <t>【会員登録情報入力について】</t>
    <rPh sb="1" eb="3">
      <t>カイイン</t>
    </rPh>
    <rPh sb="3" eb="5">
      <t>トウロク</t>
    </rPh>
    <rPh sb="5" eb="7">
      <t>ジョウホウ</t>
    </rPh>
    <rPh sb="7" eb="8">
      <t>イ</t>
    </rPh>
    <rPh sb="8" eb="9">
      <t>チカラ</t>
    </rPh>
    <phoneticPr fontId="5"/>
  </si>
  <si>
    <t>8</t>
  </si>
  <si>
    <t>茨 城</t>
  </si>
  <si>
    <t>・｟記入例｠シートをご確認のうえ入力ください。</t>
    <rPh sb="2" eb="4">
      <t>キニュウ</t>
    </rPh>
    <rPh sb="4" eb="5">
      <t>レイ</t>
    </rPh>
    <rPh sb="11" eb="13">
      <t>カクニン</t>
    </rPh>
    <rPh sb="16" eb="18">
      <t>ニュウリョク</t>
    </rPh>
    <phoneticPr fontId="5"/>
  </si>
  <si>
    <t>9</t>
  </si>
  <si>
    <t>栃 木</t>
  </si>
  <si>
    <t>・必須項目は全て入力が必要です。</t>
    <rPh sb="1" eb="3">
      <t>ヒッス</t>
    </rPh>
    <rPh sb="3" eb="5">
      <t>コウモク</t>
    </rPh>
    <rPh sb="6" eb="7">
      <t>スベ</t>
    </rPh>
    <rPh sb="8" eb="10">
      <t>ニュウリョク</t>
    </rPh>
    <rPh sb="11" eb="13">
      <t>ヒツヨウ</t>
    </rPh>
    <phoneticPr fontId="5"/>
  </si>
  <si>
    <t>10</t>
  </si>
  <si>
    <t>群 馬</t>
  </si>
  <si>
    <t>・入力に不備がある場合は、会員登録の受付ができませんためご注意ください。</t>
    <rPh sb="1" eb="3">
      <t>ニュウリョク</t>
    </rPh>
    <rPh sb="4" eb="6">
      <t>フビ</t>
    </rPh>
    <rPh sb="9" eb="11">
      <t>バアイ</t>
    </rPh>
    <rPh sb="13" eb="15">
      <t>カイイン</t>
    </rPh>
    <rPh sb="15" eb="17">
      <t>トウロク</t>
    </rPh>
    <rPh sb="18" eb="20">
      <t>ウケツケ</t>
    </rPh>
    <rPh sb="29" eb="31">
      <t>チュウイ</t>
    </rPh>
    <phoneticPr fontId="5"/>
  </si>
  <si>
    <t>11</t>
  </si>
  <si>
    <t>埼 玉</t>
  </si>
  <si>
    <t>【会員登録料について】</t>
    <rPh sb="1" eb="3">
      <t>カイイン</t>
    </rPh>
    <rPh sb="3" eb="5">
      <t>トウロク</t>
    </rPh>
    <rPh sb="5" eb="6">
      <t>リョウ</t>
    </rPh>
    <phoneticPr fontId="5"/>
  </si>
  <si>
    <t>12</t>
  </si>
  <si>
    <t>千 葉</t>
  </si>
  <si>
    <t>・登録料のご入金は｟会員新規登録｠シートの総計額を下記へご送金ください。</t>
    <rPh sb="1" eb="3">
      <t>トウロク</t>
    </rPh>
    <rPh sb="3" eb="4">
      <t>リョウ</t>
    </rPh>
    <rPh sb="6" eb="8">
      <t>ニュウキン</t>
    </rPh>
    <rPh sb="10" eb="12">
      <t>カイイン</t>
    </rPh>
    <rPh sb="12" eb="14">
      <t>シンキ</t>
    </rPh>
    <rPh sb="14" eb="16">
      <t>トウロク</t>
    </rPh>
    <rPh sb="21" eb="23">
      <t>ソウケイ</t>
    </rPh>
    <rPh sb="23" eb="24">
      <t>ガク</t>
    </rPh>
    <rPh sb="25" eb="27">
      <t>カキ</t>
    </rPh>
    <rPh sb="29" eb="31">
      <t>ソウキン</t>
    </rPh>
    <phoneticPr fontId="5"/>
  </si>
  <si>
    <t>13</t>
  </si>
  <si>
    <t>東 京</t>
  </si>
  <si>
    <t>◆みずほ銀行　虎ノ門支店　当座預金　NO.104637　</t>
  </si>
  <si>
    <t>14</t>
  </si>
  <si>
    <t>神奈川</t>
  </si>
  <si>
    <t>口座名義（公益財団法人）全日本空手道連盟</t>
  </si>
  <si>
    <t>15</t>
  </si>
  <si>
    <t>山 梨</t>
  </si>
  <si>
    <t xml:space="preserve"> ◆郵便振替　口座番号 00140-6-20065</t>
  </si>
  <si>
    <t>16</t>
  </si>
  <si>
    <t>新 潟</t>
  </si>
  <si>
    <t>17</t>
  </si>
  <si>
    <t>長 野</t>
  </si>
  <si>
    <t>【会員カードについて】</t>
    <rPh sb="1" eb="3">
      <t>カイイン</t>
    </rPh>
    <phoneticPr fontId="5"/>
  </si>
  <si>
    <t>18</t>
  </si>
  <si>
    <t>富 山</t>
  </si>
  <si>
    <t>・会員登録住所へ郵送します。</t>
    <rPh sb="1" eb="3">
      <t>カイイン</t>
    </rPh>
    <rPh sb="3" eb="5">
      <t>トウロク</t>
    </rPh>
    <rPh sb="5" eb="7">
      <t>ジュウショ</t>
    </rPh>
    <rPh sb="8" eb="10">
      <t>ユウソウ</t>
    </rPh>
    <phoneticPr fontId="5"/>
  </si>
  <si>
    <t>19</t>
  </si>
  <si>
    <t>石 川</t>
  </si>
  <si>
    <t>※登録手続き完了後、約2か月後の発送になります。</t>
    <rPh sb="1" eb="3">
      <t>トウロク</t>
    </rPh>
    <rPh sb="3" eb="5">
      <t>テツヅ</t>
    </rPh>
    <rPh sb="6" eb="8">
      <t>カンリョウ</t>
    </rPh>
    <rPh sb="8" eb="9">
      <t>ゴ</t>
    </rPh>
    <rPh sb="10" eb="11">
      <t>ヤク</t>
    </rPh>
    <rPh sb="13" eb="14">
      <t>ゲツ</t>
    </rPh>
    <rPh sb="14" eb="15">
      <t>ゴ</t>
    </rPh>
    <rPh sb="16" eb="18">
      <t>ハッソウ</t>
    </rPh>
    <phoneticPr fontId="5"/>
  </si>
  <si>
    <t>20</t>
  </si>
  <si>
    <t>福 井</t>
  </si>
  <si>
    <t>21</t>
  </si>
  <si>
    <t>静 岡</t>
  </si>
  <si>
    <t>22</t>
  </si>
  <si>
    <t>愛 知</t>
  </si>
  <si>
    <t>23</t>
  </si>
  <si>
    <t>三 重</t>
  </si>
  <si>
    <t>24</t>
  </si>
  <si>
    <t>岐 阜</t>
  </si>
  <si>
    <t>25</t>
  </si>
  <si>
    <t>滋 賀</t>
  </si>
  <si>
    <t>26</t>
  </si>
  <si>
    <t>京 都</t>
  </si>
  <si>
    <t>27</t>
  </si>
  <si>
    <t>大 阪</t>
  </si>
  <si>
    <t>28</t>
  </si>
  <si>
    <t>兵 庫</t>
  </si>
  <si>
    <t>29</t>
  </si>
  <si>
    <t>奈 良</t>
  </si>
  <si>
    <t>30</t>
  </si>
  <si>
    <t>和歌山</t>
  </si>
  <si>
    <t>31</t>
  </si>
  <si>
    <t>鳥 取</t>
  </si>
  <si>
    <t>32</t>
  </si>
  <si>
    <t>島 根</t>
  </si>
  <si>
    <t>33</t>
  </si>
  <si>
    <t>岡 山</t>
  </si>
  <si>
    <t>34</t>
  </si>
  <si>
    <t>広 島</t>
  </si>
  <si>
    <t>35</t>
  </si>
  <si>
    <t>山 口</t>
  </si>
  <si>
    <t>36</t>
  </si>
  <si>
    <t>香 川</t>
  </si>
  <si>
    <t>37</t>
  </si>
  <si>
    <t>徳 島</t>
  </si>
  <si>
    <t>38</t>
  </si>
  <si>
    <t>愛 媛</t>
  </si>
  <si>
    <t>39</t>
  </si>
  <si>
    <t>高 知</t>
  </si>
  <si>
    <t>40</t>
  </si>
  <si>
    <t>福 岡</t>
  </si>
  <si>
    <t>41</t>
  </si>
  <si>
    <t>佐 賀</t>
  </si>
  <si>
    <t>42</t>
  </si>
  <si>
    <t>長 崎</t>
  </si>
  <si>
    <t>43</t>
  </si>
  <si>
    <t>熊 本</t>
  </si>
  <si>
    <t>44</t>
  </si>
  <si>
    <t>大 分</t>
  </si>
  <si>
    <t>45</t>
  </si>
  <si>
    <t>宮 崎</t>
  </si>
  <si>
    <t>46</t>
  </si>
  <si>
    <t>鹿児島</t>
  </si>
  <si>
    <t>47</t>
  </si>
  <si>
    <t>沖 縄</t>
  </si>
  <si>
    <t>50</t>
  </si>
  <si>
    <t>全実連</t>
  </si>
  <si>
    <t>60</t>
  </si>
  <si>
    <t>全学連</t>
  </si>
  <si>
    <t>70</t>
  </si>
  <si>
    <t>高体連</t>
  </si>
  <si>
    <t>80</t>
  </si>
  <si>
    <t>中空連</t>
  </si>
  <si>
    <t>RP10301-1</t>
    <phoneticPr fontId="5"/>
  </si>
  <si>
    <t>コード</t>
    <phoneticPr fontId="6"/>
  </si>
  <si>
    <t>No.</t>
    <phoneticPr fontId="6"/>
  </si>
  <si>
    <t>メールアドレス</t>
    <phoneticPr fontId="6"/>
  </si>
  <si>
    <t>名</t>
    <phoneticPr fontId="6"/>
  </si>
  <si>
    <t>ｾｲ</t>
    <phoneticPr fontId="6"/>
  </si>
  <si>
    <t>ﾒｲ</t>
    <phoneticPr fontId="6"/>
  </si>
  <si>
    <t>名</t>
    <phoneticPr fontId="6"/>
  </si>
  <si>
    <t>コード</t>
    <phoneticPr fontId="6"/>
  </si>
  <si>
    <t>コード</t>
    <phoneticPr fontId="6"/>
  </si>
  <si>
    <t>記入例</t>
    <rPh sb="0" eb="2">
      <t>キニュウ</t>
    </rPh>
    <rPh sb="2" eb="3">
      <t>レイ</t>
    </rPh>
    <phoneticPr fontId="5"/>
  </si>
  <si>
    <t>空手</t>
    <rPh sb="0" eb="2">
      <t>カラテ</t>
    </rPh>
    <phoneticPr fontId="5"/>
  </si>
  <si>
    <t>れい</t>
    <phoneticPr fontId="5"/>
  </si>
  <si>
    <t>ｶﾗﾃ</t>
    <phoneticPr fontId="5"/>
  </si>
  <si>
    <t>ﾚｲ</t>
    <phoneticPr fontId="5"/>
  </si>
  <si>
    <t>2:女性</t>
  </si>
  <si>
    <t>2009/07/01</t>
    <phoneticPr fontId="5"/>
  </si>
  <si>
    <t>1350053</t>
    <phoneticPr fontId="5"/>
  </si>
  <si>
    <t>東京都江東区辰巳1-1-20</t>
    <rPh sb="0" eb="8">
      <t>135-0053</t>
    </rPh>
    <phoneticPr fontId="5"/>
  </si>
  <si>
    <t>空手会館101号室</t>
    <rPh sb="0" eb="2">
      <t>カラテ</t>
    </rPh>
    <rPh sb="2" eb="4">
      <t>カイカン</t>
    </rPh>
    <rPh sb="7" eb="9">
      <t>ゴウシツ</t>
    </rPh>
    <phoneticPr fontId="5"/>
  </si>
  <si>
    <t>07012341111</t>
    <phoneticPr fontId="5"/>
  </si>
  <si>
    <t>jkf@blue.com</t>
    <phoneticPr fontId="5"/>
  </si>
  <si>
    <t>道</t>
    <rPh sb="0" eb="1">
      <t>ミチ</t>
    </rPh>
    <phoneticPr fontId="5"/>
  </si>
  <si>
    <t>1:済</t>
  </si>
  <si>
    <t>1:不要</t>
  </si>
  <si>
    <t>RP10301-2</t>
    <phoneticPr fontId="5"/>
  </si>
  <si>
    <t>コード</t>
    <phoneticPr fontId="6"/>
  </si>
  <si>
    <t>No.</t>
    <phoneticPr fontId="6"/>
  </si>
  <si>
    <t>メールアドレス</t>
    <phoneticPr fontId="6"/>
  </si>
  <si>
    <t>名</t>
    <phoneticPr fontId="6"/>
  </si>
  <si>
    <t>ｾｲ</t>
    <phoneticPr fontId="6"/>
  </si>
  <si>
    <t>ﾒｲ</t>
    <phoneticPr fontId="6"/>
  </si>
  <si>
    <t>名</t>
    <phoneticPr fontId="6"/>
  </si>
  <si>
    <t>コード</t>
    <phoneticPr fontId="6"/>
  </si>
  <si>
    <t>無登録年数</t>
    <rPh sb="0" eb="3">
      <t>ムトウロク</t>
    </rPh>
    <phoneticPr fontId="5"/>
  </si>
  <si>
    <r>
      <t>【例】</t>
    </r>
    <r>
      <rPr>
        <sz val="10"/>
        <rFont val="ＭＳ ゴシック"/>
        <family val="3"/>
        <charset val="128"/>
      </rPr>
      <t>0081648</t>
    </r>
    <rPh sb="1" eb="2">
      <t>レイ</t>
    </rPh>
    <phoneticPr fontId="5"/>
  </si>
  <si>
    <t>れい</t>
    <phoneticPr fontId="5"/>
  </si>
  <si>
    <t>ｶﾗﾃ</t>
    <phoneticPr fontId="5"/>
  </si>
  <si>
    <t>ﾚｲ</t>
    <phoneticPr fontId="5"/>
  </si>
  <si>
    <t>1:男性</t>
  </si>
  <si>
    <t>2009/07/01</t>
  </si>
  <si>
    <t>1350053</t>
  </si>
  <si>
    <t>0355341952</t>
    <phoneticPr fontId="5"/>
  </si>
  <si>
    <t>○</t>
  </si>
  <si>
    <t>2</t>
    <phoneticPr fontId="5"/>
  </si>
  <si>
    <t>宮　城</t>
    <rPh sb="0" eb="1">
      <t>ミヤ</t>
    </rPh>
    <rPh sb="2" eb="3">
      <t>シロ</t>
    </rPh>
    <phoneticPr fontId="5"/>
  </si>
  <si>
    <t>この会員登録申請ファイルは、加盟団体（各都道府県連盟・各競技団体）用のファイルです。</t>
    <rPh sb="2" eb="4">
      <t>カイイン</t>
    </rPh>
    <rPh sb="4" eb="6">
      <t>トウロク</t>
    </rPh>
    <rPh sb="6" eb="8">
      <t>シンセイ</t>
    </rPh>
    <rPh sb="14" eb="16">
      <t>カメイ</t>
    </rPh>
    <rPh sb="16" eb="18">
      <t>ダンタイ</t>
    </rPh>
    <rPh sb="19" eb="20">
      <t>カク</t>
    </rPh>
    <rPh sb="20" eb="24">
      <t>トドウフケン</t>
    </rPh>
    <rPh sb="24" eb="26">
      <t>レンメイ</t>
    </rPh>
    <rPh sb="27" eb="28">
      <t>カク</t>
    </rPh>
    <rPh sb="28" eb="30">
      <t>キョウギ</t>
    </rPh>
    <rPh sb="30" eb="32">
      <t>ダンタイ</t>
    </rPh>
    <rPh sb="33" eb="34">
      <t>ヨウ</t>
    </rPh>
    <phoneticPr fontId="5"/>
  </si>
  <si>
    <t>｟ ※ ご注意ください ｠</t>
    <rPh sb="5" eb="7">
      <t>チュウイ</t>
    </rPh>
    <phoneticPr fontId="5"/>
  </si>
  <si>
    <t>このファイルを使用する場合は、加盟団体を通じてお申し込みください。</t>
    <rPh sb="7" eb="9">
      <t>シヨウ</t>
    </rPh>
    <rPh sb="11" eb="13">
      <t>バアイ</t>
    </rPh>
    <rPh sb="15" eb="17">
      <t>カメイ</t>
    </rPh>
    <rPh sb="17" eb="19">
      <t>ダンタイ</t>
    </rPh>
    <rPh sb="20" eb="21">
      <t>ツウ</t>
    </rPh>
    <rPh sb="24" eb="25">
      <t>モウ</t>
    </rPh>
    <rPh sb="26" eb="27">
      <t>コ</t>
    </rPh>
    <phoneticPr fontId="5"/>
  </si>
  <si>
    <t>会員登録料　2,000円</t>
    <rPh sb="0" eb="2">
      <t>カイイン</t>
    </rPh>
    <rPh sb="2" eb="4">
      <t>トウロク</t>
    </rPh>
    <rPh sb="4" eb="5">
      <t>リョウ</t>
    </rPh>
    <rPh sb="11" eb="12">
      <t>エン</t>
    </rPh>
    <phoneticPr fontId="5"/>
  </si>
  <si>
    <t>全空連の加盟団体以外からの直接申請は受付ておりませんため</t>
    <rPh sb="0" eb="1">
      <t>ゼン</t>
    </rPh>
    <rPh sb="1" eb="2">
      <t>クウ</t>
    </rPh>
    <rPh sb="2" eb="3">
      <t>レン</t>
    </rPh>
    <rPh sb="4" eb="6">
      <t>カメイ</t>
    </rPh>
    <rPh sb="6" eb="8">
      <t>ダンタイ</t>
    </rPh>
    <rPh sb="8" eb="10">
      <t>イガイ</t>
    </rPh>
    <rPh sb="13" eb="15">
      <t>チョクセツ</t>
    </rPh>
    <rPh sb="15" eb="17">
      <t>シンセイ</t>
    </rPh>
    <rPh sb="18" eb="20">
      <t>ウケツケ</t>
    </rPh>
    <phoneticPr fontId="5"/>
  </si>
  <si>
    <t>所属コードNO.</t>
    <rPh sb="0" eb="2">
      <t>ショゾク</t>
    </rPh>
    <phoneticPr fontId="6"/>
  </si>
  <si>
    <t>所属コード表</t>
    <rPh sb="0" eb="2">
      <t>ショゾク</t>
    </rPh>
    <rPh sb="5" eb="6">
      <t>ヒョウ</t>
    </rPh>
    <phoneticPr fontId="6"/>
  </si>
  <si>
    <r>
      <t>2023年度 会員登録</t>
    </r>
    <r>
      <rPr>
        <b/>
        <sz val="10"/>
        <rFont val="HG丸ｺﾞｼｯｸM-PRO"/>
        <family val="3"/>
        <charset val="128"/>
      </rPr>
      <t>（有効期間　2023/4/1 から 2024/3/31まで）　</t>
    </r>
    <rPh sb="4" eb="6">
      <t>ネンド</t>
    </rPh>
    <rPh sb="7" eb="9">
      <t>カイイン</t>
    </rPh>
    <rPh sb="9" eb="11">
      <t>トウロク</t>
    </rPh>
    <rPh sb="12" eb="14">
      <t>ユウコウ</t>
    </rPh>
    <rPh sb="14" eb="16">
      <t>キカン</t>
    </rPh>
    <phoneticPr fontId="5"/>
  </si>
  <si>
    <t>2023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</si>
</sst>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ＭＳ Ｐゴシック"/>
      <family val="3"/>
      <charset val="128"/>
    </font>
    <font>
      <sz val="6"/>
      <name val="Meiryo UI"/>
      <family val="2"/>
      <charset val="128"/>
    </font>
    <font>
      <sz val="10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b/>
      <sz val="8"/>
      <color rgb="FF0000FF"/>
      <name val="Meiryo UI"/>
      <family val="3"/>
      <charset val="128"/>
    </font>
    <font>
      <sz val="10"/>
      <color rgb="FFFF0000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color rgb="FF0000CC"/>
      <name val="HG丸ｺﾞｼｯｸM-PRO"/>
      <family val="3"/>
      <charset val="128"/>
    </font>
    <font>
      <sz val="8"/>
      <color rgb="FFFF0000"/>
      <name val="ＭＳ ゴシック"/>
      <family val="3"/>
      <charset val="128"/>
    </font>
    <font>
      <sz val="9"/>
      <color indexed="81"/>
      <name val="HG丸ｺﾞｼｯｸM-PRO"/>
      <family val="3"/>
      <charset val="128"/>
    </font>
    <font>
      <sz val="10"/>
      <color indexed="81"/>
      <name val="MS P ゴシック"/>
      <family val="3"/>
      <charset val="128"/>
    </font>
    <font>
      <sz val="10"/>
      <color indexed="81"/>
      <name val="HG丸ｺﾞｼｯｸM-PRO"/>
      <family val="3"/>
      <charset val="128"/>
    </font>
    <font>
      <sz val="8"/>
      <color indexed="81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sz val="10"/>
      <color indexed="81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sz val="12"/>
      <name val="HG丸ｺﾞｼｯｸM-PRO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double">
        <color rgb="FF000099"/>
      </left>
      <right/>
      <top style="double">
        <color rgb="FF000099"/>
      </top>
      <bottom/>
      <diagonal/>
    </border>
    <border>
      <left/>
      <right/>
      <top style="double">
        <color rgb="FF000099"/>
      </top>
      <bottom/>
      <diagonal/>
    </border>
    <border>
      <left/>
      <right style="double">
        <color rgb="FF000099"/>
      </right>
      <top style="double">
        <color rgb="FF000099"/>
      </top>
      <bottom/>
      <diagonal/>
    </border>
    <border>
      <left style="double">
        <color rgb="FF000099"/>
      </left>
      <right/>
      <top/>
      <bottom/>
      <diagonal/>
    </border>
    <border>
      <left/>
      <right style="double">
        <color rgb="FF000099"/>
      </right>
      <top/>
      <bottom/>
      <diagonal/>
    </border>
    <border>
      <left style="double">
        <color rgb="FF000099"/>
      </left>
      <right/>
      <top/>
      <bottom style="double">
        <color rgb="FF000099"/>
      </bottom>
      <diagonal/>
    </border>
    <border>
      <left/>
      <right/>
      <top/>
      <bottom style="double">
        <color rgb="FF000099"/>
      </bottom>
      <diagonal/>
    </border>
    <border>
      <left/>
      <right style="double">
        <color rgb="FF000099"/>
      </right>
      <top/>
      <bottom style="double">
        <color rgb="FF000099"/>
      </bottom>
      <diagonal/>
    </border>
  </borders>
  <cellStyleXfs count="9">
    <xf numFmtId="0" fontId="0" fillId="0" borderId="0"/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 applyNumberFormat="0" applyFill="0" applyBorder="0" applyAlignment="0" applyProtection="0"/>
    <xf numFmtId="0" fontId="2" fillId="0" borderId="0" applyAlignment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285">
    <xf numFmtId="0" fontId="0" fillId="0" borderId="0" xfId="0"/>
    <xf numFmtId="0" fontId="7" fillId="0" borderId="0" xfId="3" applyFont="1">
      <alignment vertical="center"/>
    </xf>
    <xf numFmtId="0" fontId="8" fillId="0" borderId="0" xfId="3" applyFont="1">
      <alignment vertical="center"/>
    </xf>
    <xf numFmtId="3" fontId="9" fillId="5" borderId="32" xfId="3" applyNumberFormat="1" applyFont="1" applyFill="1" applyBorder="1">
      <alignment vertical="center"/>
    </xf>
    <xf numFmtId="0" fontId="7" fillId="2" borderId="6" xfId="3" applyFont="1" applyFill="1" applyBorder="1" applyAlignment="1">
      <alignment horizontal="center" vertical="center"/>
    </xf>
    <xf numFmtId="0" fontId="7" fillId="2" borderId="9" xfId="3" applyFont="1" applyFill="1" applyBorder="1" applyAlignment="1">
      <alignment horizontal="center" vertical="center"/>
    </xf>
    <xf numFmtId="0" fontId="7" fillId="2" borderId="10" xfId="3" applyFont="1" applyFill="1" applyBorder="1" applyAlignment="1">
      <alignment horizontal="center" vertical="center"/>
    </xf>
    <xf numFmtId="0" fontId="7" fillId="0" borderId="35" xfId="3" applyFont="1" applyBorder="1">
      <alignment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 wrapText="1"/>
    </xf>
    <xf numFmtId="0" fontId="7" fillId="2" borderId="18" xfId="3" applyFont="1" applyFill="1" applyBorder="1" applyAlignment="1">
      <alignment horizontal="center" vertical="center" wrapText="1"/>
    </xf>
    <xf numFmtId="0" fontId="7" fillId="2" borderId="16" xfId="3" applyFont="1" applyFill="1" applyBorder="1" applyAlignment="1">
      <alignment horizontal="center" vertical="center"/>
    </xf>
    <xf numFmtId="0" fontId="7" fillId="2" borderId="18" xfId="3" applyFont="1" applyFill="1" applyBorder="1" applyAlignment="1">
      <alignment horizontal="center" vertical="center"/>
    </xf>
    <xf numFmtId="0" fontId="10" fillId="4" borderId="19" xfId="3" applyFont="1" applyFill="1" applyBorder="1" applyAlignment="1">
      <alignment horizontal="center" vertical="center"/>
    </xf>
    <xf numFmtId="0" fontId="10" fillId="4" borderId="20" xfId="3" applyFont="1" applyFill="1" applyBorder="1" applyAlignment="1">
      <alignment horizontal="center" vertical="center" wrapText="1"/>
    </xf>
    <xf numFmtId="0" fontId="10" fillId="4" borderId="21" xfId="3" applyFont="1" applyFill="1" applyBorder="1" applyAlignment="1">
      <alignment horizontal="center" vertical="center" wrapText="1"/>
    </xf>
    <xf numFmtId="0" fontId="10" fillId="0" borderId="35" xfId="3" applyFont="1" applyBorder="1">
      <alignment vertical="center"/>
    </xf>
    <xf numFmtId="0" fontId="10" fillId="4" borderId="19" xfId="3" applyFont="1" applyFill="1" applyBorder="1" applyAlignment="1">
      <alignment horizontal="center" vertical="center" wrapText="1"/>
    </xf>
    <xf numFmtId="0" fontId="10" fillId="0" borderId="0" xfId="3" applyFont="1">
      <alignment vertical="center"/>
    </xf>
    <xf numFmtId="0" fontId="7" fillId="0" borderId="6" xfId="3" applyFont="1" applyBorder="1">
      <alignment vertical="center"/>
    </xf>
    <xf numFmtId="0" fontId="7" fillId="3" borderId="22" xfId="3" applyFont="1" applyFill="1" applyBorder="1" applyAlignment="1">
      <alignment horizontal="center" vertical="center"/>
    </xf>
    <xf numFmtId="3" fontId="7" fillId="5" borderId="30" xfId="3" applyNumberFormat="1" applyFont="1" applyFill="1" applyBorder="1">
      <alignment vertical="center"/>
    </xf>
    <xf numFmtId="3" fontId="7" fillId="5" borderId="23" xfId="3" applyNumberFormat="1" applyFont="1" applyFill="1" applyBorder="1">
      <alignment vertical="center"/>
    </xf>
    <xf numFmtId="0" fontId="7" fillId="5" borderId="6" xfId="3" applyFont="1" applyFill="1" applyBorder="1" applyAlignment="1">
      <alignment vertical="center"/>
    </xf>
    <xf numFmtId="0" fontId="7" fillId="5" borderId="23" xfId="3" applyFont="1" applyFill="1" applyBorder="1" applyAlignment="1">
      <alignment vertical="center"/>
    </xf>
    <xf numFmtId="0" fontId="7" fillId="0" borderId="24" xfId="3" applyFont="1" applyBorder="1">
      <alignment vertical="center"/>
    </xf>
    <xf numFmtId="0" fontId="7" fillId="5" borderId="24" xfId="3" applyFont="1" applyFill="1" applyBorder="1" applyAlignment="1">
      <alignment vertical="center"/>
    </xf>
    <xf numFmtId="0" fontId="7" fillId="5" borderId="25" xfId="3" applyFont="1" applyFill="1" applyBorder="1" applyAlignment="1">
      <alignment vertical="center"/>
    </xf>
    <xf numFmtId="0" fontId="7" fillId="0" borderId="10" xfId="3" applyFont="1" applyBorder="1">
      <alignment vertical="center"/>
    </xf>
    <xf numFmtId="3" fontId="7" fillId="5" borderId="11" xfId="3" applyNumberFormat="1" applyFont="1" applyFill="1" applyBorder="1">
      <alignment vertical="center"/>
    </xf>
    <xf numFmtId="3" fontId="7" fillId="5" borderId="26" xfId="3" applyNumberFormat="1" applyFont="1" applyFill="1" applyBorder="1">
      <alignment vertical="center"/>
    </xf>
    <xf numFmtId="3" fontId="7" fillId="5" borderId="27" xfId="3" applyNumberFormat="1" applyFont="1" applyFill="1" applyBorder="1">
      <alignment vertical="center"/>
    </xf>
    <xf numFmtId="0" fontId="7" fillId="5" borderId="10" xfId="3" applyFont="1" applyFill="1" applyBorder="1" applyAlignment="1">
      <alignment vertical="center"/>
    </xf>
    <xf numFmtId="0" fontId="7" fillId="5" borderId="27" xfId="3" applyFont="1" applyFill="1" applyBorder="1" applyAlignment="1">
      <alignment vertical="center"/>
    </xf>
    <xf numFmtId="0" fontId="7" fillId="7" borderId="6" xfId="3" applyFont="1" applyFill="1" applyBorder="1" applyAlignment="1">
      <alignment horizontal="center" vertical="center"/>
    </xf>
    <xf numFmtId="0" fontId="7" fillId="7" borderId="9" xfId="3" applyFont="1" applyFill="1" applyBorder="1" applyAlignment="1">
      <alignment horizontal="center" vertical="center"/>
    </xf>
    <xf numFmtId="0" fontId="7" fillId="7" borderId="10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 wrapText="1"/>
    </xf>
    <xf numFmtId="0" fontId="7" fillId="7" borderId="18" xfId="3" applyFont="1" applyFill="1" applyBorder="1" applyAlignment="1">
      <alignment horizontal="center" vertical="center" wrapText="1"/>
    </xf>
    <xf numFmtId="0" fontId="7" fillId="7" borderId="16" xfId="3" applyFont="1" applyFill="1" applyBorder="1" applyAlignment="1">
      <alignment horizontal="center" vertical="center"/>
    </xf>
    <xf numFmtId="0" fontId="7" fillId="7" borderId="18" xfId="3" applyFont="1" applyFill="1" applyBorder="1" applyAlignment="1">
      <alignment horizontal="center" vertical="center"/>
    </xf>
    <xf numFmtId="0" fontId="7" fillId="6" borderId="6" xfId="3" applyFont="1" applyFill="1" applyBorder="1" applyAlignment="1">
      <alignment horizontal="center" vertical="center"/>
    </xf>
    <xf numFmtId="0" fontId="7" fillId="6" borderId="9" xfId="3" applyFont="1" applyFill="1" applyBorder="1" applyAlignment="1">
      <alignment horizontal="center" vertical="center"/>
    </xf>
    <xf numFmtId="0" fontId="7" fillId="6" borderId="10" xfId="3" applyFont="1" applyFill="1" applyBorder="1" applyAlignment="1">
      <alignment horizontal="center" vertical="center"/>
    </xf>
    <xf numFmtId="0" fontId="7" fillId="0" borderId="38" xfId="3" applyFont="1" applyBorder="1">
      <alignment vertical="center"/>
    </xf>
    <xf numFmtId="0" fontId="7" fillId="6" borderId="17" xfId="3" applyFont="1" applyFill="1" applyBorder="1" applyAlignment="1">
      <alignment horizontal="center" vertical="center"/>
    </xf>
    <xf numFmtId="0" fontId="7" fillId="6" borderId="17" xfId="3" applyFont="1" applyFill="1" applyBorder="1" applyAlignment="1">
      <alignment horizontal="center" vertical="center" wrapText="1"/>
    </xf>
    <xf numFmtId="0" fontId="7" fillId="6" borderId="18" xfId="3" applyFont="1" applyFill="1" applyBorder="1" applyAlignment="1">
      <alignment horizontal="center" vertical="center" wrapText="1"/>
    </xf>
    <xf numFmtId="0" fontId="7" fillId="6" borderId="16" xfId="3" applyFont="1" applyFill="1" applyBorder="1" applyAlignment="1">
      <alignment horizontal="center" vertical="center"/>
    </xf>
    <xf numFmtId="0" fontId="7" fillId="6" borderId="18" xfId="3" applyFont="1" applyFill="1" applyBorder="1" applyAlignment="1">
      <alignment horizontal="center" vertical="center"/>
    </xf>
    <xf numFmtId="0" fontId="10" fillId="0" borderId="38" xfId="3" applyFont="1" applyBorder="1">
      <alignment vertical="center"/>
    </xf>
    <xf numFmtId="0" fontId="7" fillId="7" borderId="13" xfId="3" applyFont="1" applyFill="1" applyBorder="1" applyAlignment="1">
      <alignment horizontal="center" vertical="center"/>
    </xf>
    <xf numFmtId="0" fontId="7" fillId="7" borderId="15" xfId="3" applyFont="1" applyFill="1" applyBorder="1" applyAlignment="1">
      <alignment horizontal="center" vertical="center"/>
    </xf>
    <xf numFmtId="3" fontId="7" fillId="2" borderId="25" xfId="3" applyNumberFormat="1" applyFont="1" applyFill="1" applyBorder="1">
      <alignment vertical="center"/>
    </xf>
    <xf numFmtId="3" fontId="7" fillId="2" borderId="40" xfId="3" applyNumberFormat="1" applyFont="1" applyFill="1" applyBorder="1">
      <alignment vertical="center"/>
    </xf>
    <xf numFmtId="3" fontId="7" fillId="2" borderId="27" xfId="3" applyNumberFormat="1" applyFont="1" applyFill="1" applyBorder="1">
      <alignment vertical="center"/>
    </xf>
    <xf numFmtId="0" fontId="7" fillId="0" borderId="0" xfId="3" applyFont="1" applyAlignment="1">
      <alignment horizontal="center" vertical="center"/>
    </xf>
    <xf numFmtId="0" fontId="7" fillId="7" borderId="29" xfId="3" applyFont="1" applyFill="1" applyBorder="1" applyAlignment="1">
      <alignment horizontal="center" vertical="center"/>
    </xf>
    <xf numFmtId="3" fontId="7" fillId="2" borderId="32" xfId="3" applyNumberFormat="1" applyFont="1" applyFill="1" applyBorder="1">
      <alignment vertical="center"/>
    </xf>
    <xf numFmtId="0" fontId="8" fillId="0" borderId="0" xfId="4" applyFont="1">
      <alignment vertical="center"/>
    </xf>
    <xf numFmtId="0" fontId="7" fillId="0" borderId="0" xfId="4" applyFont="1">
      <alignment vertical="center"/>
    </xf>
    <xf numFmtId="49" fontId="7" fillId="3" borderId="22" xfId="3" applyNumberFormat="1" applyFont="1" applyFill="1" applyBorder="1">
      <alignment vertical="center"/>
    </xf>
    <xf numFmtId="49" fontId="7" fillId="3" borderId="22" xfId="3" applyNumberFormat="1" applyFont="1" applyFill="1" applyBorder="1" applyAlignment="1">
      <alignment horizontal="center" vertical="center"/>
    </xf>
    <xf numFmtId="49" fontId="7" fillId="5" borderId="22" xfId="3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>
      <alignment vertical="center"/>
    </xf>
    <xf numFmtId="49" fontId="7" fillId="3" borderId="1" xfId="3" applyNumberFormat="1" applyFont="1" applyFill="1" applyBorder="1" applyAlignment="1">
      <alignment horizontal="center" vertical="center"/>
    </xf>
    <xf numFmtId="49" fontId="7" fillId="5" borderId="1" xfId="3" applyNumberFormat="1" applyFont="1" applyFill="1" applyBorder="1" applyAlignment="1">
      <alignment horizontal="center" vertical="center"/>
    </xf>
    <xf numFmtId="49" fontId="7" fillId="3" borderId="26" xfId="3" applyNumberFormat="1" applyFont="1" applyFill="1" applyBorder="1">
      <alignment vertical="center"/>
    </xf>
    <xf numFmtId="49" fontId="7" fillId="3" borderId="26" xfId="3" applyNumberFormat="1" applyFont="1" applyFill="1" applyBorder="1" applyAlignment="1">
      <alignment horizontal="center" vertical="center"/>
    </xf>
    <xf numFmtId="49" fontId="7" fillId="5" borderId="26" xfId="3" applyNumberFormat="1" applyFont="1" applyFill="1" applyBorder="1" applyAlignment="1">
      <alignment horizontal="center" vertical="center"/>
    </xf>
    <xf numFmtId="49" fontId="7" fillId="3" borderId="22" xfId="4" applyNumberFormat="1" applyFont="1" applyFill="1" applyBorder="1">
      <alignment vertical="center"/>
    </xf>
    <xf numFmtId="0" fontId="7" fillId="0" borderId="24" xfId="3" applyFont="1" applyBorder="1" applyAlignment="1">
      <alignment horizontal="left" vertical="center"/>
    </xf>
    <xf numFmtId="0" fontId="7" fillId="0" borderId="39" xfId="3" applyFont="1" applyBorder="1" applyAlignment="1">
      <alignment horizontal="left" vertical="center"/>
    </xf>
    <xf numFmtId="0" fontId="7" fillId="0" borderId="10" xfId="3" applyFont="1" applyBorder="1" applyAlignment="1">
      <alignment horizontal="left" vertical="center"/>
    </xf>
    <xf numFmtId="49" fontId="7" fillId="3" borderId="22" xfId="4" applyNumberFormat="1" applyFont="1" applyFill="1" applyBorder="1" applyAlignment="1">
      <alignment horizontal="center" vertical="center"/>
    </xf>
    <xf numFmtId="3" fontId="7" fillId="5" borderId="10" xfId="3" applyNumberFormat="1" applyFont="1" applyFill="1" applyBorder="1">
      <alignment vertical="center"/>
    </xf>
    <xf numFmtId="0" fontId="11" fillId="0" borderId="0" xfId="3" applyFont="1">
      <alignment vertical="center"/>
    </xf>
    <xf numFmtId="0" fontId="7" fillId="5" borderId="23" xfId="3" applyFont="1" applyFill="1" applyBorder="1" applyAlignment="1">
      <alignment horizontal="center" vertical="center"/>
    </xf>
    <xf numFmtId="0" fontId="7" fillId="5" borderId="25" xfId="3" applyFont="1" applyFill="1" applyBorder="1" applyAlignment="1">
      <alignment horizontal="center" vertical="center"/>
    </xf>
    <xf numFmtId="0" fontId="7" fillId="5" borderId="27" xfId="3" applyFont="1" applyFill="1" applyBorder="1" applyAlignment="1">
      <alignment horizontal="center" vertical="center"/>
    </xf>
    <xf numFmtId="0" fontId="12" fillId="4" borderId="21" xfId="2" applyFont="1" applyFill="1" applyBorder="1" applyAlignment="1">
      <alignment horizontal="center" vertical="center" wrapText="1"/>
    </xf>
    <xf numFmtId="49" fontId="13" fillId="3" borderId="22" xfId="3" applyNumberFormat="1" applyFont="1" applyFill="1" applyBorder="1">
      <alignment vertical="center"/>
    </xf>
    <xf numFmtId="49" fontId="13" fillId="3" borderId="26" xfId="3" applyNumberFormat="1" applyFont="1" applyFill="1" applyBorder="1">
      <alignment vertical="center"/>
    </xf>
    <xf numFmtId="49" fontId="14" fillId="3" borderId="22" xfId="5" applyNumberFormat="1" applyFill="1" applyBorder="1" applyAlignment="1">
      <alignment vertical="center"/>
    </xf>
    <xf numFmtId="0" fontId="7" fillId="0" borderId="46" xfId="3" applyFont="1" applyBorder="1">
      <alignment vertical="center"/>
    </xf>
    <xf numFmtId="0" fontId="15" fillId="2" borderId="43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16" fillId="4" borderId="20" xfId="3" applyFont="1" applyFill="1" applyBorder="1" applyAlignment="1">
      <alignment horizontal="center" vertical="center" wrapText="1"/>
    </xf>
    <xf numFmtId="49" fontId="15" fillId="3" borderId="22" xfId="4" applyNumberFormat="1" applyFont="1" applyFill="1" applyBorder="1">
      <alignment vertical="center"/>
    </xf>
    <xf numFmtId="49" fontId="15" fillId="3" borderId="22" xfId="3" applyNumberFormat="1" applyFont="1" applyFill="1" applyBorder="1">
      <alignment vertical="center"/>
    </xf>
    <xf numFmtId="49" fontId="15" fillId="3" borderId="22" xfId="3" applyNumberFormat="1" applyFont="1" applyFill="1" applyBorder="1" applyAlignment="1">
      <alignment horizontal="center" vertical="center"/>
    </xf>
    <xf numFmtId="49" fontId="15" fillId="5" borderId="22" xfId="3" applyNumberFormat="1" applyFont="1" applyFill="1" applyBorder="1" applyAlignment="1">
      <alignment horizontal="center" vertical="center"/>
    </xf>
    <xf numFmtId="49" fontId="15" fillId="3" borderId="1" xfId="3" applyNumberFormat="1" applyFont="1" applyFill="1" applyBorder="1">
      <alignment vertical="center"/>
    </xf>
    <xf numFmtId="49" fontId="15" fillId="3" borderId="1" xfId="3" applyNumberFormat="1" applyFont="1" applyFill="1" applyBorder="1" applyAlignment="1">
      <alignment horizontal="center" vertical="center"/>
    </xf>
    <xf numFmtId="49" fontId="15" fillId="5" borderId="1" xfId="3" applyNumberFormat="1" applyFont="1" applyFill="1" applyBorder="1" applyAlignment="1">
      <alignment horizontal="center" vertical="center"/>
    </xf>
    <xf numFmtId="0" fontId="16" fillId="4" borderId="21" xfId="3" applyFont="1" applyFill="1" applyBorder="1" applyAlignment="1">
      <alignment horizontal="center" vertical="center" wrapText="1"/>
    </xf>
    <xf numFmtId="0" fontId="15" fillId="0" borderId="0" xfId="3" applyFont="1">
      <alignment vertical="center"/>
    </xf>
    <xf numFmtId="0" fontId="15" fillId="2" borderId="17" xfId="3" applyFont="1" applyFill="1" applyBorder="1" applyAlignment="1">
      <alignment horizontal="center" vertical="center"/>
    </xf>
    <xf numFmtId="0" fontId="15" fillId="6" borderId="14" xfId="3" applyFont="1" applyFill="1" applyBorder="1" applyAlignment="1">
      <alignment horizontal="center" vertical="center"/>
    </xf>
    <xf numFmtId="0" fontId="15" fillId="6" borderId="17" xfId="3" applyFont="1" applyFill="1" applyBorder="1" applyAlignment="1">
      <alignment horizontal="center" vertical="center"/>
    </xf>
    <xf numFmtId="0" fontId="10" fillId="8" borderId="19" xfId="6" applyFont="1" applyFill="1" applyBorder="1" applyAlignment="1">
      <alignment horizontal="center" vertical="center" wrapText="1"/>
    </xf>
    <xf numFmtId="0" fontId="10" fillId="8" borderId="21" xfId="6" applyFont="1" applyFill="1" applyBorder="1" applyAlignment="1">
      <alignment horizontal="center" vertical="center" wrapText="1"/>
    </xf>
    <xf numFmtId="49" fontId="7" fillId="3" borderId="6" xfId="6" applyNumberFormat="1" applyFont="1" applyFill="1" applyBorder="1" applyAlignment="1">
      <alignment horizontal="center" vertical="center"/>
    </xf>
    <xf numFmtId="3" fontId="7" fillId="9" borderId="25" xfId="6" applyNumberFormat="1" applyFont="1" applyFill="1" applyBorder="1">
      <alignment vertical="center"/>
    </xf>
    <xf numFmtId="49" fontId="7" fillId="3" borderId="48" xfId="6" applyNumberFormat="1" applyFont="1" applyFill="1" applyBorder="1" applyAlignment="1">
      <alignment horizontal="center" vertical="center"/>
    </xf>
    <xf numFmtId="3" fontId="7" fillId="9" borderId="27" xfId="6" applyNumberFormat="1" applyFont="1" applyFill="1" applyBorder="1">
      <alignment vertical="center"/>
    </xf>
    <xf numFmtId="0" fontId="15" fillId="2" borderId="14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15" fillId="3" borderId="22" xfId="3" applyFont="1" applyFill="1" applyBorder="1" applyAlignment="1">
      <alignment horizontal="center" vertical="center"/>
    </xf>
    <xf numFmtId="49" fontId="15" fillId="3" borderId="23" xfId="3" applyNumberFormat="1" applyFont="1" applyFill="1" applyBorder="1">
      <alignment vertical="center"/>
    </xf>
    <xf numFmtId="49" fontId="15" fillId="3" borderId="25" xfId="3" applyNumberFormat="1" applyFont="1" applyFill="1" applyBorder="1">
      <alignment vertical="center"/>
    </xf>
    <xf numFmtId="49" fontId="15" fillId="3" borderId="26" xfId="3" applyNumberFormat="1" applyFont="1" applyFill="1" applyBorder="1">
      <alignment vertical="center"/>
    </xf>
    <xf numFmtId="49" fontId="15" fillId="3" borderId="26" xfId="3" applyNumberFormat="1" applyFont="1" applyFill="1" applyBorder="1" applyAlignment="1">
      <alignment horizontal="center" vertical="center"/>
    </xf>
    <xf numFmtId="49" fontId="15" fillId="3" borderId="47" xfId="4" applyNumberFormat="1" applyFont="1" applyFill="1" applyBorder="1">
      <alignment vertical="center"/>
    </xf>
    <xf numFmtId="49" fontId="15" fillId="3" borderId="27" xfId="3" applyNumberFormat="1" applyFont="1" applyFill="1" applyBorder="1">
      <alignment vertical="center"/>
    </xf>
    <xf numFmtId="49" fontId="15" fillId="5" borderId="22" xfId="3" applyNumberFormat="1" applyFont="1" applyFill="1" applyBorder="1">
      <alignment vertical="center"/>
    </xf>
    <xf numFmtId="49" fontId="15" fillId="5" borderId="1" xfId="3" applyNumberFormat="1" applyFont="1" applyFill="1" applyBorder="1">
      <alignment vertical="center"/>
    </xf>
    <xf numFmtId="49" fontId="15" fillId="3" borderId="26" xfId="4" applyNumberFormat="1" applyFont="1" applyFill="1" applyBorder="1">
      <alignment vertical="center"/>
    </xf>
    <xf numFmtId="0" fontId="15" fillId="3" borderId="26" xfId="3" applyFont="1" applyFill="1" applyBorder="1" applyAlignment="1">
      <alignment horizontal="center" vertical="center"/>
    </xf>
    <xf numFmtId="49" fontId="15" fillId="5" borderId="26" xfId="3" applyNumberFormat="1" applyFont="1" applyFill="1" applyBorder="1">
      <alignment vertical="center"/>
    </xf>
    <xf numFmtId="0" fontId="17" fillId="7" borderId="16" xfId="6" applyFont="1" applyFill="1" applyBorder="1" applyAlignment="1">
      <alignment horizontal="center" vertical="center"/>
    </xf>
    <xf numFmtId="0" fontId="17" fillId="7" borderId="18" xfId="6" applyFont="1" applyFill="1" applyBorder="1" applyAlignment="1">
      <alignment horizontal="center" vertical="center"/>
    </xf>
    <xf numFmtId="49" fontId="15" fillId="5" borderId="26" xfId="3" applyNumberFormat="1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15" fillId="2" borderId="14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16" xfId="3" applyFont="1" applyFill="1" applyBorder="1" applyAlignment="1">
      <alignment horizontal="center" vertical="center"/>
    </xf>
    <xf numFmtId="0" fontId="15" fillId="7" borderId="14" xfId="3" applyFont="1" applyFill="1" applyBorder="1" applyAlignment="1">
      <alignment horizontal="center" vertical="center"/>
    </xf>
    <xf numFmtId="0" fontId="15" fillId="7" borderId="17" xfId="3" applyFont="1" applyFill="1" applyBorder="1" applyAlignment="1">
      <alignment horizontal="center" vertical="center"/>
    </xf>
    <xf numFmtId="0" fontId="1" fillId="0" borderId="49" xfId="7" applyBorder="1">
      <alignment vertical="center"/>
    </xf>
    <xf numFmtId="0" fontId="1" fillId="0" borderId="50" xfId="7" applyBorder="1">
      <alignment vertical="center"/>
    </xf>
    <xf numFmtId="0" fontId="1" fillId="0" borderId="51" xfId="7" applyBorder="1">
      <alignment vertical="center"/>
    </xf>
    <xf numFmtId="0" fontId="1" fillId="0" borderId="52" xfId="7" applyBorder="1">
      <alignment vertical="center"/>
    </xf>
    <xf numFmtId="0" fontId="1" fillId="0" borderId="0" xfId="7" applyBorder="1">
      <alignment vertical="center"/>
    </xf>
    <xf numFmtId="0" fontId="1" fillId="0" borderId="53" xfId="7" applyBorder="1">
      <alignment vertical="center"/>
    </xf>
    <xf numFmtId="0" fontId="1" fillId="0" borderId="54" xfId="7" applyBorder="1">
      <alignment vertical="center"/>
    </xf>
    <xf numFmtId="0" fontId="1" fillId="0" borderId="55" xfId="7" applyBorder="1">
      <alignment vertical="center"/>
    </xf>
    <xf numFmtId="0" fontId="1" fillId="0" borderId="56" xfId="7" applyBorder="1">
      <alignment vertical="center"/>
    </xf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21" fillId="0" borderId="0" xfId="0" applyFont="1" applyFill="1" applyBorder="1"/>
    <xf numFmtId="49" fontId="0" fillId="0" borderId="6" xfId="0" applyNumberFormat="1" applyBorder="1" applyAlignment="1">
      <alignment horizontal="right" vertical="center"/>
    </xf>
    <xf numFmtId="49" fontId="0" fillId="0" borderId="23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right" vertical="center"/>
    </xf>
    <xf numFmtId="49" fontId="0" fillId="0" borderId="25" xfId="0" applyNumberFormat="1" applyBorder="1" applyAlignment="1">
      <alignment horizontal="center" vertical="center"/>
    </xf>
    <xf numFmtId="0" fontId="22" fillId="0" borderId="0" xfId="0" applyFont="1" applyFill="1" applyBorder="1"/>
    <xf numFmtId="0" fontId="23" fillId="0" borderId="0" xfId="0" applyFont="1" applyFill="1" applyBorder="1"/>
    <xf numFmtId="49" fontId="0" fillId="0" borderId="10" xfId="0" applyNumberFormat="1" applyBorder="1" applyAlignment="1">
      <alignment horizontal="right" vertical="center"/>
    </xf>
    <xf numFmtId="49" fontId="0" fillId="0" borderId="27" xfId="0" applyNumberFormat="1" applyBorder="1" applyAlignment="1">
      <alignment horizontal="center" vertical="center"/>
    </xf>
    <xf numFmtId="0" fontId="13" fillId="2" borderId="6" xfId="3" applyFont="1" applyFill="1" applyBorder="1" applyAlignment="1">
      <alignment horizontal="center" vertical="center"/>
    </xf>
    <xf numFmtId="0" fontId="24" fillId="4" borderId="20" xfId="3" applyFont="1" applyFill="1" applyBorder="1" applyAlignment="1">
      <alignment horizontal="center" vertical="center" wrapText="1"/>
    </xf>
    <xf numFmtId="49" fontId="13" fillId="6" borderId="22" xfId="3" applyNumberFormat="1" applyFont="1" applyFill="1" applyBorder="1" applyAlignment="1">
      <alignment horizontal="center" vertical="center"/>
    </xf>
    <xf numFmtId="49" fontId="7" fillId="6" borderId="22" xfId="4" applyNumberFormat="1" applyFont="1" applyFill="1" applyBorder="1">
      <alignment vertical="center"/>
    </xf>
    <xf numFmtId="49" fontId="7" fillId="6" borderId="22" xfId="3" applyNumberFormat="1" applyFont="1" applyFill="1" applyBorder="1" applyAlignment="1">
      <alignment horizontal="center" vertical="center"/>
    </xf>
    <xf numFmtId="49" fontId="7" fillId="6" borderId="22" xfId="3" applyNumberFormat="1" applyFont="1" applyFill="1" applyBorder="1">
      <alignment vertical="center"/>
    </xf>
    <xf numFmtId="0" fontId="0" fillId="6" borderId="1" xfId="0" applyFill="1" applyBorder="1"/>
    <xf numFmtId="49" fontId="15" fillId="6" borderId="22" xfId="4" applyNumberFormat="1" applyFont="1" applyFill="1" applyBorder="1">
      <alignment vertical="center"/>
    </xf>
    <xf numFmtId="49" fontId="15" fillId="6" borderId="22" xfId="3" applyNumberFormat="1" applyFont="1" applyFill="1" applyBorder="1">
      <alignment vertical="center"/>
    </xf>
    <xf numFmtId="49" fontId="15" fillId="6" borderId="22" xfId="3" applyNumberFormat="1" applyFont="1" applyFill="1" applyBorder="1" applyAlignment="1">
      <alignment horizontal="center" vertical="center"/>
    </xf>
    <xf numFmtId="49" fontId="7" fillId="6" borderId="23" xfId="3" applyNumberFormat="1" applyFont="1" applyFill="1" applyBorder="1">
      <alignment vertical="center"/>
    </xf>
    <xf numFmtId="49" fontId="7" fillId="5" borderId="1" xfId="3" applyNumberFormat="1" applyFont="1" applyFill="1" applyBorder="1">
      <alignment vertical="center"/>
    </xf>
    <xf numFmtId="49" fontId="7" fillId="3" borderId="23" xfId="3" applyNumberFormat="1" applyFont="1" applyFill="1" applyBorder="1">
      <alignment vertical="center"/>
    </xf>
    <xf numFmtId="49" fontId="7" fillId="3" borderId="25" xfId="3" applyNumberFormat="1" applyFont="1" applyFill="1" applyBorder="1">
      <alignment vertical="center"/>
    </xf>
    <xf numFmtId="49" fontId="7" fillId="3" borderId="26" xfId="4" applyNumberFormat="1" applyFont="1" applyFill="1" applyBorder="1">
      <alignment vertical="center"/>
    </xf>
    <xf numFmtId="49" fontId="7" fillId="5" borderId="26" xfId="3" applyNumberFormat="1" applyFont="1" applyFill="1" applyBorder="1">
      <alignment vertical="center"/>
    </xf>
    <xf numFmtId="49" fontId="7" fillId="3" borderId="27" xfId="3" applyNumberFormat="1" applyFont="1" applyFill="1" applyBorder="1">
      <alignment vertical="center"/>
    </xf>
    <xf numFmtId="0" fontId="13" fillId="7" borderId="6" xfId="3" applyFont="1" applyFill="1" applyBorder="1" applyAlignment="1">
      <alignment horizontal="center" vertical="center"/>
    </xf>
    <xf numFmtId="0" fontId="15" fillId="7" borderId="18" xfId="6" applyFont="1" applyFill="1" applyBorder="1" applyAlignment="1">
      <alignment horizontal="center" vertical="center"/>
    </xf>
    <xf numFmtId="0" fontId="12" fillId="4" borderId="21" xfId="3" applyFont="1" applyFill="1" applyBorder="1" applyAlignment="1">
      <alignment horizontal="center" vertical="center" wrapText="1"/>
    </xf>
    <xf numFmtId="49" fontId="13" fillId="6" borderId="22" xfId="4" applyNumberFormat="1" applyFont="1" applyFill="1" applyBorder="1" applyAlignment="1">
      <alignment horizontal="center" vertical="center"/>
    </xf>
    <xf numFmtId="49" fontId="18" fillId="6" borderId="22" xfId="5" applyNumberFormat="1" applyFont="1" applyFill="1" applyBorder="1" applyAlignment="1">
      <alignment vertical="center"/>
    </xf>
    <xf numFmtId="0" fontId="15" fillId="6" borderId="22" xfId="3" applyFont="1" applyFill="1" applyBorder="1" applyAlignment="1">
      <alignment horizontal="center" vertical="center"/>
    </xf>
    <xf numFmtId="49" fontId="15" fillId="6" borderId="23" xfId="3" applyNumberFormat="1" applyFont="1" applyFill="1" applyBorder="1">
      <alignment vertical="center"/>
    </xf>
    <xf numFmtId="0" fontId="7" fillId="3" borderId="26" xfId="3" applyFont="1" applyFill="1" applyBorder="1" applyAlignment="1">
      <alignment horizontal="center" vertical="center"/>
    </xf>
    <xf numFmtId="49" fontId="18" fillId="5" borderId="22" xfId="5" applyNumberFormat="1" applyFont="1" applyFill="1" applyBorder="1" applyAlignment="1">
      <alignment vertical="center"/>
    </xf>
    <xf numFmtId="0" fontId="7" fillId="10" borderId="57" xfId="8" applyFont="1" applyFill="1" applyBorder="1" applyAlignment="1">
      <alignment horizontal="center" vertical="center" wrapText="1"/>
    </xf>
    <xf numFmtId="0" fontId="7" fillId="10" borderId="58" xfId="8" applyFont="1" applyFill="1" applyBorder="1" applyAlignment="1">
      <alignment horizontal="center" vertical="center" wrapText="1"/>
    </xf>
    <xf numFmtId="0" fontId="0" fillId="11" borderId="0" xfId="0" applyFill="1" applyBorder="1"/>
    <xf numFmtId="0" fontId="20" fillId="11" borderId="0" xfId="0" applyFont="1" applyFill="1" applyBorder="1"/>
    <xf numFmtId="0" fontId="21" fillId="11" borderId="0" xfId="0" applyFont="1" applyFill="1" applyBorder="1"/>
    <xf numFmtId="0" fontId="32" fillId="11" borderId="0" xfId="0" applyFont="1" applyFill="1" applyBorder="1"/>
    <xf numFmtId="0" fontId="29" fillId="11" borderId="0" xfId="0" applyFont="1" applyFill="1" applyBorder="1"/>
    <xf numFmtId="0" fontId="22" fillId="11" borderId="0" xfId="0" applyFont="1" applyFill="1" applyBorder="1"/>
    <xf numFmtId="0" fontId="23" fillId="11" borderId="0" xfId="0" applyFont="1" applyFill="1" applyBorder="1"/>
    <xf numFmtId="0" fontId="0" fillId="11" borderId="59" xfId="0" applyFill="1" applyBorder="1"/>
    <xf numFmtId="0" fontId="29" fillId="11" borderId="60" xfId="0" applyFont="1" applyFill="1" applyBorder="1"/>
    <xf numFmtId="0" fontId="22" fillId="11" borderId="60" xfId="0" applyFont="1" applyFill="1" applyBorder="1"/>
    <xf numFmtId="0" fontId="21" fillId="11" borderId="60" xfId="0" applyFont="1" applyFill="1" applyBorder="1"/>
    <xf numFmtId="0" fontId="21" fillId="11" borderId="61" xfId="0" applyFont="1" applyFill="1" applyBorder="1"/>
    <xf numFmtId="0" fontId="0" fillId="11" borderId="62" xfId="0" applyFill="1" applyBorder="1"/>
    <xf numFmtId="0" fontId="23" fillId="11" borderId="63" xfId="0" applyFont="1" applyFill="1" applyBorder="1"/>
    <xf numFmtId="0" fontId="0" fillId="11" borderId="63" xfId="0" applyFill="1" applyBorder="1"/>
    <xf numFmtId="0" fontId="0" fillId="11" borderId="64" xfId="0" applyFill="1" applyBorder="1"/>
    <xf numFmtId="0" fontId="0" fillId="11" borderId="65" xfId="0" applyFill="1" applyBorder="1"/>
    <xf numFmtId="0" fontId="0" fillId="11" borderId="66" xfId="0" applyFill="1" applyBorder="1"/>
    <xf numFmtId="0" fontId="0" fillId="11" borderId="67" xfId="0" applyFill="1" applyBorder="1"/>
    <xf numFmtId="0" fontId="20" fillId="11" borderId="68" xfId="0" applyFont="1" applyFill="1" applyBorder="1"/>
    <xf numFmtId="0" fontId="0" fillId="11" borderId="68" xfId="0" applyFill="1" applyBorder="1"/>
    <xf numFmtId="0" fontId="19" fillId="11" borderId="68" xfId="0" applyFont="1" applyFill="1" applyBorder="1"/>
    <xf numFmtId="0" fontId="0" fillId="11" borderId="69" xfId="0" applyFill="1" applyBorder="1"/>
    <xf numFmtId="0" fontId="0" fillId="11" borderId="70" xfId="0" applyFill="1" applyBorder="1"/>
    <xf numFmtId="0" fontId="21" fillId="11" borderId="71" xfId="0" applyFont="1" applyFill="1" applyBorder="1"/>
    <xf numFmtId="0" fontId="0" fillId="11" borderId="71" xfId="0" applyFill="1" applyBorder="1"/>
    <xf numFmtId="0" fontId="22" fillId="11" borderId="71" xfId="0" applyFont="1" applyFill="1" applyBorder="1"/>
    <xf numFmtId="0" fontId="23" fillId="11" borderId="71" xfId="0" applyFont="1" applyFill="1" applyBorder="1"/>
    <xf numFmtId="0" fontId="0" fillId="11" borderId="72" xfId="0" applyFill="1" applyBorder="1"/>
    <xf numFmtId="0" fontId="0" fillId="11" borderId="73" xfId="0" applyFill="1" applyBorder="1"/>
    <xf numFmtId="0" fontId="0" fillId="11" borderId="74" xfId="0" applyFill="1" applyBorder="1"/>
    <xf numFmtId="0" fontId="19" fillId="0" borderId="0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7" fillId="2" borderId="14" xfId="3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36" xfId="3" applyFont="1" applyFill="1" applyBorder="1" applyAlignment="1">
      <alignment horizontal="center" vertical="center" wrapText="1"/>
    </xf>
    <xf numFmtId="0" fontId="7" fillId="2" borderId="37" xfId="3" applyFont="1" applyFill="1" applyBorder="1" applyAlignment="1">
      <alignment horizontal="center" vertical="center" wrapText="1"/>
    </xf>
    <xf numFmtId="0" fontId="24" fillId="4" borderId="7" xfId="3" applyFont="1" applyFill="1" applyBorder="1" applyAlignment="1">
      <alignment horizontal="center" vertical="center" wrapText="1"/>
    </xf>
    <xf numFmtId="0" fontId="24" fillId="4" borderId="31" xfId="3" applyFont="1" applyFill="1" applyBorder="1" applyAlignment="1">
      <alignment horizontal="center" vertical="center" wrapText="1"/>
    </xf>
    <xf numFmtId="0" fontId="15" fillId="2" borderId="14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15" fillId="2" borderId="14" xfId="3" applyFont="1" applyFill="1" applyBorder="1" applyAlignment="1">
      <alignment horizontal="center" vertical="center" wrapText="1"/>
    </xf>
    <xf numFmtId="0" fontId="7" fillId="2" borderId="15" xfId="3" applyFont="1" applyFill="1" applyBorder="1" applyAlignment="1">
      <alignment horizontal="center" vertical="center" wrapText="1"/>
    </xf>
    <xf numFmtId="0" fontId="7" fillId="2" borderId="18" xfId="3" applyFont="1" applyFill="1" applyBorder="1" applyAlignment="1">
      <alignment horizontal="center" vertical="center"/>
    </xf>
    <xf numFmtId="0" fontId="7" fillId="2" borderId="14" xfId="3" applyFont="1" applyFill="1" applyBorder="1" applyAlignment="1">
      <alignment horizontal="center" vertical="center" wrapText="1"/>
    </xf>
    <xf numFmtId="0" fontId="15" fillId="2" borderId="44" xfId="3" applyFont="1" applyFill="1" applyBorder="1" applyAlignment="1">
      <alignment horizontal="center" vertical="center"/>
    </xf>
    <xf numFmtId="0" fontId="15" fillId="2" borderId="45" xfId="3" applyFont="1" applyFill="1" applyBorder="1" applyAlignment="1">
      <alignment horizontal="center" vertical="center"/>
    </xf>
    <xf numFmtId="0" fontId="9" fillId="2" borderId="33" xfId="3" applyFont="1" applyFill="1" applyBorder="1" applyAlignment="1">
      <alignment horizontal="center" vertical="center"/>
    </xf>
    <xf numFmtId="0" fontId="9" fillId="2" borderId="34" xfId="3" applyFont="1" applyFill="1" applyBorder="1" applyAlignment="1">
      <alignment horizontal="center" vertical="center"/>
    </xf>
    <xf numFmtId="0" fontId="7" fillId="2" borderId="3" xfId="3" applyFont="1" applyFill="1" applyBorder="1" applyAlignment="1">
      <alignment horizontal="center" vertical="center"/>
    </xf>
    <xf numFmtId="0" fontId="7" fillId="2" borderId="4" xfId="3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 vertical="center"/>
    </xf>
    <xf numFmtId="49" fontId="7" fillId="3" borderId="7" xfId="3" applyNumberFormat="1" applyFont="1" applyFill="1" applyBorder="1" applyAlignment="1">
      <alignment horizontal="left" vertical="center"/>
    </xf>
    <xf numFmtId="49" fontId="7" fillId="3" borderId="8" xfId="3" applyNumberFormat="1" applyFont="1" applyFill="1" applyBorder="1" applyAlignment="1">
      <alignment horizontal="left" vertical="center"/>
    </xf>
    <xf numFmtId="49" fontId="7" fillId="3" borderId="2" xfId="3" applyNumberFormat="1" applyFont="1" applyFill="1" applyBorder="1" applyAlignment="1">
      <alignment horizontal="left" vertical="center"/>
    </xf>
    <xf numFmtId="49" fontId="7" fillId="3" borderId="28" xfId="3" applyNumberFormat="1" applyFont="1" applyFill="1" applyBorder="1" applyAlignment="1">
      <alignment horizontal="left" vertical="center"/>
    </xf>
    <xf numFmtId="49" fontId="7" fillId="3" borderId="11" xfId="3" applyNumberFormat="1" applyFont="1" applyFill="1" applyBorder="1" applyAlignment="1">
      <alignment horizontal="left" vertical="center"/>
    </xf>
    <xf numFmtId="49" fontId="7" fillId="3" borderId="12" xfId="3" applyNumberFormat="1" applyFont="1" applyFill="1" applyBorder="1" applyAlignment="1">
      <alignment horizontal="left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15" fillId="7" borderId="13" xfId="6" applyFont="1" applyFill="1" applyBorder="1" applyAlignment="1">
      <alignment horizontal="center" vertical="center"/>
    </xf>
    <xf numFmtId="0" fontId="15" fillId="7" borderId="15" xfId="6" applyFont="1" applyFill="1" applyBorder="1" applyAlignment="1">
      <alignment horizontal="center" vertical="center"/>
    </xf>
    <xf numFmtId="0" fontId="15" fillId="7" borderId="14" xfId="3" applyFont="1" applyFill="1" applyBorder="1" applyAlignment="1">
      <alignment horizontal="center" vertical="center"/>
    </xf>
    <xf numFmtId="0" fontId="15" fillId="7" borderId="17" xfId="3" applyFont="1" applyFill="1" applyBorder="1" applyAlignment="1">
      <alignment horizontal="center" vertical="center"/>
    </xf>
    <xf numFmtId="0" fontId="15" fillId="7" borderId="14" xfId="3" applyFont="1" applyFill="1" applyBorder="1" applyAlignment="1">
      <alignment horizontal="center" vertical="center" wrapText="1"/>
    </xf>
    <xf numFmtId="0" fontId="15" fillId="7" borderId="15" xfId="3" applyFont="1" applyFill="1" applyBorder="1" applyAlignment="1">
      <alignment horizontal="center" vertical="center" wrapText="1"/>
    </xf>
    <xf numFmtId="0" fontId="15" fillId="7" borderId="18" xfId="3" applyFont="1" applyFill="1" applyBorder="1" applyAlignment="1">
      <alignment horizontal="center" vertical="center"/>
    </xf>
    <xf numFmtId="0" fontId="7" fillId="7" borderId="14" xfId="3" applyFont="1" applyFill="1" applyBorder="1" applyAlignment="1">
      <alignment horizontal="center" vertical="center" wrapText="1"/>
    </xf>
    <xf numFmtId="0" fontId="7" fillId="7" borderId="15" xfId="3" applyFont="1" applyFill="1" applyBorder="1" applyAlignment="1">
      <alignment horizontal="center" vertical="center" wrapText="1"/>
    </xf>
    <xf numFmtId="0" fontId="7" fillId="7" borderId="36" xfId="3" applyFont="1" applyFill="1" applyBorder="1" applyAlignment="1">
      <alignment horizontal="center" vertical="center" wrapText="1"/>
    </xf>
    <xf numFmtId="0" fontId="7" fillId="7" borderId="37" xfId="3" applyFont="1" applyFill="1" applyBorder="1" applyAlignment="1">
      <alignment horizontal="center" vertical="center" wrapText="1"/>
    </xf>
    <xf numFmtId="0" fontId="7" fillId="7" borderId="14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3" xfId="3" applyFont="1" applyFill="1" applyBorder="1" applyAlignment="1">
      <alignment horizontal="center" vertical="center"/>
    </xf>
    <xf numFmtId="0" fontId="7" fillId="7" borderId="4" xfId="3" applyFont="1" applyFill="1" applyBorder="1" applyAlignment="1">
      <alignment horizontal="center" vertical="center"/>
    </xf>
    <xf numFmtId="0" fontId="7" fillId="7" borderId="5" xfId="3" applyFont="1" applyFill="1" applyBorder="1" applyAlignment="1">
      <alignment horizontal="center" vertical="center"/>
    </xf>
    <xf numFmtId="0" fontId="9" fillId="7" borderId="33" xfId="3" applyFont="1" applyFill="1" applyBorder="1" applyAlignment="1">
      <alignment horizontal="center" vertical="center"/>
    </xf>
    <xf numFmtId="0" fontId="9" fillId="7" borderId="34" xfId="3" applyFont="1" applyFill="1" applyBorder="1" applyAlignment="1">
      <alignment horizontal="center" vertical="center"/>
    </xf>
    <xf numFmtId="0" fontId="7" fillId="7" borderId="13" xfId="3" applyFont="1" applyFill="1" applyBorder="1" applyAlignment="1">
      <alignment horizontal="center" vertical="center"/>
    </xf>
    <xf numFmtId="0" fontId="7" fillId="7" borderId="16" xfId="3" applyFont="1" applyFill="1" applyBorder="1" applyAlignment="1">
      <alignment horizontal="center" vertical="center"/>
    </xf>
    <xf numFmtId="0" fontId="10" fillId="4" borderId="7" xfId="3" applyFont="1" applyFill="1" applyBorder="1" applyAlignment="1">
      <alignment horizontal="center" vertical="center" wrapText="1"/>
    </xf>
    <xf numFmtId="0" fontId="10" fillId="4" borderId="31" xfId="3" applyFont="1" applyFill="1" applyBorder="1" applyAlignment="1">
      <alignment horizontal="center" vertical="center" wrapText="1"/>
    </xf>
    <xf numFmtId="0" fontId="15" fillId="2" borderId="15" xfId="3" applyFont="1" applyFill="1" applyBorder="1" applyAlignment="1">
      <alignment horizontal="center" vertical="center" wrapText="1"/>
    </xf>
    <xf numFmtId="0" fontId="15" fillId="2" borderId="18" xfId="3" applyFont="1" applyFill="1" applyBorder="1" applyAlignment="1">
      <alignment horizontal="center" vertical="center"/>
    </xf>
    <xf numFmtId="0" fontId="15" fillId="6" borderId="14" xfId="3" applyFont="1" applyFill="1" applyBorder="1" applyAlignment="1">
      <alignment horizontal="center" vertical="center" wrapText="1"/>
    </xf>
    <xf numFmtId="0" fontId="15" fillId="6" borderId="17" xfId="3" applyFont="1" applyFill="1" applyBorder="1" applyAlignment="1">
      <alignment horizontal="center" vertical="center"/>
    </xf>
    <xf numFmtId="0" fontId="15" fillId="6" borderId="14" xfId="3" applyFont="1" applyFill="1" applyBorder="1" applyAlignment="1">
      <alignment horizontal="center" vertical="center"/>
    </xf>
    <xf numFmtId="0" fontId="9" fillId="6" borderId="33" xfId="3" applyFont="1" applyFill="1" applyBorder="1" applyAlignment="1">
      <alignment horizontal="center" vertical="center"/>
    </xf>
    <xf numFmtId="0" fontId="9" fillId="6" borderId="34" xfId="3" applyFont="1" applyFill="1" applyBorder="1" applyAlignment="1">
      <alignment horizontal="center" vertical="center"/>
    </xf>
    <xf numFmtId="0" fontId="7" fillId="6" borderId="13" xfId="3" applyFont="1" applyFill="1" applyBorder="1" applyAlignment="1">
      <alignment horizontal="center" vertical="center"/>
    </xf>
    <xf numFmtId="0" fontId="7" fillId="6" borderId="16" xfId="3" applyFont="1" applyFill="1" applyBorder="1" applyAlignment="1">
      <alignment horizontal="center" vertical="center"/>
    </xf>
    <xf numFmtId="0" fontId="7" fillId="6" borderId="14" xfId="3" applyFont="1" applyFill="1" applyBorder="1" applyAlignment="1">
      <alignment horizontal="center" vertical="center" wrapText="1"/>
    </xf>
    <xf numFmtId="0" fontId="7" fillId="6" borderId="17" xfId="3" applyFont="1" applyFill="1" applyBorder="1" applyAlignment="1">
      <alignment horizontal="center" vertical="center"/>
    </xf>
    <xf numFmtId="0" fontId="7" fillId="6" borderId="14" xfId="3" applyFont="1" applyFill="1" applyBorder="1" applyAlignment="1">
      <alignment horizontal="center" vertical="center"/>
    </xf>
    <xf numFmtId="0" fontId="15" fillId="6" borderId="15" xfId="3" applyFont="1" applyFill="1" applyBorder="1" applyAlignment="1">
      <alignment horizontal="center" vertical="center" wrapText="1"/>
    </xf>
    <xf numFmtId="0" fontId="15" fillId="6" borderId="18" xfId="3" applyFont="1" applyFill="1" applyBorder="1" applyAlignment="1">
      <alignment horizontal="center" vertical="center"/>
    </xf>
    <xf numFmtId="0" fontId="7" fillId="6" borderId="36" xfId="3" applyFont="1" applyFill="1" applyBorder="1" applyAlignment="1">
      <alignment horizontal="center" vertical="center" wrapText="1"/>
    </xf>
    <xf numFmtId="0" fontId="7" fillId="6" borderId="37" xfId="3" applyFont="1" applyFill="1" applyBorder="1" applyAlignment="1">
      <alignment horizontal="center" vertical="center" wrapText="1"/>
    </xf>
    <xf numFmtId="0" fontId="7" fillId="6" borderId="43" xfId="3" applyFont="1" applyFill="1" applyBorder="1" applyAlignment="1">
      <alignment horizontal="center" vertical="center" wrapText="1"/>
    </xf>
    <xf numFmtId="0" fontId="7" fillId="6" borderId="41" xfId="3" applyFont="1" applyFill="1" applyBorder="1" applyAlignment="1">
      <alignment horizontal="center" vertical="center" wrapText="1"/>
    </xf>
    <xf numFmtId="0" fontId="7" fillId="6" borderId="42" xfId="3" applyFont="1" applyFill="1" applyBorder="1" applyAlignment="1">
      <alignment horizontal="center" vertical="center" wrapText="1"/>
    </xf>
    <xf numFmtId="0" fontId="7" fillId="6" borderId="3" xfId="3" applyFont="1" applyFill="1" applyBorder="1" applyAlignment="1">
      <alignment horizontal="center" vertical="center"/>
    </xf>
    <xf numFmtId="0" fontId="7" fillId="6" borderId="4" xfId="3" applyFont="1" applyFill="1" applyBorder="1" applyAlignment="1">
      <alignment horizontal="center" vertical="center"/>
    </xf>
    <xf numFmtId="0" fontId="7" fillId="6" borderId="5" xfId="3" applyFont="1" applyFill="1" applyBorder="1" applyAlignment="1">
      <alignment horizontal="center" vertical="center"/>
    </xf>
  </cellXfs>
  <cellStyles count="9">
    <cellStyle name="ハイパーリンク" xfId="5" builtinId="8"/>
    <cellStyle name="標準" xfId="0" builtinId="0"/>
    <cellStyle name="標準 2" xfId="1"/>
    <cellStyle name="標準 2 2" xfId="4"/>
    <cellStyle name="標準 2 2 2" xfId="8"/>
    <cellStyle name="標準 3" xfId="2"/>
    <cellStyle name="標準 3 2" xfId="3"/>
    <cellStyle name="標準 4" xfId="7"/>
    <cellStyle name="標準 5" xfId="6"/>
  </cellStyles>
  <dxfs count="0"/>
  <tableStyles count="0" defaultTableStyle="TableStyleMedium2" defaultPivotStyle="PivotStyleLight16"/>
  <colors>
    <mruColors>
      <color rgb="FF000099"/>
      <color rgb="FFFFFFCC"/>
      <color rgb="FF66FF99"/>
      <color rgb="FFFF0066"/>
      <color rgb="FF339933"/>
      <color rgb="FF00CC00"/>
      <color rgb="FFFFCCFF"/>
      <color rgb="FFCCFFCC"/>
      <color rgb="FF6699FF"/>
      <color rgb="FFE6E0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</xdr:row>
      <xdr:rowOff>114300</xdr:rowOff>
    </xdr:from>
    <xdr:to>
      <xdr:col>11</xdr:col>
      <xdr:colOff>504825</xdr:colOff>
      <xdr:row>49</xdr:row>
      <xdr:rowOff>38100</xdr:rowOff>
    </xdr:to>
    <xdr:pic>
      <xdr:nvPicPr>
        <xdr:cNvPr id="2" name="図 1" descr="13【20190401から】　会員規程　20180519 - コピー.pdf - Adobe Acrobat Reader DC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86" t="13726" r="15423" b="1018"/>
        <a:stretch/>
      </xdr:blipFill>
      <xdr:spPr>
        <a:xfrm>
          <a:off x="1038225" y="619125"/>
          <a:ext cx="6486525" cy="79819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95</xdr:row>
      <xdr:rowOff>133350</xdr:rowOff>
    </xdr:from>
    <xdr:to>
      <xdr:col>11</xdr:col>
      <xdr:colOff>514350</xdr:colOff>
      <xdr:row>142</xdr:row>
      <xdr:rowOff>47625</xdr:rowOff>
    </xdr:to>
    <xdr:pic>
      <xdr:nvPicPr>
        <xdr:cNvPr id="4" name="図 3" descr="13【20190401から】　会員規程　20180519 - コピー.pdf - Adobe Acrobat Reader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13931" r="15310" b="779"/>
        <a:stretch/>
      </xdr:blipFill>
      <xdr:spPr>
        <a:xfrm>
          <a:off x="1076325" y="16583025"/>
          <a:ext cx="6457950" cy="8010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145</xdr:row>
      <xdr:rowOff>152400</xdr:rowOff>
    </xdr:from>
    <xdr:to>
      <xdr:col>11</xdr:col>
      <xdr:colOff>676274</xdr:colOff>
      <xdr:row>185</xdr:row>
      <xdr:rowOff>90121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25307925"/>
          <a:ext cx="6819899" cy="680524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49</xdr:row>
      <xdr:rowOff>123825</xdr:rowOff>
    </xdr:from>
    <xdr:to>
      <xdr:col>11</xdr:col>
      <xdr:colOff>571500</xdr:colOff>
      <xdr:row>94</xdr:row>
      <xdr:rowOff>123825</xdr:rowOff>
    </xdr:to>
    <xdr:pic>
      <xdr:nvPicPr>
        <xdr:cNvPr id="6" name="図 5" descr="13【20190401から】　会員規程　20180519 - コピー.pdf - Adobe Acrobat Reader DC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4" t="13317" r="9902" b="848"/>
        <a:stretch/>
      </xdr:blipFill>
      <xdr:spPr>
        <a:xfrm>
          <a:off x="1095375" y="8686800"/>
          <a:ext cx="6496050" cy="7715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s/jkf001706/&#12487;&#12473;&#12463;&#12488;&#12483;&#12503;/&#12304;&#22243;&#20307;&#21517;&#12305;A.&#20250;&#21729;&#30331;&#37682;&#30003;&#35531;Excel&#12501;&#12449;&#12452;&#12523;v2.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表紙)　所属コード表"/>
      <sheetName val="【記入例】新規登録"/>
      <sheetName val="【記入例】更新登録"/>
      <sheetName val="会員新規登録"/>
      <sheetName val="会員更新登録"/>
      <sheetName val="会員変更登録"/>
      <sheetName val="設定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 t="str">
            <v>00:全空連</v>
          </cell>
          <cell r="C6">
            <v>2000</v>
          </cell>
        </row>
        <row r="7">
          <cell r="B7" t="str">
            <v>01:ゴールデン</v>
          </cell>
          <cell r="C7">
            <v>8500</v>
          </cell>
        </row>
        <row r="8">
          <cell r="B8" t="str">
            <v>02:成年会員</v>
          </cell>
          <cell r="C8">
            <v>3400</v>
          </cell>
        </row>
        <row r="9">
          <cell r="B9" t="str">
            <v>03:成年会員(1)</v>
          </cell>
          <cell r="C9">
            <v>2000</v>
          </cell>
        </row>
        <row r="10">
          <cell r="B10" t="str">
            <v>04:少年会員</v>
          </cell>
          <cell r="C10">
            <v>1400</v>
          </cell>
        </row>
        <row r="11">
          <cell r="B11" t="str">
            <v>05:少年会員(1)</v>
          </cell>
          <cell r="C11">
            <v>850</v>
          </cell>
        </row>
        <row r="12">
          <cell r="B12" t="str">
            <v>06:医大生一括</v>
          </cell>
          <cell r="C12">
            <v>6800</v>
          </cell>
        </row>
        <row r="13">
          <cell r="B13" t="str">
            <v>07:大学生一括</v>
          </cell>
          <cell r="C13">
            <v>5100</v>
          </cell>
        </row>
        <row r="14">
          <cell r="B14" t="str">
            <v>08:高専学生一括</v>
          </cell>
          <cell r="C14">
            <v>4250</v>
          </cell>
        </row>
        <row r="15">
          <cell r="B15" t="str">
            <v>09:高校生一括</v>
          </cell>
          <cell r="C15">
            <v>1400</v>
          </cell>
        </row>
        <row r="16">
          <cell r="B16" t="str">
            <v>10:中学生一括</v>
          </cell>
          <cell r="C16">
            <v>1400</v>
          </cell>
        </row>
        <row r="17">
          <cell r="B17" t="str">
            <v>11:小学生一括</v>
          </cell>
          <cell r="C17">
            <v>2800</v>
          </cell>
        </row>
        <row r="18">
          <cell r="B18" t="str">
            <v>無登録期間</v>
          </cell>
          <cell r="C18">
            <v>2000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322"/>
  <sheetViews>
    <sheetView tabSelected="1" workbookViewId="0">
      <selection activeCell="AD7" sqref="AD7"/>
    </sheetView>
  </sheetViews>
  <sheetFormatPr defaultRowHeight="13.5"/>
  <cols>
    <col min="1" max="1" width="4" customWidth="1"/>
    <col min="2" max="20" width="4.625" customWidth="1"/>
    <col min="21" max="22" width="4" customWidth="1"/>
    <col min="23" max="23" width="12.875" customWidth="1"/>
    <col min="24" max="24" width="18.5" style="141" customWidth="1"/>
    <col min="25" max="32" width="4" customWidth="1"/>
  </cols>
  <sheetData>
    <row r="1" spans="2:27" ht="10.5" customHeight="1"/>
    <row r="2" spans="2:27" ht="22.5" customHeight="1" thickBot="1"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2"/>
      <c r="T2" s="142"/>
      <c r="U2" s="142"/>
      <c r="V2" s="142"/>
      <c r="W2" s="212"/>
      <c r="X2" s="212"/>
      <c r="Z2" s="142"/>
      <c r="AA2" s="142"/>
    </row>
    <row r="3" spans="2:27" ht="22.5" customHeight="1" thickTop="1" thickBot="1">
      <c r="B3" s="199"/>
      <c r="C3" s="200" t="s">
        <v>261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2"/>
      <c r="O3" s="201"/>
      <c r="P3" s="201"/>
      <c r="Q3" s="201"/>
      <c r="R3" s="201"/>
      <c r="S3" s="201"/>
      <c r="T3" s="203"/>
      <c r="U3" s="143"/>
      <c r="V3" s="143"/>
      <c r="W3" s="213" t="s">
        <v>260</v>
      </c>
      <c r="X3" s="213"/>
      <c r="Z3" s="143"/>
      <c r="AA3" s="142"/>
    </row>
    <row r="4" spans="2:27" ht="22.5" customHeight="1" thickBot="1">
      <c r="B4" s="204"/>
      <c r="C4" s="182" t="s">
        <v>257</v>
      </c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205"/>
      <c r="U4" s="144"/>
      <c r="V4" s="144"/>
      <c r="W4" s="179" t="s">
        <v>259</v>
      </c>
      <c r="X4" s="180" t="s">
        <v>0</v>
      </c>
      <c r="Z4" s="143"/>
      <c r="AA4" s="142"/>
    </row>
    <row r="5" spans="2:27" ht="22.5" customHeight="1" thickTop="1">
      <c r="B5" s="204"/>
      <c r="C5" s="184"/>
      <c r="D5" s="183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206"/>
      <c r="W5" s="145" t="s">
        <v>95</v>
      </c>
      <c r="X5" s="146" t="s">
        <v>96</v>
      </c>
      <c r="AA5" s="142"/>
    </row>
    <row r="6" spans="2:27" ht="22.5" customHeight="1">
      <c r="B6" s="204"/>
      <c r="C6" s="184" t="s">
        <v>94</v>
      </c>
      <c r="D6" s="183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206"/>
      <c r="W6" s="147" t="s">
        <v>97</v>
      </c>
      <c r="X6" s="148" t="s">
        <v>98</v>
      </c>
      <c r="AA6" s="142"/>
    </row>
    <row r="7" spans="2:27" ht="22.5" customHeight="1">
      <c r="B7" s="204"/>
      <c r="C7" s="183"/>
      <c r="D7" s="185" t="s">
        <v>108</v>
      </c>
      <c r="E7" s="185"/>
      <c r="F7" s="185"/>
      <c r="G7" s="185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206"/>
      <c r="W7" s="147" t="s">
        <v>99</v>
      </c>
      <c r="X7" s="148" t="s">
        <v>100</v>
      </c>
      <c r="AA7" s="142"/>
    </row>
    <row r="8" spans="2:27" ht="22.5" customHeight="1">
      <c r="B8" s="204"/>
      <c r="C8" s="183"/>
      <c r="D8" s="185" t="s">
        <v>111</v>
      </c>
      <c r="E8" s="185"/>
      <c r="F8" s="185"/>
      <c r="G8" s="185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206"/>
      <c r="W8" s="147" t="s">
        <v>101</v>
      </c>
      <c r="X8" s="148" t="s">
        <v>253</v>
      </c>
      <c r="Z8" s="143"/>
      <c r="AA8" s="142"/>
    </row>
    <row r="9" spans="2:27" ht="22.5" customHeight="1">
      <c r="B9" s="204"/>
      <c r="C9" s="183"/>
      <c r="D9" s="185" t="s">
        <v>114</v>
      </c>
      <c r="E9" s="185"/>
      <c r="F9" s="185"/>
      <c r="G9" s="185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206"/>
      <c r="W9" s="147" t="s">
        <v>102</v>
      </c>
      <c r="X9" s="148" t="s">
        <v>103</v>
      </c>
      <c r="Z9" s="143"/>
      <c r="AA9" s="142"/>
    </row>
    <row r="10" spans="2:27" ht="22.5" customHeight="1">
      <c r="B10" s="204"/>
      <c r="C10" s="183"/>
      <c r="D10" s="185" t="s">
        <v>117</v>
      </c>
      <c r="E10" s="185"/>
      <c r="F10" s="185"/>
      <c r="G10" s="185"/>
      <c r="H10" s="186"/>
      <c r="I10" s="186"/>
      <c r="J10" s="186"/>
      <c r="K10" s="186"/>
      <c r="L10" s="186"/>
      <c r="M10" s="186"/>
      <c r="N10" s="186"/>
      <c r="O10" s="183"/>
      <c r="P10" s="183"/>
      <c r="Q10" s="183"/>
      <c r="R10" s="183"/>
      <c r="S10" s="183"/>
      <c r="T10" s="205"/>
      <c r="U10" s="144"/>
      <c r="V10" s="144"/>
      <c r="W10" s="147" t="s">
        <v>104</v>
      </c>
      <c r="X10" s="148" t="s">
        <v>105</v>
      </c>
      <c r="Z10" s="143"/>
      <c r="AA10" s="142"/>
    </row>
    <row r="11" spans="2:27" ht="22.5" customHeight="1">
      <c r="B11" s="204"/>
      <c r="C11" s="183"/>
      <c r="D11" s="185" t="s">
        <v>120</v>
      </c>
      <c r="E11" s="185"/>
      <c r="F11" s="185"/>
      <c r="G11" s="185"/>
      <c r="H11" s="183"/>
      <c r="I11" s="183"/>
      <c r="J11" s="183"/>
      <c r="K11" s="186"/>
      <c r="L11" s="186"/>
      <c r="M11" s="186"/>
      <c r="N11" s="186"/>
      <c r="O11" s="183"/>
      <c r="P11" s="183"/>
      <c r="Q11" s="183"/>
      <c r="R11" s="183"/>
      <c r="S11" s="183"/>
      <c r="T11" s="205"/>
      <c r="U11" s="144"/>
      <c r="V11" s="144"/>
      <c r="W11" s="147" t="s">
        <v>106</v>
      </c>
      <c r="X11" s="148" t="s">
        <v>107</v>
      </c>
      <c r="Z11" s="143"/>
      <c r="AA11" s="142"/>
    </row>
    <row r="12" spans="2:27" ht="22.5" customHeight="1">
      <c r="B12" s="204"/>
      <c r="C12" s="183"/>
      <c r="D12" s="185" t="s">
        <v>123</v>
      </c>
      <c r="E12" s="185"/>
      <c r="F12" s="185"/>
      <c r="G12" s="185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205"/>
      <c r="U12" s="144"/>
      <c r="V12" s="144"/>
      <c r="W12" s="147" t="s">
        <v>109</v>
      </c>
      <c r="X12" s="148" t="s">
        <v>110</v>
      </c>
      <c r="Z12" s="143"/>
      <c r="AA12" s="142"/>
    </row>
    <row r="13" spans="2:27" ht="22.5" customHeight="1">
      <c r="B13" s="204"/>
      <c r="C13" s="186"/>
      <c r="D13" s="185"/>
      <c r="E13" s="185" t="s">
        <v>126</v>
      </c>
      <c r="F13" s="185"/>
      <c r="G13" s="185"/>
      <c r="H13" s="183"/>
      <c r="I13" s="183"/>
      <c r="J13" s="183"/>
      <c r="K13" s="183"/>
      <c r="L13" s="183"/>
      <c r="M13" s="183"/>
      <c r="N13" s="183"/>
      <c r="O13" s="186"/>
      <c r="P13" s="186"/>
      <c r="Q13" s="186"/>
      <c r="R13" s="186"/>
      <c r="S13" s="186"/>
      <c r="T13" s="205"/>
      <c r="U13" s="144"/>
      <c r="V13" s="144"/>
      <c r="W13" s="147" t="s">
        <v>112</v>
      </c>
      <c r="X13" s="148" t="s">
        <v>113</v>
      </c>
      <c r="Z13" s="143"/>
      <c r="AA13" s="142"/>
    </row>
    <row r="14" spans="2:27" ht="22.5" customHeight="1">
      <c r="B14" s="204"/>
      <c r="C14" s="186"/>
      <c r="D14" s="185"/>
      <c r="E14" s="185"/>
      <c r="F14" s="185" t="s">
        <v>129</v>
      </c>
      <c r="G14" s="185"/>
      <c r="H14" s="186"/>
      <c r="I14" s="186"/>
      <c r="J14" s="186"/>
      <c r="K14" s="183"/>
      <c r="L14" s="183"/>
      <c r="M14" s="183"/>
      <c r="N14" s="183"/>
      <c r="O14" s="186"/>
      <c r="P14" s="186"/>
      <c r="Q14" s="186"/>
      <c r="R14" s="186"/>
      <c r="S14" s="186"/>
      <c r="T14" s="205"/>
      <c r="U14" s="144"/>
      <c r="V14" s="144"/>
      <c r="W14" s="147" t="s">
        <v>115</v>
      </c>
      <c r="X14" s="148" t="s">
        <v>116</v>
      </c>
      <c r="Z14" s="143"/>
      <c r="AA14" s="142"/>
    </row>
    <row r="15" spans="2:27" ht="22.5" customHeight="1">
      <c r="B15" s="204"/>
      <c r="C15" s="186"/>
      <c r="D15" s="185"/>
      <c r="E15" s="185" t="s">
        <v>132</v>
      </c>
      <c r="F15" s="185"/>
      <c r="G15" s="185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205"/>
      <c r="U15" s="144"/>
      <c r="V15" s="144"/>
      <c r="W15" s="147" t="s">
        <v>118</v>
      </c>
      <c r="X15" s="148" t="s">
        <v>119</v>
      </c>
      <c r="Z15" s="143"/>
      <c r="AA15" s="142"/>
    </row>
    <row r="16" spans="2:27" ht="22.5" customHeight="1">
      <c r="B16" s="204"/>
      <c r="C16" s="186"/>
      <c r="D16" s="185"/>
      <c r="E16" s="185"/>
      <c r="F16" s="185" t="s">
        <v>129</v>
      </c>
      <c r="G16" s="185"/>
      <c r="H16" s="183"/>
      <c r="I16" s="183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205"/>
      <c r="U16" s="144"/>
      <c r="V16" s="144"/>
      <c r="W16" s="147" t="s">
        <v>121</v>
      </c>
      <c r="X16" s="148" t="s">
        <v>122</v>
      </c>
      <c r="Z16" s="143"/>
      <c r="AA16" s="142"/>
    </row>
    <row r="17" spans="2:27" ht="22.5" customHeight="1">
      <c r="B17" s="204"/>
      <c r="C17" s="186"/>
      <c r="D17" s="185" t="s">
        <v>137</v>
      </c>
      <c r="E17" s="185"/>
      <c r="F17" s="185"/>
      <c r="G17" s="185"/>
      <c r="H17" s="183"/>
      <c r="I17" s="183"/>
      <c r="J17" s="183"/>
      <c r="K17" s="186"/>
      <c r="L17" s="186"/>
      <c r="M17" s="186"/>
      <c r="N17" s="186"/>
      <c r="O17" s="186"/>
      <c r="P17" s="186"/>
      <c r="Q17" s="186"/>
      <c r="R17" s="186"/>
      <c r="S17" s="186"/>
      <c r="T17" s="207"/>
      <c r="U17" s="149"/>
      <c r="V17" s="149"/>
      <c r="W17" s="147" t="s">
        <v>124</v>
      </c>
      <c r="X17" s="148" t="s">
        <v>125</v>
      </c>
      <c r="Z17" s="143"/>
      <c r="AA17" s="142"/>
    </row>
    <row r="18" spans="2:27" ht="22.5" customHeight="1">
      <c r="B18" s="204"/>
      <c r="C18" s="186"/>
      <c r="D18" s="185" t="s">
        <v>140</v>
      </c>
      <c r="E18" s="185"/>
      <c r="F18" s="185"/>
      <c r="G18" s="185"/>
      <c r="H18" s="186"/>
      <c r="I18" s="186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207"/>
      <c r="U18" s="149"/>
      <c r="V18" s="149"/>
      <c r="W18" s="147" t="s">
        <v>127</v>
      </c>
      <c r="X18" s="148" t="s">
        <v>128</v>
      </c>
      <c r="Z18" s="143"/>
      <c r="AA18" s="142"/>
    </row>
    <row r="19" spans="2:27" ht="22.5" customHeight="1">
      <c r="B19" s="204"/>
      <c r="C19" s="186"/>
      <c r="D19" s="185"/>
      <c r="E19" s="185" t="s">
        <v>143</v>
      </c>
      <c r="F19" s="185"/>
      <c r="G19" s="185"/>
      <c r="H19" s="186"/>
      <c r="I19" s="186"/>
      <c r="J19" s="186"/>
      <c r="K19" s="187"/>
      <c r="L19" s="187"/>
      <c r="M19" s="187"/>
      <c r="N19" s="187"/>
      <c r="O19" s="187"/>
      <c r="P19" s="187"/>
      <c r="Q19" s="187"/>
      <c r="R19" s="187"/>
      <c r="S19" s="187"/>
      <c r="T19" s="207"/>
      <c r="U19" s="149"/>
      <c r="V19" s="149"/>
      <c r="W19" s="147" t="s">
        <v>130</v>
      </c>
      <c r="X19" s="148" t="s">
        <v>131</v>
      </c>
      <c r="Z19" s="143"/>
      <c r="AA19" s="142"/>
    </row>
    <row r="20" spans="2:27" ht="22.5" customHeight="1">
      <c r="B20" s="204"/>
      <c r="C20" s="181"/>
      <c r="D20" s="185"/>
      <c r="E20" s="185"/>
      <c r="F20" s="185"/>
      <c r="G20" s="185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207"/>
      <c r="U20" s="149"/>
      <c r="V20" s="149"/>
      <c r="W20" s="147" t="s">
        <v>133</v>
      </c>
      <c r="X20" s="148" t="s">
        <v>134</v>
      </c>
      <c r="Z20" s="143"/>
      <c r="AA20" s="142"/>
    </row>
    <row r="21" spans="2:27" ht="22.5" customHeight="1">
      <c r="B21" s="204"/>
      <c r="C21" s="181"/>
      <c r="D21" s="185"/>
      <c r="E21" s="185"/>
      <c r="F21" s="185"/>
      <c r="G21" s="185"/>
      <c r="H21" s="183"/>
      <c r="I21" s="183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207"/>
      <c r="U21" s="149"/>
      <c r="V21" s="149"/>
      <c r="W21" s="147" t="s">
        <v>135</v>
      </c>
      <c r="X21" s="148" t="s">
        <v>136</v>
      </c>
      <c r="Z21" s="143"/>
      <c r="AA21" s="142"/>
    </row>
    <row r="22" spans="2:27" ht="22.5" customHeight="1" thickBot="1">
      <c r="B22" s="204"/>
      <c r="C22" s="181"/>
      <c r="D22" s="185"/>
      <c r="E22" s="185"/>
      <c r="F22" s="185"/>
      <c r="G22" s="185"/>
      <c r="H22" s="183"/>
      <c r="I22" s="183"/>
      <c r="J22" s="183"/>
      <c r="K22" s="186"/>
      <c r="L22" s="186"/>
      <c r="M22" s="186"/>
      <c r="N22" s="186"/>
      <c r="O22" s="186"/>
      <c r="P22" s="186"/>
      <c r="Q22" s="186"/>
      <c r="R22" s="186"/>
      <c r="S22" s="186"/>
      <c r="T22" s="205"/>
      <c r="U22" s="144"/>
      <c r="V22" s="144"/>
      <c r="W22" s="147" t="s">
        <v>138</v>
      </c>
      <c r="X22" s="148" t="s">
        <v>139</v>
      </c>
      <c r="Z22" s="143"/>
    </row>
    <row r="23" spans="2:27" ht="22.5" customHeight="1" thickTop="1">
      <c r="B23" s="204"/>
      <c r="C23" s="188"/>
      <c r="D23" s="189" t="s">
        <v>255</v>
      </c>
      <c r="E23" s="189"/>
      <c r="F23" s="189"/>
      <c r="G23" s="189"/>
      <c r="H23" s="190"/>
      <c r="I23" s="190"/>
      <c r="J23" s="191"/>
      <c r="K23" s="191"/>
      <c r="L23" s="191"/>
      <c r="M23" s="191"/>
      <c r="N23" s="191"/>
      <c r="O23" s="191"/>
      <c r="P23" s="191"/>
      <c r="Q23" s="191"/>
      <c r="R23" s="191"/>
      <c r="S23" s="192"/>
      <c r="T23" s="208"/>
      <c r="U23" s="150"/>
      <c r="V23" s="150"/>
      <c r="W23" s="147" t="s">
        <v>141</v>
      </c>
      <c r="X23" s="148" t="s">
        <v>142</v>
      </c>
      <c r="Z23" s="143"/>
    </row>
    <row r="24" spans="2:27" ht="22.5" customHeight="1">
      <c r="B24" s="204"/>
      <c r="C24" s="193"/>
      <c r="D24" s="185" t="s">
        <v>254</v>
      </c>
      <c r="E24" s="185"/>
      <c r="F24" s="185"/>
      <c r="G24" s="185"/>
      <c r="H24" s="186"/>
      <c r="I24" s="186"/>
      <c r="J24" s="186"/>
      <c r="K24" s="187"/>
      <c r="L24" s="187"/>
      <c r="M24" s="187"/>
      <c r="N24" s="187"/>
      <c r="O24" s="187"/>
      <c r="P24" s="187"/>
      <c r="Q24" s="187"/>
      <c r="R24" s="187"/>
      <c r="S24" s="194"/>
      <c r="T24" s="208"/>
      <c r="U24" s="150"/>
      <c r="V24" s="150"/>
      <c r="W24" s="147" t="s">
        <v>144</v>
      </c>
      <c r="X24" s="148" t="s">
        <v>145</v>
      </c>
    </row>
    <row r="25" spans="2:27" ht="22.5" customHeight="1">
      <c r="B25" s="204"/>
      <c r="C25" s="193"/>
      <c r="D25" s="185" t="s">
        <v>258</v>
      </c>
      <c r="E25" s="185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94"/>
      <c r="T25" s="208"/>
      <c r="U25" s="150"/>
      <c r="V25" s="150"/>
      <c r="W25" s="147" t="s">
        <v>146</v>
      </c>
      <c r="X25" s="148" t="s">
        <v>147</v>
      </c>
    </row>
    <row r="26" spans="2:27" ht="22.5" customHeight="1">
      <c r="B26" s="204"/>
      <c r="C26" s="193"/>
      <c r="D26" s="183" t="s">
        <v>256</v>
      </c>
      <c r="E26" s="187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95"/>
      <c r="T26" s="206"/>
      <c r="W26" s="147" t="s">
        <v>148</v>
      </c>
      <c r="X26" s="148" t="s">
        <v>149</v>
      </c>
    </row>
    <row r="27" spans="2:27" ht="22.5" customHeight="1" thickBot="1">
      <c r="B27" s="204"/>
      <c r="C27" s="196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206"/>
      <c r="W27" s="147" t="s">
        <v>150</v>
      </c>
      <c r="X27" s="148" t="s">
        <v>151</v>
      </c>
    </row>
    <row r="28" spans="2:27" ht="22.5" customHeight="1" thickTop="1" thickBot="1">
      <c r="B28" s="209"/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1"/>
      <c r="W28" s="147" t="s">
        <v>152</v>
      </c>
      <c r="X28" s="148" t="s">
        <v>153</v>
      </c>
    </row>
    <row r="29" spans="2:27" ht="22.5" customHeight="1" thickTop="1">
      <c r="W29" s="147" t="s">
        <v>154</v>
      </c>
      <c r="X29" s="148" t="s">
        <v>155</v>
      </c>
    </row>
    <row r="30" spans="2:27" ht="22.5" customHeight="1">
      <c r="W30" s="147" t="s">
        <v>156</v>
      </c>
      <c r="X30" s="148" t="s">
        <v>157</v>
      </c>
    </row>
    <row r="31" spans="2:27" ht="22.5" customHeight="1">
      <c r="W31" s="147" t="s">
        <v>158</v>
      </c>
      <c r="X31" s="148" t="s">
        <v>159</v>
      </c>
    </row>
    <row r="32" spans="2:27" ht="22.5" customHeight="1">
      <c r="W32" s="147" t="s">
        <v>160</v>
      </c>
      <c r="X32" s="148" t="s">
        <v>161</v>
      </c>
    </row>
    <row r="33" spans="23:24" ht="22.5" customHeight="1">
      <c r="W33" s="147" t="s">
        <v>162</v>
      </c>
      <c r="X33" s="148" t="s">
        <v>163</v>
      </c>
    </row>
    <row r="34" spans="23:24" ht="22.5" customHeight="1">
      <c r="W34" s="147" t="s">
        <v>164</v>
      </c>
      <c r="X34" s="148" t="s">
        <v>165</v>
      </c>
    </row>
    <row r="35" spans="23:24" ht="22.5" customHeight="1">
      <c r="W35" s="147" t="s">
        <v>166</v>
      </c>
      <c r="X35" s="148" t="s">
        <v>167</v>
      </c>
    </row>
    <row r="36" spans="23:24" ht="22.5" customHeight="1">
      <c r="W36" s="147" t="s">
        <v>168</v>
      </c>
      <c r="X36" s="148" t="s">
        <v>169</v>
      </c>
    </row>
    <row r="37" spans="23:24" ht="22.5" customHeight="1">
      <c r="W37" s="147" t="s">
        <v>170</v>
      </c>
      <c r="X37" s="148" t="s">
        <v>171</v>
      </c>
    </row>
    <row r="38" spans="23:24" ht="22.5" customHeight="1">
      <c r="W38" s="147" t="s">
        <v>172</v>
      </c>
      <c r="X38" s="148" t="s">
        <v>173</v>
      </c>
    </row>
    <row r="39" spans="23:24" ht="22.5" customHeight="1">
      <c r="W39" s="147" t="s">
        <v>174</v>
      </c>
      <c r="X39" s="148" t="s">
        <v>175</v>
      </c>
    </row>
    <row r="40" spans="23:24" ht="22.5" customHeight="1">
      <c r="W40" s="147" t="s">
        <v>176</v>
      </c>
      <c r="X40" s="148" t="s">
        <v>177</v>
      </c>
    </row>
    <row r="41" spans="23:24" ht="22.5" customHeight="1">
      <c r="W41" s="147" t="s">
        <v>178</v>
      </c>
      <c r="X41" s="148" t="s">
        <v>179</v>
      </c>
    </row>
    <row r="42" spans="23:24" ht="22.5" customHeight="1">
      <c r="W42" s="147" t="s">
        <v>180</v>
      </c>
      <c r="X42" s="148" t="s">
        <v>181</v>
      </c>
    </row>
    <row r="43" spans="23:24" ht="22.5" customHeight="1">
      <c r="W43" s="147" t="s">
        <v>182</v>
      </c>
      <c r="X43" s="148" t="s">
        <v>183</v>
      </c>
    </row>
    <row r="44" spans="23:24" ht="22.5" customHeight="1">
      <c r="W44" s="147" t="s">
        <v>184</v>
      </c>
      <c r="X44" s="148" t="s">
        <v>185</v>
      </c>
    </row>
    <row r="45" spans="23:24" ht="22.5" customHeight="1">
      <c r="W45" s="147" t="s">
        <v>186</v>
      </c>
      <c r="X45" s="148" t="s">
        <v>187</v>
      </c>
    </row>
    <row r="46" spans="23:24" ht="22.5" customHeight="1">
      <c r="W46" s="147" t="s">
        <v>188</v>
      </c>
      <c r="X46" s="148" t="s">
        <v>189</v>
      </c>
    </row>
    <row r="47" spans="23:24" ht="22.5" customHeight="1">
      <c r="W47" s="147" t="s">
        <v>190</v>
      </c>
      <c r="X47" s="148" t="s">
        <v>191</v>
      </c>
    </row>
    <row r="48" spans="23:24" ht="22.5" customHeight="1">
      <c r="W48" s="147" t="s">
        <v>192</v>
      </c>
      <c r="X48" s="148" t="s">
        <v>193</v>
      </c>
    </row>
    <row r="49" spans="23:24" ht="22.5" customHeight="1">
      <c r="W49" s="147" t="s">
        <v>194</v>
      </c>
      <c r="X49" s="148" t="s">
        <v>195</v>
      </c>
    </row>
    <row r="50" spans="23:24" ht="22.5" customHeight="1">
      <c r="W50" s="147" t="s">
        <v>196</v>
      </c>
      <c r="X50" s="148" t="s">
        <v>197</v>
      </c>
    </row>
    <row r="51" spans="23:24" ht="22.5" customHeight="1">
      <c r="W51" s="147" t="s">
        <v>198</v>
      </c>
      <c r="X51" s="148" t="s">
        <v>199</v>
      </c>
    </row>
    <row r="52" spans="23:24" ht="22.5" customHeight="1">
      <c r="W52" s="147" t="s">
        <v>200</v>
      </c>
      <c r="X52" s="148" t="s">
        <v>201</v>
      </c>
    </row>
    <row r="53" spans="23:24" ht="22.5" customHeight="1">
      <c r="W53" s="147" t="s">
        <v>202</v>
      </c>
      <c r="X53" s="148" t="s">
        <v>203</v>
      </c>
    </row>
    <row r="54" spans="23:24" ht="22.5" customHeight="1">
      <c r="W54" s="147" t="s">
        <v>204</v>
      </c>
      <c r="X54" s="148" t="s">
        <v>205</v>
      </c>
    </row>
    <row r="55" spans="23:24" ht="22.5" customHeight="1" thickBot="1">
      <c r="W55" s="151" t="s">
        <v>206</v>
      </c>
      <c r="X55" s="152" t="s">
        <v>207</v>
      </c>
    </row>
    <row r="56" spans="23:24" ht="22.5" customHeight="1"/>
    <row r="57" spans="23:24" ht="22.5" customHeight="1"/>
    <row r="58" spans="23:24" ht="22.5" customHeight="1"/>
    <row r="59" spans="23:24" ht="22.5" customHeight="1"/>
    <row r="60" spans="23:24" ht="22.5" customHeight="1"/>
    <row r="61" spans="23:24" ht="22.5" customHeight="1"/>
    <row r="62" spans="23:24" ht="22.5" customHeight="1"/>
    <row r="63" spans="23:24" ht="22.5" customHeight="1"/>
    <row r="64" spans="23:2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</sheetData>
  <mergeCells count="2">
    <mergeCell ref="W2:X2"/>
    <mergeCell ref="W3:X3"/>
  </mergeCells>
  <phoneticPr fontId="5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K1011"/>
  <sheetViews>
    <sheetView zoomScaleNormal="100" workbookViewId="0">
      <pane xSplit="5" ySplit="11" topLeftCell="F12" activePane="bottomRight" state="frozen"/>
      <selection activeCell="C17" sqref="C17:D17"/>
      <selection pane="topRight" activeCell="C17" sqref="C17:D17"/>
      <selection pane="bottomLeft" activeCell="C17" sqref="C17:D17"/>
      <selection pane="bottomRight" activeCell="R4" sqref="R4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1" customWidth="1"/>
    <col min="16" max="17" width="12.125" style="1" customWidth="1"/>
    <col min="18" max="18" width="11.75" style="1" customWidth="1"/>
    <col min="19" max="21" width="9" style="1" hidden="1" customWidth="1"/>
    <col min="22" max="23" width="9" style="1"/>
    <col min="24" max="24" width="9" style="1" hidden="1" customWidth="1"/>
    <col min="25" max="25" width="12.5" style="1" hidden="1" customWidth="1"/>
    <col min="26" max="26" width="10.625" style="1" customWidth="1"/>
    <col min="27" max="27" width="10.625" style="97" customWidth="1"/>
    <col min="28" max="28" width="9.75" style="97" customWidth="1"/>
    <col min="29" max="29" width="0" style="1" hidden="1" customWidth="1"/>
    <col min="30" max="30" width="27.875" style="1" customWidth="1"/>
    <col min="31" max="31" width="9" style="1"/>
    <col min="32" max="32" width="16" style="1" customWidth="1"/>
    <col min="33" max="33" width="12.5" style="1" hidden="1" customWidth="1"/>
    <col min="34" max="34" width="16.625" style="1" customWidth="1"/>
    <col min="35" max="35" width="9" style="1"/>
    <col min="36" max="36" width="27.875" style="1" customWidth="1"/>
    <col min="37" max="37" width="12" style="1" customWidth="1"/>
    <col min="38" max="16384" width="9" style="1"/>
  </cols>
  <sheetData>
    <row r="1" spans="1:37" ht="14.25" customHeight="1">
      <c r="A1" s="77" t="s">
        <v>208</v>
      </c>
    </row>
    <row r="2" spans="1:37" ht="21" customHeight="1" thickBot="1">
      <c r="B2" s="2" t="s">
        <v>35</v>
      </c>
      <c r="C2" s="2"/>
    </row>
    <row r="3" spans="1:37" ht="14.25" customHeight="1" thickBot="1">
      <c r="C3" s="2"/>
      <c r="AF3" s="228" t="s">
        <v>91</v>
      </c>
      <c r="AG3" s="229"/>
      <c r="AH3" s="3">
        <v>8000</v>
      </c>
    </row>
    <row r="4" spans="1:37" ht="14.25" customHeight="1" thickBot="1">
      <c r="B4" s="230" t="s">
        <v>36</v>
      </c>
      <c r="C4" s="231"/>
      <c r="D4" s="232"/>
    </row>
    <row r="5" spans="1:37" ht="14.25" customHeight="1" thickTop="1">
      <c r="B5" s="153" t="s">
        <v>209</v>
      </c>
      <c r="C5" s="233"/>
      <c r="D5" s="234"/>
    </row>
    <row r="6" spans="1:37" ht="14.25" customHeight="1" thickBot="1">
      <c r="B6" s="5" t="s">
        <v>0</v>
      </c>
      <c r="C6" s="235"/>
      <c r="D6" s="236"/>
    </row>
    <row r="7" spans="1:37" ht="14.25" customHeight="1" thickBot="1">
      <c r="B7" s="6" t="s">
        <v>1</v>
      </c>
      <c r="C7" s="237"/>
      <c r="D7" s="238"/>
      <c r="AF7" s="228" t="s">
        <v>89</v>
      </c>
      <c r="AG7" s="229"/>
      <c r="AH7" s="3">
        <v>2000</v>
      </c>
    </row>
    <row r="8" spans="1:37" ht="14.25" customHeight="1" thickBot="1"/>
    <row r="9" spans="1:37" ht="14.25" customHeight="1">
      <c r="B9" s="239" t="s">
        <v>210</v>
      </c>
      <c r="C9" s="225" t="s">
        <v>2</v>
      </c>
      <c r="D9" s="214" t="s">
        <v>3</v>
      </c>
      <c r="E9" s="214"/>
      <c r="F9" s="220" t="s">
        <v>4</v>
      </c>
      <c r="G9" s="220"/>
      <c r="H9" s="225" t="s">
        <v>5</v>
      </c>
      <c r="I9" s="222" t="s">
        <v>6</v>
      </c>
      <c r="J9" s="214" t="s">
        <v>7</v>
      </c>
      <c r="K9" s="214" t="s">
        <v>8</v>
      </c>
      <c r="L9" s="214" t="s">
        <v>28</v>
      </c>
      <c r="M9" s="214" t="s">
        <v>9</v>
      </c>
      <c r="N9" s="214" t="s">
        <v>10</v>
      </c>
      <c r="O9" s="214" t="s">
        <v>211</v>
      </c>
      <c r="P9" s="220" t="s">
        <v>73</v>
      </c>
      <c r="Q9" s="220"/>
      <c r="R9" s="220" t="s">
        <v>74</v>
      </c>
      <c r="S9" s="220" t="s">
        <v>11</v>
      </c>
      <c r="T9" s="220"/>
      <c r="U9" s="86" t="s">
        <v>83</v>
      </c>
      <c r="V9" s="226" t="s">
        <v>75</v>
      </c>
      <c r="W9" s="126" t="s">
        <v>90</v>
      </c>
      <c r="X9" s="222" t="s">
        <v>40</v>
      </c>
      <c r="Y9" s="220" t="s">
        <v>13</v>
      </c>
      <c r="Z9" s="220" t="s">
        <v>77</v>
      </c>
      <c r="AA9" s="220" t="s">
        <v>76</v>
      </c>
      <c r="AB9" s="222" t="s">
        <v>78</v>
      </c>
      <c r="AC9" s="214" t="s">
        <v>29</v>
      </c>
      <c r="AD9" s="223" t="s">
        <v>15</v>
      </c>
      <c r="AE9" s="7"/>
      <c r="AF9" s="225"/>
      <c r="AG9" s="225"/>
      <c r="AH9" s="223"/>
      <c r="AJ9" s="216" t="s">
        <v>41</v>
      </c>
      <c r="AK9" s="217"/>
    </row>
    <row r="10" spans="1:37" ht="24.75" thickBot="1">
      <c r="B10" s="240"/>
      <c r="C10" s="215"/>
      <c r="D10" s="124" t="s">
        <v>16</v>
      </c>
      <c r="E10" s="124" t="s">
        <v>212</v>
      </c>
      <c r="F10" s="127" t="s">
        <v>213</v>
      </c>
      <c r="G10" s="127" t="s">
        <v>214</v>
      </c>
      <c r="H10" s="215"/>
      <c r="I10" s="221"/>
      <c r="J10" s="215"/>
      <c r="K10" s="215"/>
      <c r="L10" s="215"/>
      <c r="M10" s="215"/>
      <c r="N10" s="215"/>
      <c r="O10" s="215"/>
      <c r="P10" s="127" t="s">
        <v>16</v>
      </c>
      <c r="Q10" s="127" t="s">
        <v>215</v>
      </c>
      <c r="R10" s="221"/>
      <c r="S10" s="127" t="s">
        <v>216</v>
      </c>
      <c r="T10" s="127" t="s">
        <v>0</v>
      </c>
      <c r="U10" s="127" t="s">
        <v>217</v>
      </c>
      <c r="V10" s="227"/>
      <c r="W10" s="127" t="s">
        <v>17</v>
      </c>
      <c r="X10" s="221"/>
      <c r="Y10" s="221"/>
      <c r="Z10" s="221"/>
      <c r="AA10" s="221"/>
      <c r="AB10" s="221"/>
      <c r="AC10" s="215"/>
      <c r="AD10" s="224"/>
      <c r="AE10" s="7"/>
      <c r="AF10" s="9" t="s">
        <v>31</v>
      </c>
      <c r="AG10" s="9" t="s">
        <v>32</v>
      </c>
      <c r="AH10" s="10" t="s">
        <v>33</v>
      </c>
      <c r="AJ10" s="125" t="s">
        <v>46</v>
      </c>
      <c r="AK10" s="12" t="s">
        <v>27</v>
      </c>
    </row>
    <row r="11" spans="1:37" s="18" customFormat="1" ht="21.75" thickTop="1">
      <c r="B11" s="13"/>
      <c r="C11" s="14" t="s">
        <v>18</v>
      </c>
      <c r="D11" s="154" t="s">
        <v>19</v>
      </c>
      <c r="E11" s="154" t="s">
        <v>19</v>
      </c>
      <c r="F11" s="154" t="s">
        <v>19</v>
      </c>
      <c r="G11" s="154" t="s">
        <v>19</v>
      </c>
      <c r="H11" s="154" t="s">
        <v>20</v>
      </c>
      <c r="I11" s="154" t="s">
        <v>21</v>
      </c>
      <c r="J11" s="154" t="s">
        <v>22</v>
      </c>
      <c r="K11" s="154" t="s">
        <v>19</v>
      </c>
      <c r="L11" s="14" t="s">
        <v>23</v>
      </c>
      <c r="M11" s="218" t="s">
        <v>47</v>
      </c>
      <c r="N11" s="219"/>
      <c r="O11" s="14" t="s">
        <v>23</v>
      </c>
      <c r="P11" s="154" t="s">
        <v>79</v>
      </c>
      <c r="Q11" s="154" t="s">
        <v>79</v>
      </c>
      <c r="R11" s="154" t="s">
        <v>79</v>
      </c>
      <c r="S11" s="88" t="s">
        <v>23</v>
      </c>
      <c r="T11" s="88" t="s">
        <v>23</v>
      </c>
      <c r="U11" s="88" t="s">
        <v>23</v>
      </c>
      <c r="V11" s="88" t="s">
        <v>23</v>
      </c>
      <c r="W11" s="154" t="s">
        <v>25</v>
      </c>
      <c r="X11" s="154" t="s">
        <v>48</v>
      </c>
      <c r="Y11" s="154" t="s">
        <v>20</v>
      </c>
      <c r="Z11" s="154" t="s">
        <v>20</v>
      </c>
      <c r="AA11" s="154" t="s">
        <v>20</v>
      </c>
      <c r="AB11" s="154" t="s">
        <v>20</v>
      </c>
      <c r="AC11" s="14" t="s">
        <v>48</v>
      </c>
      <c r="AD11" s="15" t="s">
        <v>23</v>
      </c>
      <c r="AE11" s="16"/>
      <c r="AF11" s="14" t="s">
        <v>34</v>
      </c>
      <c r="AG11" s="14" t="s">
        <v>34</v>
      </c>
      <c r="AH11" s="15" t="s">
        <v>34</v>
      </c>
      <c r="AJ11" s="17" t="s">
        <v>49</v>
      </c>
      <c r="AK11" s="15" t="s">
        <v>49</v>
      </c>
    </row>
    <row r="12" spans="1:37" ht="14.25" customHeight="1">
      <c r="B12" s="19">
        <v>1</v>
      </c>
      <c r="C12" s="155" t="s">
        <v>218</v>
      </c>
      <c r="D12" s="156" t="s">
        <v>219</v>
      </c>
      <c r="E12" s="156" t="s">
        <v>220</v>
      </c>
      <c r="F12" s="156" t="s">
        <v>221</v>
      </c>
      <c r="G12" s="156" t="s">
        <v>222</v>
      </c>
      <c r="H12" s="157" t="s">
        <v>223</v>
      </c>
      <c r="I12" s="157" t="s">
        <v>224</v>
      </c>
      <c r="J12" s="157" t="s">
        <v>225</v>
      </c>
      <c r="K12" s="158" t="s">
        <v>226</v>
      </c>
      <c r="L12" s="158" t="s">
        <v>227</v>
      </c>
      <c r="M12" s="158"/>
      <c r="N12" s="158" t="s">
        <v>228</v>
      </c>
      <c r="O12" s="159" t="s">
        <v>229</v>
      </c>
      <c r="P12" s="160" t="s">
        <v>219</v>
      </c>
      <c r="Q12" s="160" t="s">
        <v>230</v>
      </c>
      <c r="R12" s="161" t="s">
        <v>231</v>
      </c>
      <c r="S12" s="162"/>
      <c r="T12" s="161"/>
      <c r="U12" s="161"/>
      <c r="V12" s="160"/>
      <c r="W12" s="162" t="s">
        <v>262</v>
      </c>
      <c r="X12" s="162"/>
      <c r="Y12" s="161"/>
      <c r="Z12" s="161" t="s">
        <v>232</v>
      </c>
      <c r="AA12" s="161" t="s">
        <v>232</v>
      </c>
      <c r="AB12" s="161" t="s">
        <v>231</v>
      </c>
      <c r="AC12" s="158"/>
      <c r="AD12" s="163"/>
      <c r="AE12" s="7"/>
      <c r="AF12" s="21">
        <f>IF(W12="",0,VLOOKUP("00:全空連",[1]設定!$B$6:$C$18,2))</f>
        <v>2000</v>
      </c>
      <c r="AG12" s="21">
        <v>0</v>
      </c>
      <c r="AH12" s="22">
        <f>SUM(AF12:AG12)</f>
        <v>2000</v>
      </c>
      <c r="AJ12" s="23"/>
      <c r="AK12" s="78"/>
    </row>
    <row r="13" spans="1:37" ht="14.25" customHeight="1">
      <c r="B13" s="25">
        <v>2</v>
      </c>
      <c r="C13" s="67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62"/>
      <c r="O13" s="84"/>
      <c r="P13" s="93"/>
      <c r="Q13" s="93"/>
      <c r="R13" s="90"/>
      <c r="S13" s="94"/>
      <c r="T13" s="93"/>
      <c r="U13" s="90"/>
      <c r="V13" s="89"/>
      <c r="W13" s="91"/>
      <c r="X13" s="95"/>
      <c r="Y13" s="90"/>
      <c r="Z13" s="90"/>
      <c r="AA13" s="90"/>
      <c r="AB13" s="90"/>
      <c r="AC13" s="164"/>
      <c r="AD13" s="165"/>
      <c r="AE13" s="7"/>
      <c r="AF13" s="21">
        <f>IF(W13="",0,VLOOKUP("00:全空連",[1]設定!$B$6:$C$18,2))</f>
        <v>0</v>
      </c>
      <c r="AG13" s="21">
        <v>0</v>
      </c>
      <c r="AH13" s="22">
        <f t="shared" ref="AH13:AH267" si="0">SUM(AF13:AG13)</f>
        <v>0</v>
      </c>
      <c r="AJ13" s="26"/>
      <c r="AK13" s="79"/>
    </row>
    <row r="14" spans="1:37" ht="14.25" customHeight="1">
      <c r="B14" s="25">
        <v>3</v>
      </c>
      <c r="C14" s="67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65"/>
      <c r="P14" s="93"/>
      <c r="Q14" s="93"/>
      <c r="R14" s="90"/>
      <c r="S14" s="94"/>
      <c r="T14" s="93"/>
      <c r="U14" s="94"/>
      <c r="V14" s="89"/>
      <c r="W14" s="93"/>
      <c r="X14" s="95"/>
      <c r="Y14" s="90"/>
      <c r="Z14" s="90"/>
      <c r="AA14" s="90"/>
      <c r="AB14" s="90"/>
      <c r="AC14" s="164"/>
      <c r="AD14" s="166"/>
      <c r="AE14" s="7"/>
      <c r="AF14" s="21">
        <f>IF(W14="",0,VLOOKUP("00:全空連",[1]設定!$B$6:$C$18,2))</f>
        <v>0</v>
      </c>
      <c r="AG14" s="21">
        <v>0</v>
      </c>
      <c r="AH14" s="22">
        <f t="shared" si="0"/>
        <v>0</v>
      </c>
      <c r="AJ14" s="26"/>
      <c r="AK14" s="79"/>
    </row>
    <row r="15" spans="1:37" ht="14.25" customHeight="1">
      <c r="B15" s="25">
        <v>4</v>
      </c>
      <c r="C15" s="67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65"/>
      <c r="P15" s="65"/>
      <c r="Q15" s="65"/>
      <c r="R15" s="82"/>
      <c r="S15" s="66"/>
      <c r="T15" s="65"/>
      <c r="U15" s="66"/>
      <c r="V15" s="71"/>
      <c r="W15" s="65"/>
      <c r="X15" s="67"/>
      <c r="Y15" s="62"/>
      <c r="Z15" s="82"/>
      <c r="AA15" s="90"/>
      <c r="AB15" s="90"/>
      <c r="AC15" s="164"/>
      <c r="AD15" s="166"/>
      <c r="AE15" s="7"/>
      <c r="AF15" s="21">
        <f>IF(W15="",0,VLOOKUP("00:全空連",[1]設定!$B$6:$C$18,2))</f>
        <v>0</v>
      </c>
      <c r="AG15" s="21">
        <v>0</v>
      </c>
      <c r="AH15" s="22">
        <f t="shared" si="0"/>
        <v>0</v>
      </c>
      <c r="AJ15" s="26"/>
      <c r="AK15" s="79"/>
    </row>
    <row r="16" spans="1:37" ht="14.25" customHeight="1">
      <c r="B16" s="25">
        <v>5</v>
      </c>
      <c r="C16" s="67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65"/>
      <c r="P16" s="65"/>
      <c r="Q16" s="65"/>
      <c r="R16" s="82"/>
      <c r="S16" s="66"/>
      <c r="T16" s="65"/>
      <c r="U16" s="66"/>
      <c r="V16" s="71"/>
      <c r="W16" s="65"/>
      <c r="X16" s="67"/>
      <c r="Y16" s="62"/>
      <c r="Z16" s="82"/>
      <c r="AA16" s="90"/>
      <c r="AB16" s="90"/>
      <c r="AC16" s="164"/>
      <c r="AD16" s="166"/>
      <c r="AE16" s="7"/>
      <c r="AF16" s="21">
        <f>IF(W16="",0,VLOOKUP("00:全空連",[1]設定!$B$6:$C$18,2))</f>
        <v>0</v>
      </c>
      <c r="AG16" s="21">
        <v>0</v>
      </c>
      <c r="AH16" s="22">
        <f t="shared" si="0"/>
        <v>0</v>
      </c>
      <c r="AJ16" s="26"/>
      <c r="AK16" s="79"/>
    </row>
    <row r="17" spans="2:37" ht="14.25" customHeight="1">
      <c r="B17" s="25">
        <v>6</v>
      </c>
      <c r="C17" s="67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65"/>
      <c r="P17" s="65"/>
      <c r="Q17" s="65"/>
      <c r="R17" s="82"/>
      <c r="S17" s="66"/>
      <c r="T17" s="65"/>
      <c r="U17" s="66"/>
      <c r="V17" s="71"/>
      <c r="W17" s="65"/>
      <c r="X17" s="67"/>
      <c r="Y17" s="62"/>
      <c r="Z17" s="82"/>
      <c r="AA17" s="90"/>
      <c r="AB17" s="90"/>
      <c r="AC17" s="164"/>
      <c r="AD17" s="166"/>
      <c r="AE17" s="7"/>
      <c r="AF17" s="21">
        <f>IF(W17="",0,VLOOKUP("00:全空連",[1]設定!$B$6:$C$18,2))</f>
        <v>0</v>
      </c>
      <c r="AG17" s="21">
        <v>0</v>
      </c>
      <c r="AH17" s="22">
        <f t="shared" si="0"/>
        <v>0</v>
      </c>
      <c r="AJ17" s="26"/>
      <c r="AK17" s="79"/>
    </row>
    <row r="18" spans="2:37" ht="14.25" customHeight="1">
      <c r="B18" s="25">
        <v>7</v>
      </c>
      <c r="C18" s="67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65"/>
      <c r="P18" s="65"/>
      <c r="Q18" s="65"/>
      <c r="R18" s="82"/>
      <c r="S18" s="66"/>
      <c r="T18" s="65"/>
      <c r="U18" s="66"/>
      <c r="V18" s="71"/>
      <c r="W18" s="65"/>
      <c r="X18" s="67"/>
      <c r="Y18" s="62"/>
      <c r="Z18" s="82"/>
      <c r="AA18" s="90"/>
      <c r="AB18" s="90"/>
      <c r="AC18" s="164"/>
      <c r="AD18" s="166"/>
      <c r="AE18" s="7"/>
      <c r="AF18" s="21">
        <f>IF(W18="",0,VLOOKUP("00:全空連",[1]設定!$B$6:$C$18,2))</f>
        <v>0</v>
      </c>
      <c r="AG18" s="21">
        <v>0</v>
      </c>
      <c r="AH18" s="22">
        <f t="shared" si="0"/>
        <v>0</v>
      </c>
      <c r="AJ18" s="26"/>
      <c r="AK18" s="79"/>
    </row>
    <row r="19" spans="2:37" ht="14.25" customHeight="1">
      <c r="B19" s="25">
        <v>8</v>
      </c>
      <c r="C19" s="67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82"/>
      <c r="S19" s="66"/>
      <c r="T19" s="65"/>
      <c r="U19" s="66"/>
      <c r="V19" s="71"/>
      <c r="W19" s="65"/>
      <c r="X19" s="67"/>
      <c r="Y19" s="62"/>
      <c r="Z19" s="82"/>
      <c r="AA19" s="90"/>
      <c r="AB19" s="90"/>
      <c r="AC19" s="164"/>
      <c r="AD19" s="166"/>
      <c r="AE19" s="7"/>
      <c r="AF19" s="21">
        <f>IF(W19="",0,VLOOKUP("00:全空連",[1]設定!$B$6:$C$18,2))</f>
        <v>0</v>
      </c>
      <c r="AG19" s="21">
        <v>0</v>
      </c>
      <c r="AH19" s="22">
        <f t="shared" si="0"/>
        <v>0</v>
      </c>
      <c r="AJ19" s="26"/>
      <c r="AK19" s="79"/>
    </row>
    <row r="20" spans="2:37" ht="14.25" customHeight="1">
      <c r="B20" s="25">
        <v>9</v>
      </c>
      <c r="C20" s="67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65"/>
      <c r="P20" s="65"/>
      <c r="Q20" s="65"/>
      <c r="R20" s="82"/>
      <c r="S20" s="66"/>
      <c r="T20" s="65"/>
      <c r="U20" s="66"/>
      <c r="V20" s="71"/>
      <c r="W20" s="65"/>
      <c r="X20" s="67"/>
      <c r="Y20" s="62"/>
      <c r="Z20" s="82"/>
      <c r="AA20" s="90"/>
      <c r="AB20" s="90"/>
      <c r="AC20" s="164"/>
      <c r="AD20" s="166"/>
      <c r="AE20" s="7"/>
      <c r="AF20" s="21">
        <f>IF(W20="",0,VLOOKUP("00:全空連",[1]設定!$B$6:$C$18,2))</f>
        <v>0</v>
      </c>
      <c r="AG20" s="21">
        <v>0</v>
      </c>
      <c r="AH20" s="22">
        <f t="shared" si="0"/>
        <v>0</v>
      </c>
      <c r="AJ20" s="26"/>
      <c r="AK20" s="79"/>
    </row>
    <row r="21" spans="2:37" ht="14.25" customHeight="1">
      <c r="B21" s="25">
        <v>10</v>
      </c>
      <c r="C21" s="67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65"/>
      <c r="P21" s="65"/>
      <c r="Q21" s="65"/>
      <c r="R21" s="82"/>
      <c r="S21" s="66"/>
      <c r="T21" s="65"/>
      <c r="U21" s="66"/>
      <c r="V21" s="71"/>
      <c r="W21" s="65"/>
      <c r="X21" s="67"/>
      <c r="Y21" s="62"/>
      <c r="Z21" s="82"/>
      <c r="AA21" s="90"/>
      <c r="AB21" s="90"/>
      <c r="AC21" s="164"/>
      <c r="AD21" s="166"/>
      <c r="AE21" s="7"/>
      <c r="AF21" s="21">
        <f>IF(W21="",0,VLOOKUP("00:全空連",[1]設定!$B$6:$C$18,2))</f>
        <v>0</v>
      </c>
      <c r="AG21" s="21">
        <v>0</v>
      </c>
      <c r="AH21" s="22">
        <f t="shared" si="0"/>
        <v>0</v>
      </c>
      <c r="AJ21" s="26"/>
      <c r="AK21" s="79"/>
    </row>
    <row r="22" spans="2:37" ht="14.25" customHeight="1">
      <c r="B22" s="25">
        <v>11</v>
      </c>
      <c r="C22" s="67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65"/>
      <c r="P22" s="65"/>
      <c r="Q22" s="65"/>
      <c r="R22" s="82"/>
      <c r="S22" s="66"/>
      <c r="T22" s="65"/>
      <c r="U22" s="66"/>
      <c r="V22" s="71"/>
      <c r="W22" s="65"/>
      <c r="X22" s="67"/>
      <c r="Y22" s="62"/>
      <c r="Z22" s="82"/>
      <c r="AA22" s="90"/>
      <c r="AB22" s="90"/>
      <c r="AC22" s="164"/>
      <c r="AD22" s="166"/>
      <c r="AE22" s="7"/>
      <c r="AF22" s="21">
        <f>IF(W22="",0,VLOOKUP("00:全空連",[1]設定!$B$6:$C$18,2))</f>
        <v>0</v>
      </c>
      <c r="AG22" s="21">
        <v>0</v>
      </c>
      <c r="AH22" s="22">
        <f t="shared" si="0"/>
        <v>0</v>
      </c>
      <c r="AJ22" s="26"/>
      <c r="AK22" s="79"/>
    </row>
    <row r="23" spans="2:37" ht="14.25" customHeight="1">
      <c r="B23" s="25">
        <v>12</v>
      </c>
      <c r="C23" s="67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65"/>
      <c r="P23" s="65"/>
      <c r="Q23" s="65"/>
      <c r="R23" s="82"/>
      <c r="S23" s="66"/>
      <c r="T23" s="65"/>
      <c r="U23" s="66"/>
      <c r="V23" s="71"/>
      <c r="W23" s="65"/>
      <c r="X23" s="67"/>
      <c r="Y23" s="62"/>
      <c r="Z23" s="82"/>
      <c r="AA23" s="90"/>
      <c r="AB23" s="90"/>
      <c r="AC23" s="164"/>
      <c r="AD23" s="166"/>
      <c r="AE23" s="7"/>
      <c r="AF23" s="21">
        <f>IF(W23="",0,VLOOKUP("00:全空連",[1]設定!$B$6:$C$18,2))</f>
        <v>0</v>
      </c>
      <c r="AG23" s="21">
        <v>0</v>
      </c>
      <c r="AH23" s="22">
        <f t="shared" si="0"/>
        <v>0</v>
      </c>
      <c r="AJ23" s="26"/>
      <c r="AK23" s="79"/>
    </row>
    <row r="24" spans="2:37" ht="14.25" customHeight="1">
      <c r="B24" s="25">
        <v>13</v>
      </c>
      <c r="C24" s="67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65"/>
      <c r="P24" s="65"/>
      <c r="Q24" s="65"/>
      <c r="R24" s="82"/>
      <c r="S24" s="66"/>
      <c r="T24" s="65"/>
      <c r="U24" s="66"/>
      <c r="V24" s="71"/>
      <c r="W24" s="65"/>
      <c r="X24" s="67"/>
      <c r="Y24" s="62"/>
      <c r="Z24" s="82"/>
      <c r="AA24" s="90"/>
      <c r="AB24" s="90"/>
      <c r="AC24" s="164"/>
      <c r="AD24" s="166"/>
      <c r="AE24" s="7"/>
      <c r="AF24" s="21">
        <f>IF(W24="",0,VLOOKUP("00:全空連",[1]設定!$B$6:$C$18,2))</f>
        <v>0</v>
      </c>
      <c r="AG24" s="21">
        <v>0</v>
      </c>
      <c r="AH24" s="22">
        <f t="shared" si="0"/>
        <v>0</v>
      </c>
      <c r="AJ24" s="26"/>
      <c r="AK24" s="79"/>
    </row>
    <row r="25" spans="2:37" ht="14.25" customHeight="1">
      <c r="B25" s="25">
        <v>14</v>
      </c>
      <c r="C25" s="67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65"/>
      <c r="P25" s="65"/>
      <c r="Q25" s="65"/>
      <c r="R25" s="82"/>
      <c r="S25" s="66"/>
      <c r="T25" s="65"/>
      <c r="U25" s="66"/>
      <c r="V25" s="71"/>
      <c r="W25" s="65"/>
      <c r="X25" s="67"/>
      <c r="Y25" s="62"/>
      <c r="Z25" s="82"/>
      <c r="AA25" s="90"/>
      <c r="AB25" s="90"/>
      <c r="AC25" s="164"/>
      <c r="AD25" s="166"/>
      <c r="AE25" s="7"/>
      <c r="AF25" s="21">
        <f>IF(W25="",0,VLOOKUP("00:全空連",[1]設定!$B$6:$C$18,2))</f>
        <v>0</v>
      </c>
      <c r="AG25" s="21">
        <v>0</v>
      </c>
      <c r="AH25" s="22">
        <f t="shared" si="0"/>
        <v>0</v>
      </c>
      <c r="AJ25" s="26"/>
      <c r="AK25" s="79"/>
    </row>
    <row r="26" spans="2:37" ht="14.25" customHeight="1">
      <c r="B26" s="25">
        <v>15</v>
      </c>
      <c r="C26" s="67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65"/>
      <c r="P26" s="65"/>
      <c r="Q26" s="65"/>
      <c r="R26" s="82"/>
      <c r="S26" s="66"/>
      <c r="T26" s="65"/>
      <c r="U26" s="66"/>
      <c r="V26" s="71"/>
      <c r="W26" s="65"/>
      <c r="X26" s="67"/>
      <c r="Y26" s="62"/>
      <c r="Z26" s="82"/>
      <c r="AA26" s="90"/>
      <c r="AB26" s="90"/>
      <c r="AC26" s="164"/>
      <c r="AD26" s="166"/>
      <c r="AE26" s="7"/>
      <c r="AF26" s="21">
        <f>IF(W26="",0,VLOOKUP("00:全空連",[1]設定!$B$6:$C$18,2))</f>
        <v>0</v>
      </c>
      <c r="AG26" s="21">
        <v>0</v>
      </c>
      <c r="AH26" s="22">
        <f t="shared" si="0"/>
        <v>0</v>
      </c>
      <c r="AJ26" s="26"/>
      <c r="AK26" s="79"/>
    </row>
    <row r="27" spans="2:37" ht="14.25" customHeight="1">
      <c r="B27" s="25">
        <v>16</v>
      </c>
      <c r="C27" s="67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65"/>
      <c r="P27" s="65"/>
      <c r="Q27" s="65"/>
      <c r="R27" s="82"/>
      <c r="S27" s="66"/>
      <c r="T27" s="65"/>
      <c r="U27" s="66"/>
      <c r="V27" s="71"/>
      <c r="W27" s="65"/>
      <c r="X27" s="67"/>
      <c r="Y27" s="62"/>
      <c r="Z27" s="82"/>
      <c r="AA27" s="90"/>
      <c r="AB27" s="90"/>
      <c r="AC27" s="164"/>
      <c r="AD27" s="166"/>
      <c r="AE27" s="7"/>
      <c r="AF27" s="21">
        <f>IF(W27="",0,VLOOKUP("00:全空連",[1]設定!$B$6:$C$18,2))</f>
        <v>0</v>
      </c>
      <c r="AG27" s="21">
        <v>0</v>
      </c>
      <c r="AH27" s="22">
        <f t="shared" si="0"/>
        <v>0</v>
      </c>
      <c r="AJ27" s="26"/>
      <c r="AK27" s="79"/>
    </row>
    <row r="28" spans="2:37" ht="14.25" customHeight="1">
      <c r="B28" s="25">
        <v>17</v>
      </c>
      <c r="C28" s="67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65"/>
      <c r="P28" s="65"/>
      <c r="Q28" s="65"/>
      <c r="R28" s="82"/>
      <c r="S28" s="66"/>
      <c r="T28" s="65"/>
      <c r="U28" s="66"/>
      <c r="V28" s="71"/>
      <c r="W28" s="65"/>
      <c r="X28" s="67"/>
      <c r="Y28" s="62"/>
      <c r="Z28" s="82"/>
      <c r="AA28" s="90"/>
      <c r="AB28" s="90"/>
      <c r="AC28" s="164"/>
      <c r="AD28" s="166"/>
      <c r="AE28" s="7"/>
      <c r="AF28" s="21">
        <f>IF(W28="",0,VLOOKUP("00:全空連",[1]設定!$B$6:$C$18,2))</f>
        <v>0</v>
      </c>
      <c r="AG28" s="21">
        <v>0</v>
      </c>
      <c r="AH28" s="22">
        <f t="shared" si="0"/>
        <v>0</v>
      </c>
      <c r="AJ28" s="26"/>
      <c r="AK28" s="79"/>
    </row>
    <row r="29" spans="2:37" ht="14.25" customHeight="1">
      <c r="B29" s="25">
        <v>18</v>
      </c>
      <c r="C29" s="67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65"/>
      <c r="P29" s="65"/>
      <c r="Q29" s="65"/>
      <c r="R29" s="82"/>
      <c r="S29" s="66"/>
      <c r="T29" s="65"/>
      <c r="U29" s="66"/>
      <c r="V29" s="71"/>
      <c r="W29" s="65"/>
      <c r="X29" s="67"/>
      <c r="Y29" s="62"/>
      <c r="Z29" s="82"/>
      <c r="AA29" s="90"/>
      <c r="AB29" s="90"/>
      <c r="AC29" s="164"/>
      <c r="AD29" s="166"/>
      <c r="AE29" s="7"/>
      <c r="AF29" s="21">
        <f>IF(W29="",0,VLOOKUP("00:全空連",[1]設定!$B$6:$C$18,2))</f>
        <v>0</v>
      </c>
      <c r="AG29" s="21">
        <v>0</v>
      </c>
      <c r="AH29" s="22">
        <f t="shared" si="0"/>
        <v>0</v>
      </c>
      <c r="AJ29" s="26"/>
      <c r="AK29" s="79"/>
    </row>
    <row r="30" spans="2:37" ht="14.25" customHeight="1">
      <c r="B30" s="25">
        <v>19</v>
      </c>
      <c r="C30" s="67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65"/>
      <c r="P30" s="65"/>
      <c r="Q30" s="65"/>
      <c r="R30" s="82"/>
      <c r="S30" s="66"/>
      <c r="T30" s="65"/>
      <c r="U30" s="66"/>
      <c r="V30" s="71"/>
      <c r="W30" s="65"/>
      <c r="X30" s="67"/>
      <c r="Y30" s="62"/>
      <c r="Z30" s="82"/>
      <c r="AA30" s="90"/>
      <c r="AB30" s="90"/>
      <c r="AC30" s="164"/>
      <c r="AD30" s="166"/>
      <c r="AE30" s="7"/>
      <c r="AF30" s="21">
        <f>IF(W30="",0,VLOOKUP("00:全空連",[1]設定!$B$6:$C$18,2))</f>
        <v>0</v>
      </c>
      <c r="AG30" s="21">
        <v>0</v>
      </c>
      <c r="AH30" s="22">
        <f t="shared" si="0"/>
        <v>0</v>
      </c>
      <c r="AJ30" s="26"/>
      <c r="AK30" s="79"/>
    </row>
    <row r="31" spans="2:37" ht="14.25" customHeight="1">
      <c r="B31" s="25">
        <v>20</v>
      </c>
      <c r="C31" s="67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65"/>
      <c r="P31" s="65"/>
      <c r="Q31" s="65"/>
      <c r="R31" s="82"/>
      <c r="S31" s="66"/>
      <c r="T31" s="65"/>
      <c r="U31" s="66"/>
      <c r="V31" s="71"/>
      <c r="W31" s="65"/>
      <c r="X31" s="67"/>
      <c r="Y31" s="62"/>
      <c r="Z31" s="82"/>
      <c r="AA31" s="90"/>
      <c r="AB31" s="90"/>
      <c r="AC31" s="164"/>
      <c r="AD31" s="166"/>
      <c r="AE31" s="7"/>
      <c r="AF31" s="21">
        <f>IF(W31="",0,VLOOKUP("00:全空連",[1]設定!$B$6:$C$18,2))</f>
        <v>0</v>
      </c>
      <c r="AG31" s="21">
        <v>0</v>
      </c>
      <c r="AH31" s="22">
        <f t="shared" si="0"/>
        <v>0</v>
      </c>
      <c r="AJ31" s="26"/>
      <c r="AK31" s="79"/>
    </row>
    <row r="32" spans="2:37" ht="14.25" customHeight="1">
      <c r="B32" s="25">
        <v>21</v>
      </c>
      <c r="C32" s="67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65"/>
      <c r="P32" s="65"/>
      <c r="Q32" s="65"/>
      <c r="R32" s="82"/>
      <c r="S32" s="66"/>
      <c r="T32" s="65"/>
      <c r="U32" s="66"/>
      <c r="V32" s="71"/>
      <c r="W32" s="65"/>
      <c r="X32" s="67"/>
      <c r="Y32" s="62"/>
      <c r="Z32" s="82"/>
      <c r="AA32" s="90"/>
      <c r="AB32" s="90"/>
      <c r="AC32" s="164"/>
      <c r="AD32" s="166"/>
      <c r="AE32" s="7"/>
      <c r="AF32" s="21">
        <f>IF(W32="",0,VLOOKUP("00:全空連",[1]設定!$B$6:$C$18,2))</f>
        <v>0</v>
      </c>
      <c r="AG32" s="21">
        <v>0</v>
      </c>
      <c r="AH32" s="22">
        <f t="shared" si="0"/>
        <v>0</v>
      </c>
      <c r="AJ32" s="26"/>
      <c r="AK32" s="79"/>
    </row>
    <row r="33" spans="2:37" ht="14.25" customHeight="1">
      <c r="B33" s="25">
        <v>22</v>
      </c>
      <c r="C33" s="67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65"/>
      <c r="P33" s="65"/>
      <c r="Q33" s="65"/>
      <c r="R33" s="82"/>
      <c r="S33" s="66"/>
      <c r="T33" s="65"/>
      <c r="U33" s="66"/>
      <c r="V33" s="71"/>
      <c r="W33" s="65"/>
      <c r="X33" s="67"/>
      <c r="Y33" s="62"/>
      <c r="Z33" s="82"/>
      <c r="AA33" s="90"/>
      <c r="AB33" s="90"/>
      <c r="AC33" s="164"/>
      <c r="AD33" s="166"/>
      <c r="AE33" s="7"/>
      <c r="AF33" s="21">
        <f>IF(W33="",0,VLOOKUP("00:全空連",[1]設定!$B$6:$C$18,2))</f>
        <v>0</v>
      </c>
      <c r="AG33" s="21">
        <v>0</v>
      </c>
      <c r="AH33" s="22">
        <f t="shared" si="0"/>
        <v>0</v>
      </c>
      <c r="AJ33" s="26"/>
      <c r="AK33" s="79"/>
    </row>
    <row r="34" spans="2:37" ht="14.25" customHeight="1">
      <c r="B34" s="25">
        <v>23</v>
      </c>
      <c r="C34" s="67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65"/>
      <c r="P34" s="65"/>
      <c r="Q34" s="65"/>
      <c r="R34" s="82"/>
      <c r="S34" s="66"/>
      <c r="T34" s="65"/>
      <c r="U34" s="66"/>
      <c r="V34" s="71"/>
      <c r="W34" s="65"/>
      <c r="X34" s="67"/>
      <c r="Y34" s="62"/>
      <c r="Z34" s="82"/>
      <c r="AA34" s="90"/>
      <c r="AB34" s="90"/>
      <c r="AC34" s="164"/>
      <c r="AD34" s="166"/>
      <c r="AE34" s="7"/>
      <c r="AF34" s="21">
        <f>IF(W34="",0,VLOOKUP("00:全空連",[1]設定!$B$6:$C$18,2))</f>
        <v>0</v>
      </c>
      <c r="AG34" s="21">
        <v>0</v>
      </c>
      <c r="AH34" s="22">
        <f t="shared" si="0"/>
        <v>0</v>
      </c>
      <c r="AJ34" s="26"/>
      <c r="AK34" s="79"/>
    </row>
    <row r="35" spans="2:37" ht="14.25" customHeight="1">
      <c r="B35" s="25">
        <v>24</v>
      </c>
      <c r="C35" s="67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65"/>
      <c r="P35" s="65"/>
      <c r="Q35" s="65"/>
      <c r="R35" s="82"/>
      <c r="S35" s="66"/>
      <c r="T35" s="65"/>
      <c r="U35" s="66"/>
      <c r="V35" s="71"/>
      <c r="W35" s="65"/>
      <c r="X35" s="67"/>
      <c r="Y35" s="62"/>
      <c r="Z35" s="82"/>
      <c r="AA35" s="90"/>
      <c r="AB35" s="90"/>
      <c r="AC35" s="164"/>
      <c r="AD35" s="166"/>
      <c r="AE35" s="7"/>
      <c r="AF35" s="21">
        <f>IF(W35="",0,VLOOKUP("00:全空連",[1]設定!$B$6:$C$18,2))</f>
        <v>0</v>
      </c>
      <c r="AG35" s="21">
        <v>0</v>
      </c>
      <c r="AH35" s="22">
        <f t="shared" si="0"/>
        <v>0</v>
      </c>
      <c r="AJ35" s="26"/>
      <c r="AK35" s="79"/>
    </row>
    <row r="36" spans="2:37" ht="14.25" customHeight="1">
      <c r="B36" s="25">
        <v>25</v>
      </c>
      <c r="C36" s="67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65"/>
      <c r="P36" s="65"/>
      <c r="Q36" s="65"/>
      <c r="R36" s="82"/>
      <c r="S36" s="66"/>
      <c r="T36" s="65"/>
      <c r="U36" s="66"/>
      <c r="V36" s="71"/>
      <c r="W36" s="65"/>
      <c r="X36" s="67"/>
      <c r="Y36" s="62"/>
      <c r="Z36" s="82"/>
      <c r="AA36" s="90"/>
      <c r="AB36" s="90"/>
      <c r="AC36" s="164"/>
      <c r="AD36" s="166"/>
      <c r="AE36" s="7"/>
      <c r="AF36" s="21">
        <f>IF(W36="",0,VLOOKUP("00:全空連",[1]設定!$B$6:$C$18,2))</f>
        <v>0</v>
      </c>
      <c r="AG36" s="21">
        <v>0</v>
      </c>
      <c r="AH36" s="22">
        <f t="shared" si="0"/>
        <v>0</v>
      </c>
      <c r="AJ36" s="26"/>
      <c r="AK36" s="79"/>
    </row>
    <row r="37" spans="2:37" ht="14.25" customHeight="1">
      <c r="B37" s="25">
        <v>26</v>
      </c>
      <c r="C37" s="67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65"/>
      <c r="P37" s="65"/>
      <c r="Q37" s="65"/>
      <c r="R37" s="82"/>
      <c r="S37" s="66"/>
      <c r="T37" s="65"/>
      <c r="U37" s="66"/>
      <c r="V37" s="71"/>
      <c r="W37" s="65"/>
      <c r="X37" s="67"/>
      <c r="Y37" s="62"/>
      <c r="Z37" s="82"/>
      <c r="AA37" s="90"/>
      <c r="AB37" s="90"/>
      <c r="AC37" s="164"/>
      <c r="AD37" s="166"/>
      <c r="AE37" s="7"/>
      <c r="AF37" s="21">
        <f>IF(W37="",0,VLOOKUP("00:全空連",[1]設定!$B$6:$C$18,2))</f>
        <v>0</v>
      </c>
      <c r="AG37" s="21">
        <v>0</v>
      </c>
      <c r="AH37" s="22">
        <f t="shared" si="0"/>
        <v>0</v>
      </c>
      <c r="AJ37" s="26"/>
      <c r="AK37" s="79"/>
    </row>
    <row r="38" spans="2:37" ht="14.25" customHeight="1">
      <c r="B38" s="25">
        <v>27</v>
      </c>
      <c r="C38" s="67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65"/>
      <c r="P38" s="65"/>
      <c r="Q38" s="65"/>
      <c r="R38" s="82"/>
      <c r="S38" s="66"/>
      <c r="T38" s="65"/>
      <c r="U38" s="66"/>
      <c r="V38" s="71"/>
      <c r="W38" s="65"/>
      <c r="X38" s="67"/>
      <c r="Y38" s="62"/>
      <c r="Z38" s="82"/>
      <c r="AA38" s="90"/>
      <c r="AB38" s="90"/>
      <c r="AC38" s="164"/>
      <c r="AD38" s="166"/>
      <c r="AE38" s="7"/>
      <c r="AF38" s="21">
        <f>IF(W38="",0,VLOOKUP("00:全空連",[1]設定!$B$6:$C$18,2))</f>
        <v>0</v>
      </c>
      <c r="AG38" s="21">
        <v>0</v>
      </c>
      <c r="AH38" s="22">
        <f t="shared" si="0"/>
        <v>0</v>
      </c>
      <c r="AJ38" s="26"/>
      <c r="AK38" s="79"/>
    </row>
    <row r="39" spans="2:37" ht="14.25" customHeight="1">
      <c r="B39" s="25">
        <v>28</v>
      </c>
      <c r="C39" s="67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65"/>
      <c r="P39" s="65"/>
      <c r="Q39" s="65"/>
      <c r="R39" s="82"/>
      <c r="S39" s="66"/>
      <c r="T39" s="65"/>
      <c r="U39" s="66"/>
      <c r="V39" s="71"/>
      <c r="W39" s="65"/>
      <c r="X39" s="67"/>
      <c r="Y39" s="62"/>
      <c r="Z39" s="82"/>
      <c r="AA39" s="90"/>
      <c r="AB39" s="90"/>
      <c r="AC39" s="164"/>
      <c r="AD39" s="166"/>
      <c r="AE39" s="7"/>
      <c r="AF39" s="21">
        <f>IF(W39="",0,VLOOKUP("00:全空連",[1]設定!$B$6:$C$18,2))</f>
        <v>0</v>
      </c>
      <c r="AG39" s="21">
        <v>0</v>
      </c>
      <c r="AH39" s="22">
        <f t="shared" si="0"/>
        <v>0</v>
      </c>
      <c r="AJ39" s="26"/>
      <c r="AK39" s="79"/>
    </row>
    <row r="40" spans="2:37" ht="14.25" customHeight="1">
      <c r="B40" s="25">
        <v>29</v>
      </c>
      <c r="C40" s="67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65"/>
      <c r="P40" s="65"/>
      <c r="Q40" s="65"/>
      <c r="R40" s="82"/>
      <c r="S40" s="66"/>
      <c r="T40" s="65"/>
      <c r="U40" s="66"/>
      <c r="V40" s="71"/>
      <c r="W40" s="65"/>
      <c r="X40" s="67"/>
      <c r="Y40" s="62"/>
      <c r="Z40" s="82"/>
      <c r="AA40" s="90"/>
      <c r="AB40" s="90"/>
      <c r="AC40" s="164"/>
      <c r="AD40" s="166"/>
      <c r="AE40" s="7"/>
      <c r="AF40" s="21">
        <f>IF(W40="",0,VLOOKUP("00:全空連",[1]設定!$B$6:$C$18,2))</f>
        <v>0</v>
      </c>
      <c r="AG40" s="21">
        <v>0</v>
      </c>
      <c r="AH40" s="22">
        <f t="shared" si="0"/>
        <v>0</v>
      </c>
      <c r="AJ40" s="26"/>
      <c r="AK40" s="79"/>
    </row>
    <row r="41" spans="2:37" ht="14.25" customHeight="1">
      <c r="B41" s="25">
        <v>30</v>
      </c>
      <c r="C41" s="67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65"/>
      <c r="P41" s="65"/>
      <c r="Q41" s="65"/>
      <c r="R41" s="82"/>
      <c r="S41" s="66"/>
      <c r="T41" s="65"/>
      <c r="U41" s="66"/>
      <c r="V41" s="71"/>
      <c r="W41" s="65"/>
      <c r="X41" s="67"/>
      <c r="Y41" s="62"/>
      <c r="Z41" s="82"/>
      <c r="AA41" s="90"/>
      <c r="AB41" s="90"/>
      <c r="AC41" s="164"/>
      <c r="AD41" s="166"/>
      <c r="AE41" s="7"/>
      <c r="AF41" s="21">
        <f>IF(W41="",0,VLOOKUP("00:全空連",[1]設定!$B$6:$C$18,2))</f>
        <v>0</v>
      </c>
      <c r="AG41" s="21">
        <v>0</v>
      </c>
      <c r="AH41" s="22">
        <f t="shared" si="0"/>
        <v>0</v>
      </c>
      <c r="AJ41" s="26"/>
      <c r="AK41" s="79"/>
    </row>
    <row r="42" spans="2:37" ht="14.25" customHeight="1">
      <c r="B42" s="25">
        <v>31</v>
      </c>
      <c r="C42" s="67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65"/>
      <c r="P42" s="65"/>
      <c r="Q42" s="65"/>
      <c r="R42" s="82"/>
      <c r="S42" s="66"/>
      <c r="T42" s="65"/>
      <c r="U42" s="66"/>
      <c r="V42" s="71"/>
      <c r="W42" s="65"/>
      <c r="X42" s="67"/>
      <c r="Y42" s="62"/>
      <c r="Z42" s="82"/>
      <c r="AA42" s="90"/>
      <c r="AB42" s="90"/>
      <c r="AC42" s="164"/>
      <c r="AD42" s="166"/>
      <c r="AE42" s="7"/>
      <c r="AF42" s="21">
        <f>IF(W42="",0,VLOOKUP("00:全空連",[1]設定!$B$6:$C$18,2))</f>
        <v>0</v>
      </c>
      <c r="AG42" s="21">
        <v>0</v>
      </c>
      <c r="AH42" s="22">
        <f t="shared" si="0"/>
        <v>0</v>
      </c>
      <c r="AJ42" s="26"/>
      <c r="AK42" s="79"/>
    </row>
    <row r="43" spans="2:37" ht="14.25" customHeight="1">
      <c r="B43" s="25">
        <v>32</v>
      </c>
      <c r="C43" s="67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65"/>
      <c r="P43" s="65"/>
      <c r="Q43" s="65"/>
      <c r="R43" s="82"/>
      <c r="S43" s="66"/>
      <c r="T43" s="65"/>
      <c r="U43" s="66"/>
      <c r="V43" s="71"/>
      <c r="W43" s="65"/>
      <c r="X43" s="67"/>
      <c r="Y43" s="62"/>
      <c r="Z43" s="82"/>
      <c r="AA43" s="90"/>
      <c r="AB43" s="90"/>
      <c r="AC43" s="164"/>
      <c r="AD43" s="166"/>
      <c r="AE43" s="7"/>
      <c r="AF43" s="21">
        <f>IF(W43="",0,VLOOKUP("00:全空連",[1]設定!$B$6:$C$18,2))</f>
        <v>0</v>
      </c>
      <c r="AG43" s="21">
        <v>0</v>
      </c>
      <c r="AH43" s="22">
        <f t="shared" si="0"/>
        <v>0</v>
      </c>
      <c r="AJ43" s="26"/>
      <c r="AK43" s="79"/>
    </row>
    <row r="44" spans="2:37" ht="14.25" customHeight="1">
      <c r="B44" s="25">
        <v>33</v>
      </c>
      <c r="C44" s="67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65"/>
      <c r="P44" s="65"/>
      <c r="Q44" s="65"/>
      <c r="R44" s="82"/>
      <c r="S44" s="66"/>
      <c r="T44" s="65"/>
      <c r="U44" s="66"/>
      <c r="V44" s="71"/>
      <c r="W44" s="65"/>
      <c r="X44" s="67"/>
      <c r="Y44" s="62"/>
      <c r="Z44" s="82"/>
      <c r="AA44" s="90"/>
      <c r="AB44" s="90"/>
      <c r="AC44" s="164"/>
      <c r="AD44" s="166"/>
      <c r="AE44" s="7"/>
      <c r="AF44" s="21">
        <f>IF(W44="",0,VLOOKUP("00:全空連",[1]設定!$B$6:$C$18,2))</f>
        <v>0</v>
      </c>
      <c r="AG44" s="21">
        <v>0</v>
      </c>
      <c r="AH44" s="22">
        <f t="shared" si="0"/>
        <v>0</v>
      </c>
      <c r="AJ44" s="26"/>
      <c r="AK44" s="79"/>
    </row>
    <row r="45" spans="2:37" ht="14.25" customHeight="1">
      <c r="B45" s="25">
        <v>34</v>
      </c>
      <c r="C45" s="67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82"/>
      <c r="S45" s="66"/>
      <c r="T45" s="65"/>
      <c r="U45" s="66"/>
      <c r="V45" s="71"/>
      <c r="W45" s="65"/>
      <c r="X45" s="67"/>
      <c r="Y45" s="62"/>
      <c r="Z45" s="82"/>
      <c r="AA45" s="90"/>
      <c r="AB45" s="90"/>
      <c r="AC45" s="164"/>
      <c r="AD45" s="166"/>
      <c r="AE45" s="7"/>
      <c r="AF45" s="21">
        <f>IF(W45="",0,VLOOKUP("00:全空連",[1]設定!$B$6:$C$18,2))</f>
        <v>0</v>
      </c>
      <c r="AG45" s="21">
        <v>0</v>
      </c>
      <c r="AH45" s="22">
        <f t="shared" si="0"/>
        <v>0</v>
      </c>
      <c r="AJ45" s="26"/>
      <c r="AK45" s="79"/>
    </row>
    <row r="46" spans="2:37" ht="14.25" customHeight="1">
      <c r="B46" s="25">
        <v>35</v>
      </c>
      <c r="C46" s="67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65"/>
      <c r="P46" s="65"/>
      <c r="Q46" s="65"/>
      <c r="R46" s="82"/>
      <c r="S46" s="66"/>
      <c r="T46" s="65"/>
      <c r="U46" s="66"/>
      <c r="V46" s="71"/>
      <c r="W46" s="65"/>
      <c r="X46" s="67"/>
      <c r="Y46" s="62"/>
      <c r="Z46" s="82"/>
      <c r="AA46" s="90"/>
      <c r="AB46" s="90"/>
      <c r="AC46" s="164"/>
      <c r="AD46" s="166"/>
      <c r="AE46" s="7"/>
      <c r="AF46" s="21">
        <f>IF(W46="",0,VLOOKUP("00:全空連",[1]設定!$B$6:$C$18,2))</f>
        <v>0</v>
      </c>
      <c r="AG46" s="21">
        <v>0</v>
      </c>
      <c r="AH46" s="22">
        <f t="shared" si="0"/>
        <v>0</v>
      </c>
      <c r="AJ46" s="26"/>
      <c r="AK46" s="79"/>
    </row>
    <row r="47" spans="2:37" ht="14.25" customHeight="1">
      <c r="B47" s="25">
        <v>36</v>
      </c>
      <c r="C47" s="67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65"/>
      <c r="P47" s="65"/>
      <c r="Q47" s="65"/>
      <c r="R47" s="82"/>
      <c r="S47" s="66"/>
      <c r="T47" s="65"/>
      <c r="U47" s="66"/>
      <c r="V47" s="71"/>
      <c r="W47" s="65"/>
      <c r="X47" s="67"/>
      <c r="Y47" s="62"/>
      <c r="Z47" s="82"/>
      <c r="AA47" s="90"/>
      <c r="AB47" s="90"/>
      <c r="AC47" s="164"/>
      <c r="AD47" s="166"/>
      <c r="AE47" s="7"/>
      <c r="AF47" s="21">
        <f>IF(W47="",0,VLOOKUP("00:全空連",[1]設定!$B$6:$C$18,2))</f>
        <v>0</v>
      </c>
      <c r="AG47" s="21">
        <v>0</v>
      </c>
      <c r="AH47" s="22">
        <f t="shared" si="0"/>
        <v>0</v>
      </c>
      <c r="AJ47" s="26"/>
      <c r="AK47" s="79"/>
    </row>
    <row r="48" spans="2:37" ht="14.25" customHeight="1">
      <c r="B48" s="25">
        <v>37</v>
      </c>
      <c r="C48" s="67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65"/>
      <c r="P48" s="65"/>
      <c r="Q48" s="65"/>
      <c r="R48" s="82"/>
      <c r="S48" s="66"/>
      <c r="T48" s="65"/>
      <c r="U48" s="66"/>
      <c r="V48" s="71"/>
      <c r="W48" s="65"/>
      <c r="X48" s="67"/>
      <c r="Y48" s="62"/>
      <c r="Z48" s="82"/>
      <c r="AA48" s="90"/>
      <c r="AB48" s="90"/>
      <c r="AC48" s="164"/>
      <c r="AD48" s="166"/>
      <c r="AE48" s="7"/>
      <c r="AF48" s="21">
        <f>IF(W48="",0,VLOOKUP("00:全空連",[1]設定!$B$6:$C$18,2))</f>
        <v>0</v>
      </c>
      <c r="AG48" s="21">
        <v>0</v>
      </c>
      <c r="AH48" s="22">
        <f t="shared" si="0"/>
        <v>0</v>
      </c>
      <c r="AJ48" s="26"/>
      <c r="AK48" s="79"/>
    </row>
    <row r="49" spans="2:37" ht="14.25" customHeight="1">
      <c r="B49" s="25">
        <v>38</v>
      </c>
      <c r="C49" s="67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65"/>
      <c r="P49" s="65"/>
      <c r="Q49" s="65"/>
      <c r="R49" s="82"/>
      <c r="S49" s="66"/>
      <c r="T49" s="65"/>
      <c r="U49" s="66"/>
      <c r="V49" s="71"/>
      <c r="W49" s="65"/>
      <c r="X49" s="67"/>
      <c r="Y49" s="62"/>
      <c r="Z49" s="82"/>
      <c r="AA49" s="90"/>
      <c r="AB49" s="90"/>
      <c r="AC49" s="164"/>
      <c r="AD49" s="166"/>
      <c r="AE49" s="7"/>
      <c r="AF49" s="21">
        <f>IF(W49="",0,VLOOKUP("00:全空連",[1]設定!$B$6:$C$18,2))</f>
        <v>0</v>
      </c>
      <c r="AG49" s="21">
        <v>0</v>
      </c>
      <c r="AH49" s="22">
        <f t="shared" si="0"/>
        <v>0</v>
      </c>
      <c r="AJ49" s="26"/>
      <c r="AK49" s="79"/>
    </row>
    <row r="50" spans="2:37" ht="14.25" customHeight="1">
      <c r="B50" s="25">
        <v>39</v>
      </c>
      <c r="C50" s="67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65"/>
      <c r="P50" s="65"/>
      <c r="Q50" s="65"/>
      <c r="R50" s="82"/>
      <c r="S50" s="66"/>
      <c r="T50" s="65"/>
      <c r="U50" s="66"/>
      <c r="V50" s="71"/>
      <c r="W50" s="65"/>
      <c r="X50" s="67"/>
      <c r="Y50" s="62"/>
      <c r="Z50" s="82"/>
      <c r="AA50" s="90"/>
      <c r="AB50" s="90"/>
      <c r="AC50" s="164"/>
      <c r="AD50" s="166"/>
      <c r="AE50" s="7"/>
      <c r="AF50" s="21">
        <f>IF(W50="",0,VLOOKUP("00:全空連",[1]設定!$B$6:$C$18,2))</f>
        <v>0</v>
      </c>
      <c r="AG50" s="21">
        <v>0</v>
      </c>
      <c r="AH50" s="22">
        <f t="shared" si="0"/>
        <v>0</v>
      </c>
      <c r="AJ50" s="26"/>
      <c r="AK50" s="79"/>
    </row>
    <row r="51" spans="2:37" ht="14.25" customHeight="1">
      <c r="B51" s="25">
        <v>40</v>
      </c>
      <c r="C51" s="67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65"/>
      <c r="P51" s="65"/>
      <c r="Q51" s="65"/>
      <c r="R51" s="82"/>
      <c r="S51" s="66"/>
      <c r="T51" s="65"/>
      <c r="U51" s="66"/>
      <c r="V51" s="71"/>
      <c r="W51" s="65"/>
      <c r="X51" s="67"/>
      <c r="Y51" s="62"/>
      <c r="Z51" s="82"/>
      <c r="AA51" s="90"/>
      <c r="AB51" s="90"/>
      <c r="AC51" s="164"/>
      <c r="AD51" s="166"/>
      <c r="AE51" s="7"/>
      <c r="AF51" s="21">
        <f>IF(W51="",0,VLOOKUP("00:全空連",[1]設定!$B$6:$C$18,2))</f>
        <v>0</v>
      </c>
      <c r="AG51" s="21">
        <v>0</v>
      </c>
      <c r="AH51" s="22">
        <f t="shared" si="0"/>
        <v>0</v>
      </c>
      <c r="AJ51" s="26"/>
      <c r="AK51" s="79"/>
    </row>
    <row r="52" spans="2:37" ht="14.25" customHeight="1">
      <c r="B52" s="25">
        <v>41</v>
      </c>
      <c r="C52" s="67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65"/>
      <c r="P52" s="65"/>
      <c r="Q52" s="65"/>
      <c r="R52" s="82"/>
      <c r="S52" s="66"/>
      <c r="T52" s="65"/>
      <c r="U52" s="66"/>
      <c r="V52" s="71"/>
      <c r="W52" s="65"/>
      <c r="X52" s="67"/>
      <c r="Y52" s="62"/>
      <c r="Z52" s="82"/>
      <c r="AA52" s="90"/>
      <c r="AB52" s="90"/>
      <c r="AC52" s="164"/>
      <c r="AD52" s="166"/>
      <c r="AE52" s="7"/>
      <c r="AF52" s="21">
        <f>IF(W52="",0,VLOOKUP("00:全空連",[1]設定!$B$6:$C$18,2))</f>
        <v>0</v>
      </c>
      <c r="AG52" s="21">
        <v>0</v>
      </c>
      <c r="AH52" s="22">
        <f t="shared" si="0"/>
        <v>0</v>
      </c>
      <c r="AJ52" s="26"/>
      <c r="AK52" s="79"/>
    </row>
    <row r="53" spans="2:37" ht="14.25" customHeight="1">
      <c r="B53" s="25">
        <v>42</v>
      </c>
      <c r="C53" s="67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65"/>
      <c r="P53" s="65"/>
      <c r="Q53" s="65"/>
      <c r="R53" s="82"/>
      <c r="S53" s="66"/>
      <c r="T53" s="65"/>
      <c r="U53" s="66"/>
      <c r="V53" s="71"/>
      <c r="W53" s="65"/>
      <c r="X53" s="67"/>
      <c r="Y53" s="62"/>
      <c r="Z53" s="82"/>
      <c r="AA53" s="90"/>
      <c r="AB53" s="90"/>
      <c r="AC53" s="164"/>
      <c r="AD53" s="166"/>
      <c r="AE53" s="7"/>
      <c r="AF53" s="21">
        <f>IF(W53="",0,VLOOKUP("00:全空連",[1]設定!$B$6:$C$18,2))</f>
        <v>0</v>
      </c>
      <c r="AG53" s="21">
        <v>0</v>
      </c>
      <c r="AH53" s="22">
        <f t="shared" si="0"/>
        <v>0</v>
      </c>
      <c r="AJ53" s="26"/>
      <c r="AK53" s="79"/>
    </row>
    <row r="54" spans="2:37" ht="14.25" customHeight="1">
      <c r="B54" s="25">
        <v>43</v>
      </c>
      <c r="C54" s="67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65"/>
      <c r="P54" s="65"/>
      <c r="Q54" s="65"/>
      <c r="R54" s="82"/>
      <c r="S54" s="66"/>
      <c r="T54" s="65"/>
      <c r="U54" s="66"/>
      <c r="V54" s="71"/>
      <c r="W54" s="65"/>
      <c r="X54" s="67"/>
      <c r="Y54" s="62"/>
      <c r="Z54" s="82"/>
      <c r="AA54" s="90"/>
      <c r="AB54" s="90"/>
      <c r="AC54" s="164"/>
      <c r="AD54" s="166"/>
      <c r="AE54" s="7"/>
      <c r="AF54" s="21">
        <f>IF(W54="",0,VLOOKUP("00:全空連",[1]設定!$B$6:$C$18,2))</f>
        <v>0</v>
      </c>
      <c r="AG54" s="21">
        <v>0</v>
      </c>
      <c r="AH54" s="22">
        <f t="shared" si="0"/>
        <v>0</v>
      </c>
      <c r="AJ54" s="26"/>
      <c r="AK54" s="79"/>
    </row>
    <row r="55" spans="2:37" ht="14.25" customHeight="1">
      <c r="B55" s="25">
        <v>44</v>
      </c>
      <c r="C55" s="67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65"/>
      <c r="P55" s="65"/>
      <c r="Q55" s="65"/>
      <c r="R55" s="82"/>
      <c r="S55" s="66"/>
      <c r="T55" s="65"/>
      <c r="U55" s="66"/>
      <c r="V55" s="71"/>
      <c r="W55" s="65"/>
      <c r="X55" s="67"/>
      <c r="Y55" s="62"/>
      <c r="Z55" s="82"/>
      <c r="AA55" s="90"/>
      <c r="AB55" s="90"/>
      <c r="AC55" s="164"/>
      <c r="AD55" s="166"/>
      <c r="AE55" s="7"/>
      <c r="AF55" s="21">
        <f>IF(W55="",0,VLOOKUP("00:全空連",[1]設定!$B$6:$C$18,2))</f>
        <v>0</v>
      </c>
      <c r="AG55" s="21">
        <v>0</v>
      </c>
      <c r="AH55" s="22">
        <f t="shared" si="0"/>
        <v>0</v>
      </c>
      <c r="AJ55" s="26"/>
      <c r="AK55" s="79"/>
    </row>
    <row r="56" spans="2:37" ht="14.25" customHeight="1">
      <c r="B56" s="25">
        <v>45</v>
      </c>
      <c r="C56" s="67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65"/>
      <c r="P56" s="65"/>
      <c r="Q56" s="65"/>
      <c r="R56" s="82"/>
      <c r="S56" s="66"/>
      <c r="T56" s="65"/>
      <c r="U56" s="66"/>
      <c r="V56" s="71"/>
      <c r="W56" s="65"/>
      <c r="X56" s="67"/>
      <c r="Y56" s="62"/>
      <c r="Z56" s="82"/>
      <c r="AA56" s="90"/>
      <c r="AB56" s="90"/>
      <c r="AC56" s="164"/>
      <c r="AD56" s="166"/>
      <c r="AE56" s="7"/>
      <c r="AF56" s="21">
        <f>IF(W56="",0,VLOOKUP("00:全空連",[1]設定!$B$6:$C$18,2))</f>
        <v>0</v>
      </c>
      <c r="AG56" s="21">
        <v>0</v>
      </c>
      <c r="AH56" s="22">
        <f t="shared" si="0"/>
        <v>0</v>
      </c>
      <c r="AJ56" s="26"/>
      <c r="AK56" s="79"/>
    </row>
    <row r="57" spans="2:37" ht="14.25" customHeight="1">
      <c r="B57" s="25">
        <v>46</v>
      </c>
      <c r="C57" s="67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65"/>
      <c r="P57" s="65"/>
      <c r="Q57" s="65"/>
      <c r="R57" s="82"/>
      <c r="S57" s="66"/>
      <c r="T57" s="65"/>
      <c r="U57" s="66"/>
      <c r="V57" s="71"/>
      <c r="W57" s="65"/>
      <c r="X57" s="67"/>
      <c r="Y57" s="62"/>
      <c r="Z57" s="82"/>
      <c r="AA57" s="90"/>
      <c r="AB57" s="90"/>
      <c r="AC57" s="164"/>
      <c r="AD57" s="166"/>
      <c r="AE57" s="7"/>
      <c r="AF57" s="21">
        <f>IF(W57="",0,VLOOKUP("00:全空連",[1]設定!$B$6:$C$18,2))</f>
        <v>0</v>
      </c>
      <c r="AG57" s="21">
        <v>0</v>
      </c>
      <c r="AH57" s="22">
        <f t="shared" si="0"/>
        <v>0</v>
      </c>
      <c r="AJ57" s="26"/>
      <c r="AK57" s="79"/>
    </row>
    <row r="58" spans="2:37" ht="14.25" customHeight="1">
      <c r="B58" s="25">
        <v>47</v>
      </c>
      <c r="C58" s="67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65"/>
      <c r="P58" s="65"/>
      <c r="Q58" s="65"/>
      <c r="R58" s="82"/>
      <c r="S58" s="66"/>
      <c r="T58" s="65"/>
      <c r="U58" s="66"/>
      <c r="V58" s="71"/>
      <c r="W58" s="65"/>
      <c r="X58" s="67"/>
      <c r="Y58" s="62"/>
      <c r="Z58" s="82"/>
      <c r="AA58" s="90"/>
      <c r="AB58" s="90"/>
      <c r="AC58" s="164"/>
      <c r="AD58" s="166"/>
      <c r="AE58" s="7"/>
      <c r="AF58" s="21">
        <f>IF(W58="",0,VLOOKUP("00:全空連",[1]設定!$B$6:$C$18,2))</f>
        <v>0</v>
      </c>
      <c r="AG58" s="21">
        <v>0</v>
      </c>
      <c r="AH58" s="22">
        <f t="shared" si="0"/>
        <v>0</v>
      </c>
      <c r="AJ58" s="26"/>
      <c r="AK58" s="79"/>
    </row>
    <row r="59" spans="2:37" ht="14.25" customHeight="1">
      <c r="B59" s="25">
        <v>48</v>
      </c>
      <c r="C59" s="67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65"/>
      <c r="P59" s="65"/>
      <c r="Q59" s="65"/>
      <c r="R59" s="82"/>
      <c r="S59" s="66"/>
      <c r="T59" s="65"/>
      <c r="U59" s="66"/>
      <c r="V59" s="71"/>
      <c r="W59" s="65"/>
      <c r="X59" s="67"/>
      <c r="Y59" s="62"/>
      <c r="Z59" s="82"/>
      <c r="AA59" s="90"/>
      <c r="AB59" s="90"/>
      <c r="AC59" s="164"/>
      <c r="AD59" s="166"/>
      <c r="AE59" s="7"/>
      <c r="AF59" s="21">
        <f>IF(W59="",0,VLOOKUP("00:全空連",[1]設定!$B$6:$C$18,2))</f>
        <v>0</v>
      </c>
      <c r="AG59" s="21">
        <v>0</v>
      </c>
      <c r="AH59" s="22">
        <f t="shared" si="0"/>
        <v>0</v>
      </c>
      <c r="AJ59" s="26"/>
      <c r="AK59" s="79"/>
    </row>
    <row r="60" spans="2:37" ht="14.25" customHeight="1">
      <c r="B60" s="25">
        <v>49</v>
      </c>
      <c r="C60" s="67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65"/>
      <c r="P60" s="65"/>
      <c r="Q60" s="65"/>
      <c r="R60" s="82"/>
      <c r="S60" s="66"/>
      <c r="T60" s="65"/>
      <c r="U60" s="66"/>
      <c r="V60" s="71"/>
      <c r="W60" s="65"/>
      <c r="X60" s="67"/>
      <c r="Y60" s="62"/>
      <c r="Z60" s="82"/>
      <c r="AA60" s="90"/>
      <c r="AB60" s="90"/>
      <c r="AC60" s="164"/>
      <c r="AD60" s="166"/>
      <c r="AE60" s="7"/>
      <c r="AF60" s="21">
        <v>2000</v>
      </c>
      <c r="AG60" s="21">
        <v>0</v>
      </c>
      <c r="AH60" s="22">
        <f t="shared" si="0"/>
        <v>2000</v>
      </c>
      <c r="AJ60" s="26"/>
      <c r="AK60" s="79"/>
    </row>
    <row r="61" spans="2:37" ht="14.25" customHeight="1">
      <c r="B61" s="25">
        <v>50</v>
      </c>
      <c r="C61" s="67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65"/>
      <c r="P61" s="65"/>
      <c r="Q61" s="65"/>
      <c r="R61" s="82"/>
      <c r="S61" s="66"/>
      <c r="T61" s="65"/>
      <c r="U61" s="66"/>
      <c r="V61" s="71"/>
      <c r="W61" s="65"/>
      <c r="X61" s="67"/>
      <c r="Y61" s="62"/>
      <c r="Z61" s="82"/>
      <c r="AA61" s="90"/>
      <c r="AB61" s="90"/>
      <c r="AC61" s="164"/>
      <c r="AD61" s="166"/>
      <c r="AE61" s="7"/>
      <c r="AF61" s="21">
        <f>IF(W61="",0,VLOOKUP("00:全空連",[1]設定!$B$6:$C$18,2))</f>
        <v>0</v>
      </c>
      <c r="AG61" s="21">
        <v>0</v>
      </c>
      <c r="AH61" s="22">
        <f t="shared" si="0"/>
        <v>0</v>
      </c>
      <c r="AJ61" s="26"/>
      <c r="AK61" s="79"/>
    </row>
    <row r="62" spans="2:37" ht="14.25" customHeight="1">
      <c r="B62" s="25">
        <v>51</v>
      </c>
      <c r="C62" s="67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65"/>
      <c r="P62" s="65"/>
      <c r="Q62" s="65"/>
      <c r="R62" s="82"/>
      <c r="S62" s="66"/>
      <c r="T62" s="65"/>
      <c r="U62" s="66"/>
      <c r="V62" s="71"/>
      <c r="W62" s="65"/>
      <c r="X62" s="67"/>
      <c r="Y62" s="62"/>
      <c r="Z62" s="82"/>
      <c r="AA62" s="90"/>
      <c r="AB62" s="90"/>
      <c r="AC62" s="164"/>
      <c r="AD62" s="166"/>
      <c r="AE62" s="7"/>
      <c r="AF62" s="21">
        <f>IF(W62="",0,VLOOKUP("00:全空連",[1]設定!$B$6:$C$18,2))</f>
        <v>0</v>
      </c>
      <c r="AG62" s="21">
        <v>0</v>
      </c>
      <c r="AH62" s="22">
        <f t="shared" si="0"/>
        <v>0</v>
      </c>
      <c r="AJ62" s="26"/>
      <c r="AK62" s="79"/>
    </row>
    <row r="63" spans="2:37" ht="14.25" customHeight="1">
      <c r="B63" s="25">
        <v>52</v>
      </c>
      <c r="C63" s="67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65"/>
      <c r="P63" s="65"/>
      <c r="Q63" s="65"/>
      <c r="R63" s="82"/>
      <c r="S63" s="66"/>
      <c r="T63" s="65"/>
      <c r="U63" s="66"/>
      <c r="V63" s="71"/>
      <c r="W63" s="65"/>
      <c r="X63" s="67"/>
      <c r="Y63" s="62"/>
      <c r="Z63" s="82"/>
      <c r="AA63" s="90"/>
      <c r="AB63" s="90"/>
      <c r="AC63" s="164"/>
      <c r="AD63" s="166"/>
      <c r="AE63" s="7"/>
      <c r="AF63" s="21">
        <f>IF(W63="",0,VLOOKUP("00:全空連",[1]設定!$B$6:$C$18,2))</f>
        <v>0</v>
      </c>
      <c r="AG63" s="21">
        <v>0</v>
      </c>
      <c r="AH63" s="22">
        <f t="shared" si="0"/>
        <v>0</v>
      </c>
      <c r="AJ63" s="26"/>
      <c r="AK63" s="79"/>
    </row>
    <row r="64" spans="2:37" ht="14.25" customHeight="1">
      <c r="B64" s="25">
        <v>53</v>
      </c>
      <c r="C64" s="67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65"/>
      <c r="P64" s="65"/>
      <c r="Q64" s="65"/>
      <c r="R64" s="82"/>
      <c r="S64" s="66"/>
      <c r="T64" s="65"/>
      <c r="U64" s="66"/>
      <c r="V64" s="71"/>
      <c r="W64" s="65"/>
      <c r="X64" s="67"/>
      <c r="Y64" s="62"/>
      <c r="Z64" s="82"/>
      <c r="AA64" s="90"/>
      <c r="AB64" s="90"/>
      <c r="AC64" s="164"/>
      <c r="AD64" s="166"/>
      <c r="AE64" s="7"/>
      <c r="AF64" s="21">
        <f>IF(W64="",0,VLOOKUP("00:全空連",[1]設定!$B$6:$C$18,2))</f>
        <v>0</v>
      </c>
      <c r="AG64" s="21">
        <v>0</v>
      </c>
      <c r="AH64" s="22">
        <f t="shared" si="0"/>
        <v>0</v>
      </c>
      <c r="AJ64" s="26"/>
      <c r="AK64" s="79"/>
    </row>
    <row r="65" spans="2:37" ht="14.25" customHeight="1">
      <c r="B65" s="25">
        <v>54</v>
      </c>
      <c r="C65" s="67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65"/>
      <c r="P65" s="65"/>
      <c r="Q65" s="65"/>
      <c r="R65" s="82"/>
      <c r="S65" s="66"/>
      <c r="T65" s="65"/>
      <c r="U65" s="66"/>
      <c r="V65" s="71"/>
      <c r="W65" s="65"/>
      <c r="X65" s="67"/>
      <c r="Y65" s="62"/>
      <c r="Z65" s="82"/>
      <c r="AA65" s="90"/>
      <c r="AB65" s="90"/>
      <c r="AC65" s="164"/>
      <c r="AD65" s="166"/>
      <c r="AE65" s="7"/>
      <c r="AF65" s="21">
        <f>IF(W65="",0,VLOOKUP("00:全空連",[1]設定!$B$6:$C$18,2))</f>
        <v>0</v>
      </c>
      <c r="AG65" s="21">
        <v>0</v>
      </c>
      <c r="AH65" s="22">
        <f t="shared" si="0"/>
        <v>0</v>
      </c>
      <c r="AJ65" s="26"/>
      <c r="AK65" s="79"/>
    </row>
    <row r="66" spans="2:37" ht="14.25" customHeight="1">
      <c r="B66" s="25">
        <v>55</v>
      </c>
      <c r="C66" s="67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65"/>
      <c r="P66" s="65"/>
      <c r="Q66" s="65"/>
      <c r="R66" s="82"/>
      <c r="S66" s="66"/>
      <c r="T66" s="65"/>
      <c r="U66" s="66"/>
      <c r="V66" s="71"/>
      <c r="W66" s="65"/>
      <c r="X66" s="67"/>
      <c r="Y66" s="62"/>
      <c r="Z66" s="82"/>
      <c r="AA66" s="90"/>
      <c r="AB66" s="90"/>
      <c r="AC66" s="164"/>
      <c r="AD66" s="166"/>
      <c r="AE66" s="7"/>
      <c r="AF66" s="21">
        <f>IF(W66="",0,VLOOKUP("00:全空連",[1]設定!$B$6:$C$18,2))</f>
        <v>0</v>
      </c>
      <c r="AG66" s="21">
        <v>0</v>
      </c>
      <c r="AH66" s="22">
        <f t="shared" si="0"/>
        <v>0</v>
      </c>
      <c r="AJ66" s="26"/>
      <c r="AK66" s="79"/>
    </row>
    <row r="67" spans="2:37" ht="14.25" customHeight="1">
      <c r="B67" s="25">
        <v>56</v>
      </c>
      <c r="C67" s="67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65"/>
      <c r="P67" s="65"/>
      <c r="Q67" s="65"/>
      <c r="R67" s="82"/>
      <c r="S67" s="66"/>
      <c r="T67" s="65"/>
      <c r="U67" s="66"/>
      <c r="V67" s="71"/>
      <c r="W67" s="65"/>
      <c r="X67" s="67"/>
      <c r="Y67" s="62"/>
      <c r="Z67" s="82"/>
      <c r="AA67" s="90"/>
      <c r="AB67" s="90"/>
      <c r="AC67" s="164"/>
      <c r="AD67" s="166"/>
      <c r="AE67" s="7"/>
      <c r="AF67" s="21">
        <f>IF(W67="",0,VLOOKUP("00:全空連",[1]設定!$B$6:$C$18,2))</f>
        <v>0</v>
      </c>
      <c r="AG67" s="21">
        <v>0</v>
      </c>
      <c r="AH67" s="22">
        <f t="shared" si="0"/>
        <v>0</v>
      </c>
      <c r="AJ67" s="26"/>
      <c r="AK67" s="79"/>
    </row>
    <row r="68" spans="2:37" ht="14.25" customHeight="1">
      <c r="B68" s="25">
        <v>57</v>
      </c>
      <c r="C68" s="67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65"/>
      <c r="P68" s="65"/>
      <c r="Q68" s="65"/>
      <c r="R68" s="82"/>
      <c r="S68" s="66"/>
      <c r="T68" s="65"/>
      <c r="U68" s="66"/>
      <c r="V68" s="71"/>
      <c r="W68" s="65"/>
      <c r="X68" s="67"/>
      <c r="Y68" s="62"/>
      <c r="Z68" s="82"/>
      <c r="AA68" s="90"/>
      <c r="AB68" s="90"/>
      <c r="AC68" s="164"/>
      <c r="AD68" s="166"/>
      <c r="AE68" s="7"/>
      <c r="AF68" s="21">
        <f>IF(W68="",0,VLOOKUP("00:全空連",[1]設定!$B$6:$C$18,2))</f>
        <v>0</v>
      </c>
      <c r="AG68" s="21">
        <v>0</v>
      </c>
      <c r="AH68" s="22">
        <f t="shared" si="0"/>
        <v>0</v>
      </c>
      <c r="AJ68" s="26"/>
      <c r="AK68" s="79"/>
    </row>
    <row r="69" spans="2:37" ht="14.25" customHeight="1">
      <c r="B69" s="25">
        <v>58</v>
      </c>
      <c r="C69" s="67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65"/>
      <c r="P69" s="65"/>
      <c r="Q69" s="65"/>
      <c r="R69" s="82"/>
      <c r="S69" s="66"/>
      <c r="T69" s="65"/>
      <c r="U69" s="66"/>
      <c r="V69" s="71"/>
      <c r="W69" s="65"/>
      <c r="X69" s="67"/>
      <c r="Y69" s="62"/>
      <c r="Z69" s="82"/>
      <c r="AA69" s="90"/>
      <c r="AB69" s="90"/>
      <c r="AC69" s="164"/>
      <c r="AD69" s="166"/>
      <c r="AE69" s="7"/>
      <c r="AF69" s="21">
        <f>IF(W69="",0,VLOOKUP("00:全空連",[1]設定!$B$6:$C$18,2))</f>
        <v>0</v>
      </c>
      <c r="AG69" s="21">
        <v>0</v>
      </c>
      <c r="AH69" s="22">
        <f t="shared" si="0"/>
        <v>0</v>
      </c>
      <c r="AJ69" s="26"/>
      <c r="AK69" s="79"/>
    </row>
    <row r="70" spans="2:37" ht="14.25" customHeight="1">
      <c r="B70" s="25">
        <v>59</v>
      </c>
      <c r="C70" s="67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65"/>
      <c r="P70" s="65"/>
      <c r="Q70" s="65"/>
      <c r="R70" s="82"/>
      <c r="S70" s="66"/>
      <c r="T70" s="65"/>
      <c r="U70" s="66"/>
      <c r="V70" s="71"/>
      <c r="W70" s="65"/>
      <c r="X70" s="67"/>
      <c r="Y70" s="62"/>
      <c r="Z70" s="82"/>
      <c r="AA70" s="90"/>
      <c r="AB70" s="90"/>
      <c r="AC70" s="164"/>
      <c r="AD70" s="166"/>
      <c r="AE70" s="7"/>
      <c r="AF70" s="21">
        <f>IF(W70="",0,VLOOKUP("00:全空連",[1]設定!$B$6:$C$18,2))</f>
        <v>0</v>
      </c>
      <c r="AG70" s="21">
        <v>0</v>
      </c>
      <c r="AH70" s="22">
        <f t="shared" si="0"/>
        <v>0</v>
      </c>
      <c r="AJ70" s="26"/>
      <c r="AK70" s="79"/>
    </row>
    <row r="71" spans="2:37" ht="14.25" customHeight="1">
      <c r="B71" s="25">
        <v>60</v>
      </c>
      <c r="C71" s="67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65"/>
      <c r="P71" s="65"/>
      <c r="Q71" s="65"/>
      <c r="R71" s="82"/>
      <c r="S71" s="66"/>
      <c r="T71" s="65"/>
      <c r="U71" s="66"/>
      <c r="V71" s="71"/>
      <c r="W71" s="65"/>
      <c r="X71" s="67"/>
      <c r="Y71" s="62"/>
      <c r="Z71" s="82"/>
      <c r="AA71" s="90"/>
      <c r="AB71" s="90"/>
      <c r="AC71" s="164"/>
      <c r="AD71" s="166"/>
      <c r="AE71" s="7"/>
      <c r="AF71" s="21">
        <f>IF(W71="",0,VLOOKUP("00:全空連",[1]設定!$B$6:$C$18,2))</f>
        <v>0</v>
      </c>
      <c r="AG71" s="21">
        <v>0</v>
      </c>
      <c r="AH71" s="22">
        <f t="shared" si="0"/>
        <v>0</v>
      </c>
      <c r="AJ71" s="26"/>
      <c r="AK71" s="79"/>
    </row>
    <row r="72" spans="2:37" ht="14.25" customHeight="1">
      <c r="B72" s="25">
        <v>61</v>
      </c>
      <c r="C72" s="67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65"/>
      <c r="P72" s="65"/>
      <c r="Q72" s="65"/>
      <c r="R72" s="82"/>
      <c r="S72" s="66"/>
      <c r="T72" s="65"/>
      <c r="U72" s="66"/>
      <c r="V72" s="71"/>
      <c r="W72" s="65"/>
      <c r="X72" s="67"/>
      <c r="Y72" s="62"/>
      <c r="Z72" s="82"/>
      <c r="AA72" s="90"/>
      <c r="AB72" s="90"/>
      <c r="AC72" s="164"/>
      <c r="AD72" s="166"/>
      <c r="AE72" s="7"/>
      <c r="AF72" s="21">
        <f>IF(W72="",0,VLOOKUP("00:全空連",[1]設定!$B$6:$C$18,2))</f>
        <v>0</v>
      </c>
      <c r="AG72" s="21">
        <v>0</v>
      </c>
      <c r="AH72" s="22">
        <f t="shared" si="0"/>
        <v>0</v>
      </c>
      <c r="AJ72" s="26"/>
      <c r="AK72" s="79"/>
    </row>
    <row r="73" spans="2:37" ht="14.25" customHeight="1">
      <c r="B73" s="25">
        <v>62</v>
      </c>
      <c r="C73" s="67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65"/>
      <c r="P73" s="65"/>
      <c r="Q73" s="65"/>
      <c r="R73" s="82"/>
      <c r="S73" s="66"/>
      <c r="T73" s="65"/>
      <c r="U73" s="66"/>
      <c r="V73" s="71"/>
      <c r="W73" s="65"/>
      <c r="X73" s="67"/>
      <c r="Y73" s="62"/>
      <c r="Z73" s="82"/>
      <c r="AA73" s="90"/>
      <c r="AB73" s="90"/>
      <c r="AC73" s="164"/>
      <c r="AD73" s="166"/>
      <c r="AE73" s="7"/>
      <c r="AF73" s="21">
        <f>IF(W73="",0,VLOOKUP("00:全空連",[1]設定!$B$6:$C$18,2))</f>
        <v>0</v>
      </c>
      <c r="AG73" s="21">
        <v>0</v>
      </c>
      <c r="AH73" s="22">
        <f t="shared" si="0"/>
        <v>0</v>
      </c>
      <c r="AJ73" s="26"/>
      <c r="AK73" s="79"/>
    </row>
    <row r="74" spans="2:37" ht="14.25" customHeight="1">
      <c r="B74" s="25">
        <v>63</v>
      </c>
      <c r="C74" s="67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65"/>
      <c r="P74" s="65"/>
      <c r="Q74" s="65"/>
      <c r="R74" s="82"/>
      <c r="S74" s="66"/>
      <c r="T74" s="65"/>
      <c r="U74" s="66"/>
      <c r="V74" s="71"/>
      <c r="W74" s="65"/>
      <c r="X74" s="67"/>
      <c r="Y74" s="62"/>
      <c r="Z74" s="82"/>
      <c r="AA74" s="90"/>
      <c r="AB74" s="90"/>
      <c r="AC74" s="164"/>
      <c r="AD74" s="166"/>
      <c r="AE74" s="7"/>
      <c r="AF74" s="21">
        <f>IF(W74="",0,VLOOKUP("00:全空連",[1]設定!$B$6:$C$18,2))</f>
        <v>0</v>
      </c>
      <c r="AG74" s="21">
        <v>0</v>
      </c>
      <c r="AH74" s="22">
        <f t="shared" si="0"/>
        <v>0</v>
      </c>
      <c r="AJ74" s="26"/>
      <c r="AK74" s="79"/>
    </row>
    <row r="75" spans="2:37" ht="14.25" customHeight="1">
      <c r="B75" s="25">
        <v>64</v>
      </c>
      <c r="C75" s="67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65"/>
      <c r="P75" s="65"/>
      <c r="Q75" s="65"/>
      <c r="R75" s="82"/>
      <c r="S75" s="66"/>
      <c r="T75" s="65"/>
      <c r="U75" s="66"/>
      <c r="V75" s="71"/>
      <c r="W75" s="65"/>
      <c r="X75" s="67"/>
      <c r="Y75" s="62"/>
      <c r="Z75" s="82"/>
      <c r="AA75" s="90"/>
      <c r="AB75" s="90"/>
      <c r="AC75" s="164"/>
      <c r="AD75" s="166"/>
      <c r="AE75" s="7"/>
      <c r="AF75" s="21">
        <f>IF(W75="",0,VLOOKUP("00:全空連",[1]設定!$B$6:$C$18,2))</f>
        <v>0</v>
      </c>
      <c r="AG75" s="21">
        <v>0</v>
      </c>
      <c r="AH75" s="22">
        <f t="shared" si="0"/>
        <v>0</v>
      </c>
      <c r="AJ75" s="26"/>
      <c r="AK75" s="79"/>
    </row>
    <row r="76" spans="2:37" ht="14.25" customHeight="1">
      <c r="B76" s="25">
        <v>65</v>
      </c>
      <c r="C76" s="67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65"/>
      <c r="P76" s="65"/>
      <c r="Q76" s="65"/>
      <c r="R76" s="82"/>
      <c r="S76" s="66"/>
      <c r="T76" s="65"/>
      <c r="U76" s="66"/>
      <c r="V76" s="71"/>
      <c r="W76" s="65"/>
      <c r="X76" s="67"/>
      <c r="Y76" s="62"/>
      <c r="Z76" s="82"/>
      <c r="AA76" s="90"/>
      <c r="AB76" s="90"/>
      <c r="AC76" s="164"/>
      <c r="AD76" s="166"/>
      <c r="AE76" s="7"/>
      <c r="AF76" s="21">
        <f>IF(W76="",0,VLOOKUP("00:全空連",[1]設定!$B$6:$C$18,2))</f>
        <v>0</v>
      </c>
      <c r="AG76" s="21">
        <v>0</v>
      </c>
      <c r="AH76" s="22">
        <f t="shared" si="0"/>
        <v>0</v>
      </c>
      <c r="AJ76" s="26"/>
      <c r="AK76" s="79"/>
    </row>
    <row r="77" spans="2:37" ht="14.25" customHeight="1">
      <c r="B77" s="25">
        <v>66</v>
      </c>
      <c r="C77" s="67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65"/>
      <c r="P77" s="65"/>
      <c r="Q77" s="65"/>
      <c r="R77" s="82"/>
      <c r="S77" s="66"/>
      <c r="T77" s="65"/>
      <c r="U77" s="66"/>
      <c r="V77" s="71"/>
      <c r="W77" s="65"/>
      <c r="X77" s="67"/>
      <c r="Y77" s="62"/>
      <c r="Z77" s="82"/>
      <c r="AA77" s="90"/>
      <c r="AB77" s="90"/>
      <c r="AC77" s="164"/>
      <c r="AD77" s="166"/>
      <c r="AE77" s="7"/>
      <c r="AF77" s="21">
        <f>IF(W77="",0,VLOOKUP("00:全空連",[1]設定!$B$6:$C$18,2))</f>
        <v>0</v>
      </c>
      <c r="AG77" s="21">
        <v>0</v>
      </c>
      <c r="AH77" s="22">
        <f t="shared" si="0"/>
        <v>0</v>
      </c>
      <c r="AJ77" s="26"/>
      <c r="AK77" s="79"/>
    </row>
    <row r="78" spans="2:37" ht="14.25" customHeight="1">
      <c r="B78" s="25">
        <v>67</v>
      </c>
      <c r="C78" s="67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65"/>
      <c r="P78" s="65"/>
      <c r="Q78" s="65"/>
      <c r="R78" s="82"/>
      <c r="S78" s="66"/>
      <c r="T78" s="65"/>
      <c r="U78" s="66"/>
      <c r="V78" s="71"/>
      <c r="W78" s="65"/>
      <c r="X78" s="67"/>
      <c r="Y78" s="62"/>
      <c r="Z78" s="82"/>
      <c r="AA78" s="90"/>
      <c r="AB78" s="90"/>
      <c r="AC78" s="164"/>
      <c r="AD78" s="166"/>
      <c r="AE78" s="7"/>
      <c r="AF78" s="21">
        <f>IF(W78="",0,VLOOKUP("00:全空連",[1]設定!$B$6:$C$18,2))</f>
        <v>0</v>
      </c>
      <c r="AG78" s="21">
        <v>0</v>
      </c>
      <c r="AH78" s="22">
        <f t="shared" si="0"/>
        <v>0</v>
      </c>
      <c r="AJ78" s="26"/>
      <c r="AK78" s="79"/>
    </row>
    <row r="79" spans="2:37" ht="14.25" customHeight="1">
      <c r="B79" s="25">
        <v>68</v>
      </c>
      <c r="C79" s="67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65"/>
      <c r="P79" s="65"/>
      <c r="Q79" s="65"/>
      <c r="R79" s="82"/>
      <c r="S79" s="66"/>
      <c r="T79" s="65"/>
      <c r="U79" s="66"/>
      <c r="V79" s="71"/>
      <c r="W79" s="65"/>
      <c r="X79" s="67"/>
      <c r="Y79" s="62"/>
      <c r="Z79" s="82"/>
      <c r="AA79" s="90"/>
      <c r="AB79" s="90"/>
      <c r="AC79" s="164"/>
      <c r="AD79" s="166"/>
      <c r="AE79" s="7"/>
      <c r="AF79" s="21">
        <f>IF(W79="",0,VLOOKUP("00:全空連",[1]設定!$B$6:$C$18,2))</f>
        <v>0</v>
      </c>
      <c r="AG79" s="21">
        <v>0</v>
      </c>
      <c r="AH79" s="22">
        <f t="shared" si="0"/>
        <v>0</v>
      </c>
      <c r="AJ79" s="26"/>
      <c r="AK79" s="79"/>
    </row>
    <row r="80" spans="2:37" ht="14.25" customHeight="1">
      <c r="B80" s="25">
        <v>69</v>
      </c>
      <c r="C80" s="67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65"/>
      <c r="P80" s="65"/>
      <c r="Q80" s="65"/>
      <c r="R80" s="82"/>
      <c r="S80" s="66"/>
      <c r="T80" s="65"/>
      <c r="U80" s="66"/>
      <c r="V80" s="71"/>
      <c r="W80" s="65"/>
      <c r="X80" s="67"/>
      <c r="Y80" s="62"/>
      <c r="Z80" s="82"/>
      <c r="AA80" s="90"/>
      <c r="AB80" s="90"/>
      <c r="AC80" s="164"/>
      <c r="AD80" s="166"/>
      <c r="AE80" s="7"/>
      <c r="AF80" s="21">
        <f>IF(W80="",0,VLOOKUP("00:全空連",[1]設定!$B$6:$C$18,2))</f>
        <v>0</v>
      </c>
      <c r="AG80" s="21">
        <v>0</v>
      </c>
      <c r="AH80" s="22">
        <f t="shared" si="0"/>
        <v>0</v>
      </c>
      <c r="AJ80" s="26"/>
      <c r="AK80" s="79"/>
    </row>
    <row r="81" spans="2:37" ht="14.25" customHeight="1">
      <c r="B81" s="25">
        <v>70</v>
      </c>
      <c r="C81" s="67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65"/>
      <c r="P81" s="65"/>
      <c r="Q81" s="65"/>
      <c r="R81" s="82"/>
      <c r="S81" s="66"/>
      <c r="T81" s="65"/>
      <c r="U81" s="66"/>
      <c r="V81" s="71"/>
      <c r="W81" s="65"/>
      <c r="X81" s="67"/>
      <c r="Y81" s="62"/>
      <c r="Z81" s="82"/>
      <c r="AA81" s="90"/>
      <c r="AB81" s="90"/>
      <c r="AC81" s="164"/>
      <c r="AD81" s="166"/>
      <c r="AE81" s="7"/>
      <c r="AF81" s="21">
        <f>IF(W81="",0,VLOOKUP("00:全空連",[1]設定!$B$6:$C$18,2))</f>
        <v>0</v>
      </c>
      <c r="AG81" s="21">
        <v>0</v>
      </c>
      <c r="AH81" s="22">
        <f t="shared" si="0"/>
        <v>0</v>
      </c>
      <c r="AJ81" s="26"/>
      <c r="AK81" s="79"/>
    </row>
    <row r="82" spans="2:37" ht="14.25" customHeight="1">
      <c r="B82" s="25">
        <v>71</v>
      </c>
      <c r="C82" s="67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65"/>
      <c r="P82" s="65"/>
      <c r="Q82" s="65"/>
      <c r="R82" s="82"/>
      <c r="S82" s="66"/>
      <c r="T82" s="65"/>
      <c r="U82" s="66"/>
      <c r="V82" s="71"/>
      <c r="W82" s="65"/>
      <c r="X82" s="67"/>
      <c r="Y82" s="62"/>
      <c r="Z82" s="82"/>
      <c r="AA82" s="90"/>
      <c r="AB82" s="90"/>
      <c r="AC82" s="164"/>
      <c r="AD82" s="166"/>
      <c r="AE82" s="7"/>
      <c r="AF82" s="21">
        <f>IF(W82="",0,VLOOKUP("00:全空連",[1]設定!$B$6:$C$18,2))</f>
        <v>0</v>
      </c>
      <c r="AG82" s="21">
        <v>0</v>
      </c>
      <c r="AH82" s="22">
        <f t="shared" si="0"/>
        <v>0</v>
      </c>
      <c r="AJ82" s="26"/>
      <c r="AK82" s="79"/>
    </row>
    <row r="83" spans="2:37" ht="14.25" customHeight="1">
      <c r="B83" s="25">
        <v>72</v>
      </c>
      <c r="C83" s="67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65"/>
      <c r="P83" s="65"/>
      <c r="Q83" s="65"/>
      <c r="R83" s="82"/>
      <c r="S83" s="66"/>
      <c r="T83" s="65"/>
      <c r="U83" s="66"/>
      <c r="V83" s="71"/>
      <c r="W83" s="65"/>
      <c r="X83" s="67"/>
      <c r="Y83" s="62"/>
      <c r="Z83" s="82"/>
      <c r="AA83" s="90"/>
      <c r="AB83" s="90"/>
      <c r="AC83" s="164"/>
      <c r="AD83" s="166"/>
      <c r="AE83" s="7"/>
      <c r="AF83" s="21">
        <f>IF(W83="",0,VLOOKUP("00:全空連",[1]設定!$B$6:$C$18,2))</f>
        <v>0</v>
      </c>
      <c r="AG83" s="21">
        <v>0</v>
      </c>
      <c r="AH83" s="22">
        <f t="shared" si="0"/>
        <v>0</v>
      </c>
      <c r="AJ83" s="26"/>
      <c r="AK83" s="79"/>
    </row>
    <row r="84" spans="2:37" ht="14.25" customHeight="1">
      <c r="B84" s="25">
        <v>73</v>
      </c>
      <c r="C84" s="67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65"/>
      <c r="P84" s="65"/>
      <c r="Q84" s="65"/>
      <c r="R84" s="82"/>
      <c r="S84" s="66"/>
      <c r="T84" s="65"/>
      <c r="U84" s="66"/>
      <c r="V84" s="71"/>
      <c r="W84" s="65"/>
      <c r="X84" s="67"/>
      <c r="Y84" s="62"/>
      <c r="Z84" s="82"/>
      <c r="AA84" s="90"/>
      <c r="AB84" s="90"/>
      <c r="AC84" s="164"/>
      <c r="AD84" s="166"/>
      <c r="AE84" s="7"/>
      <c r="AF84" s="21">
        <f>IF(W84="",0,VLOOKUP("00:全空連",[1]設定!$B$6:$C$18,2))</f>
        <v>0</v>
      </c>
      <c r="AG84" s="21">
        <v>0</v>
      </c>
      <c r="AH84" s="22">
        <f t="shared" si="0"/>
        <v>0</v>
      </c>
      <c r="AJ84" s="26"/>
      <c r="AK84" s="79"/>
    </row>
    <row r="85" spans="2:37" ht="14.25" customHeight="1">
      <c r="B85" s="25">
        <v>74</v>
      </c>
      <c r="C85" s="67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65"/>
      <c r="P85" s="65"/>
      <c r="Q85" s="65"/>
      <c r="R85" s="82"/>
      <c r="S85" s="66"/>
      <c r="T85" s="65"/>
      <c r="U85" s="66"/>
      <c r="V85" s="71"/>
      <c r="W85" s="65"/>
      <c r="X85" s="67"/>
      <c r="Y85" s="62"/>
      <c r="Z85" s="82"/>
      <c r="AA85" s="90"/>
      <c r="AB85" s="90"/>
      <c r="AC85" s="164"/>
      <c r="AD85" s="166"/>
      <c r="AE85" s="7"/>
      <c r="AF85" s="21">
        <f>IF(W85="",0,VLOOKUP("00:全空連",[1]設定!$B$6:$C$18,2))</f>
        <v>0</v>
      </c>
      <c r="AG85" s="21">
        <v>0</v>
      </c>
      <c r="AH85" s="22">
        <f t="shared" si="0"/>
        <v>0</v>
      </c>
      <c r="AJ85" s="26"/>
      <c r="AK85" s="79"/>
    </row>
    <row r="86" spans="2:37" ht="14.25" customHeight="1">
      <c r="B86" s="25">
        <v>75</v>
      </c>
      <c r="C86" s="67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65"/>
      <c r="P86" s="65"/>
      <c r="Q86" s="65"/>
      <c r="R86" s="82"/>
      <c r="S86" s="66"/>
      <c r="T86" s="65"/>
      <c r="U86" s="66"/>
      <c r="V86" s="71"/>
      <c r="W86" s="65"/>
      <c r="X86" s="67"/>
      <c r="Y86" s="62"/>
      <c r="Z86" s="82"/>
      <c r="AA86" s="90"/>
      <c r="AB86" s="90"/>
      <c r="AC86" s="164"/>
      <c r="AD86" s="166"/>
      <c r="AE86" s="7"/>
      <c r="AF86" s="21">
        <f>IF(W86="",0,VLOOKUP("00:全空連",[1]設定!$B$6:$C$18,2))</f>
        <v>0</v>
      </c>
      <c r="AG86" s="21">
        <v>0</v>
      </c>
      <c r="AH86" s="22">
        <f t="shared" si="0"/>
        <v>0</v>
      </c>
      <c r="AJ86" s="26"/>
      <c r="AK86" s="79"/>
    </row>
    <row r="87" spans="2:37" ht="14.25" customHeight="1">
      <c r="B87" s="25">
        <v>76</v>
      </c>
      <c r="C87" s="67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65"/>
      <c r="P87" s="65"/>
      <c r="Q87" s="65"/>
      <c r="R87" s="82"/>
      <c r="S87" s="66"/>
      <c r="T87" s="65"/>
      <c r="U87" s="66"/>
      <c r="V87" s="71"/>
      <c r="W87" s="65"/>
      <c r="X87" s="67"/>
      <c r="Y87" s="62"/>
      <c r="Z87" s="82"/>
      <c r="AA87" s="90"/>
      <c r="AB87" s="90"/>
      <c r="AC87" s="164"/>
      <c r="AD87" s="166"/>
      <c r="AE87" s="7"/>
      <c r="AF87" s="21">
        <f>IF(W87="",0,VLOOKUP("00:全空連",[1]設定!$B$6:$C$18,2))</f>
        <v>0</v>
      </c>
      <c r="AG87" s="21">
        <v>0</v>
      </c>
      <c r="AH87" s="22">
        <f t="shared" si="0"/>
        <v>0</v>
      </c>
      <c r="AJ87" s="26"/>
      <c r="AK87" s="79"/>
    </row>
    <row r="88" spans="2:37" ht="14.25" customHeight="1">
      <c r="B88" s="25">
        <v>77</v>
      </c>
      <c r="C88" s="67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65"/>
      <c r="P88" s="65"/>
      <c r="Q88" s="65"/>
      <c r="R88" s="82"/>
      <c r="S88" s="66"/>
      <c r="T88" s="65"/>
      <c r="U88" s="66"/>
      <c r="V88" s="71"/>
      <c r="W88" s="65"/>
      <c r="X88" s="67"/>
      <c r="Y88" s="62"/>
      <c r="Z88" s="82"/>
      <c r="AA88" s="90"/>
      <c r="AB88" s="90"/>
      <c r="AC88" s="164"/>
      <c r="AD88" s="166"/>
      <c r="AE88" s="7"/>
      <c r="AF88" s="21">
        <f>IF(W88="",0,VLOOKUP("00:全空連",[1]設定!$B$6:$C$18,2))</f>
        <v>0</v>
      </c>
      <c r="AG88" s="21">
        <v>0</v>
      </c>
      <c r="AH88" s="22">
        <f t="shared" si="0"/>
        <v>0</v>
      </c>
      <c r="AJ88" s="26"/>
      <c r="AK88" s="79"/>
    </row>
    <row r="89" spans="2:37" ht="14.25" customHeight="1">
      <c r="B89" s="25">
        <v>78</v>
      </c>
      <c r="C89" s="67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65"/>
      <c r="P89" s="65"/>
      <c r="Q89" s="65"/>
      <c r="R89" s="82"/>
      <c r="S89" s="66"/>
      <c r="T89" s="65"/>
      <c r="U89" s="66"/>
      <c r="V89" s="71"/>
      <c r="W89" s="65"/>
      <c r="X89" s="67"/>
      <c r="Y89" s="62"/>
      <c r="Z89" s="82"/>
      <c r="AA89" s="90"/>
      <c r="AB89" s="90"/>
      <c r="AC89" s="164"/>
      <c r="AD89" s="166"/>
      <c r="AE89" s="7"/>
      <c r="AF89" s="21">
        <f>IF(W89="",0,VLOOKUP("00:全空連",[1]設定!$B$6:$C$18,2))</f>
        <v>0</v>
      </c>
      <c r="AG89" s="21">
        <v>0</v>
      </c>
      <c r="AH89" s="22">
        <f t="shared" si="0"/>
        <v>0</v>
      </c>
      <c r="AJ89" s="26"/>
      <c r="AK89" s="79"/>
    </row>
    <row r="90" spans="2:37" ht="14.25" customHeight="1">
      <c r="B90" s="25">
        <v>79</v>
      </c>
      <c r="C90" s="67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65"/>
      <c r="P90" s="65"/>
      <c r="Q90" s="65"/>
      <c r="R90" s="82"/>
      <c r="S90" s="66"/>
      <c r="T90" s="65"/>
      <c r="U90" s="66"/>
      <c r="V90" s="71"/>
      <c r="W90" s="65"/>
      <c r="X90" s="67"/>
      <c r="Y90" s="62"/>
      <c r="Z90" s="82"/>
      <c r="AA90" s="90"/>
      <c r="AB90" s="90"/>
      <c r="AC90" s="164"/>
      <c r="AD90" s="166"/>
      <c r="AE90" s="7"/>
      <c r="AF90" s="21">
        <f>IF(W90="",0,VLOOKUP("00:全空連",[1]設定!$B$6:$C$18,2))</f>
        <v>0</v>
      </c>
      <c r="AG90" s="21">
        <v>0</v>
      </c>
      <c r="AH90" s="22">
        <f t="shared" si="0"/>
        <v>0</v>
      </c>
      <c r="AJ90" s="26"/>
      <c r="AK90" s="79"/>
    </row>
    <row r="91" spans="2:37" ht="14.25" customHeight="1">
      <c r="B91" s="25">
        <v>80</v>
      </c>
      <c r="C91" s="67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65"/>
      <c r="P91" s="65"/>
      <c r="Q91" s="65"/>
      <c r="R91" s="82"/>
      <c r="S91" s="66"/>
      <c r="T91" s="65"/>
      <c r="U91" s="66"/>
      <c r="V91" s="71"/>
      <c r="W91" s="65"/>
      <c r="X91" s="67"/>
      <c r="Y91" s="62"/>
      <c r="Z91" s="82"/>
      <c r="AA91" s="90"/>
      <c r="AB91" s="90"/>
      <c r="AC91" s="164"/>
      <c r="AD91" s="166"/>
      <c r="AE91" s="7"/>
      <c r="AF91" s="21">
        <f>IF(W91="",0,VLOOKUP("00:全空連",[1]設定!$B$6:$C$18,2))</f>
        <v>0</v>
      </c>
      <c r="AG91" s="21">
        <v>0</v>
      </c>
      <c r="AH91" s="22">
        <f t="shared" si="0"/>
        <v>0</v>
      </c>
      <c r="AJ91" s="26"/>
      <c r="AK91" s="79"/>
    </row>
    <row r="92" spans="2:37" ht="14.25" customHeight="1">
      <c r="B92" s="25">
        <v>81</v>
      </c>
      <c r="C92" s="67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65"/>
      <c r="P92" s="65"/>
      <c r="Q92" s="65"/>
      <c r="R92" s="82"/>
      <c r="S92" s="66"/>
      <c r="T92" s="65"/>
      <c r="U92" s="66"/>
      <c r="V92" s="71"/>
      <c r="W92" s="65"/>
      <c r="X92" s="67"/>
      <c r="Y92" s="62"/>
      <c r="Z92" s="82"/>
      <c r="AA92" s="90"/>
      <c r="AB92" s="90"/>
      <c r="AC92" s="164"/>
      <c r="AD92" s="166"/>
      <c r="AE92" s="7"/>
      <c r="AF92" s="21">
        <f>IF(W92="",0,VLOOKUP("00:全空連",[1]設定!$B$6:$C$18,2))</f>
        <v>0</v>
      </c>
      <c r="AG92" s="21">
        <v>0</v>
      </c>
      <c r="AH92" s="22">
        <f t="shared" si="0"/>
        <v>0</v>
      </c>
      <c r="AJ92" s="26"/>
      <c r="AK92" s="79"/>
    </row>
    <row r="93" spans="2:37" ht="14.25" customHeight="1">
      <c r="B93" s="25">
        <v>82</v>
      </c>
      <c r="C93" s="67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65"/>
      <c r="P93" s="65"/>
      <c r="Q93" s="65"/>
      <c r="R93" s="82"/>
      <c r="S93" s="66"/>
      <c r="T93" s="65"/>
      <c r="U93" s="66"/>
      <c r="V93" s="71"/>
      <c r="W93" s="65"/>
      <c r="X93" s="67"/>
      <c r="Y93" s="62"/>
      <c r="Z93" s="82"/>
      <c r="AA93" s="90"/>
      <c r="AB93" s="90"/>
      <c r="AC93" s="164"/>
      <c r="AD93" s="166"/>
      <c r="AE93" s="7"/>
      <c r="AF93" s="21">
        <f>IF(W93="",0,VLOOKUP("00:全空連",[1]設定!$B$6:$C$18,2))</f>
        <v>0</v>
      </c>
      <c r="AG93" s="21">
        <v>0</v>
      </c>
      <c r="AH93" s="22">
        <f t="shared" si="0"/>
        <v>0</v>
      </c>
      <c r="AJ93" s="26"/>
      <c r="AK93" s="79"/>
    </row>
    <row r="94" spans="2:37" ht="14.25" customHeight="1">
      <c r="B94" s="25">
        <v>83</v>
      </c>
      <c r="C94" s="67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65"/>
      <c r="P94" s="65"/>
      <c r="Q94" s="65"/>
      <c r="R94" s="82"/>
      <c r="S94" s="66"/>
      <c r="T94" s="65"/>
      <c r="U94" s="66"/>
      <c r="V94" s="71"/>
      <c r="W94" s="65"/>
      <c r="X94" s="67"/>
      <c r="Y94" s="62"/>
      <c r="Z94" s="82"/>
      <c r="AA94" s="90"/>
      <c r="AB94" s="90"/>
      <c r="AC94" s="164"/>
      <c r="AD94" s="166"/>
      <c r="AE94" s="7"/>
      <c r="AF94" s="21">
        <f>IF(W94="",0,VLOOKUP("00:全空連",[1]設定!$B$6:$C$18,2))</f>
        <v>0</v>
      </c>
      <c r="AG94" s="21">
        <v>0</v>
      </c>
      <c r="AH94" s="22">
        <f t="shared" si="0"/>
        <v>0</v>
      </c>
      <c r="AJ94" s="26"/>
      <c r="AK94" s="79"/>
    </row>
    <row r="95" spans="2:37" ht="14.25" customHeight="1">
      <c r="B95" s="25">
        <v>84</v>
      </c>
      <c r="C95" s="67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65"/>
      <c r="P95" s="65"/>
      <c r="Q95" s="65"/>
      <c r="R95" s="82"/>
      <c r="S95" s="66"/>
      <c r="T95" s="65"/>
      <c r="U95" s="66"/>
      <c r="V95" s="71"/>
      <c r="W95" s="65"/>
      <c r="X95" s="67"/>
      <c r="Y95" s="62"/>
      <c r="Z95" s="82"/>
      <c r="AA95" s="90"/>
      <c r="AB95" s="90"/>
      <c r="AC95" s="164"/>
      <c r="AD95" s="166"/>
      <c r="AE95" s="7"/>
      <c r="AF95" s="21">
        <f>IF(W95="",0,VLOOKUP("00:全空連",[1]設定!$B$6:$C$18,2))</f>
        <v>0</v>
      </c>
      <c r="AG95" s="21">
        <v>0</v>
      </c>
      <c r="AH95" s="22">
        <f t="shared" si="0"/>
        <v>0</v>
      </c>
      <c r="AJ95" s="26"/>
      <c r="AK95" s="79"/>
    </row>
    <row r="96" spans="2:37" ht="14.25" customHeight="1">
      <c r="B96" s="25">
        <v>85</v>
      </c>
      <c r="C96" s="67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65"/>
      <c r="P96" s="65"/>
      <c r="Q96" s="65"/>
      <c r="R96" s="82"/>
      <c r="S96" s="66"/>
      <c r="T96" s="65"/>
      <c r="U96" s="66"/>
      <c r="V96" s="71"/>
      <c r="W96" s="65"/>
      <c r="X96" s="67"/>
      <c r="Y96" s="62"/>
      <c r="Z96" s="82"/>
      <c r="AA96" s="90"/>
      <c r="AB96" s="90"/>
      <c r="AC96" s="164"/>
      <c r="AD96" s="166"/>
      <c r="AE96" s="7"/>
      <c r="AF96" s="21">
        <f>IF(W96="",0,VLOOKUP("00:全空連",[1]設定!$B$6:$C$18,2))</f>
        <v>0</v>
      </c>
      <c r="AG96" s="21">
        <v>0</v>
      </c>
      <c r="AH96" s="22">
        <f t="shared" si="0"/>
        <v>0</v>
      </c>
      <c r="AJ96" s="26"/>
      <c r="AK96" s="79"/>
    </row>
    <row r="97" spans="2:37" ht="14.25" customHeight="1">
      <c r="B97" s="25">
        <v>86</v>
      </c>
      <c r="C97" s="67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65"/>
      <c r="P97" s="65"/>
      <c r="Q97" s="65"/>
      <c r="R97" s="82"/>
      <c r="S97" s="66"/>
      <c r="T97" s="65"/>
      <c r="U97" s="66"/>
      <c r="V97" s="71"/>
      <c r="W97" s="65"/>
      <c r="X97" s="67"/>
      <c r="Y97" s="62"/>
      <c r="Z97" s="82"/>
      <c r="AA97" s="90"/>
      <c r="AB97" s="90"/>
      <c r="AC97" s="164"/>
      <c r="AD97" s="166"/>
      <c r="AE97" s="7"/>
      <c r="AF97" s="21">
        <f>IF(W97="",0,VLOOKUP("00:全空連",[1]設定!$B$6:$C$18,2))</f>
        <v>0</v>
      </c>
      <c r="AG97" s="21">
        <v>0</v>
      </c>
      <c r="AH97" s="22">
        <f t="shared" si="0"/>
        <v>0</v>
      </c>
      <c r="AJ97" s="26"/>
      <c r="AK97" s="79"/>
    </row>
    <row r="98" spans="2:37" ht="14.25" customHeight="1">
      <c r="B98" s="25">
        <v>87</v>
      </c>
      <c r="C98" s="67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65"/>
      <c r="P98" s="65"/>
      <c r="Q98" s="65"/>
      <c r="R98" s="82"/>
      <c r="S98" s="66"/>
      <c r="T98" s="65"/>
      <c r="U98" s="66"/>
      <c r="V98" s="71"/>
      <c r="W98" s="65"/>
      <c r="X98" s="67"/>
      <c r="Y98" s="62"/>
      <c r="Z98" s="82"/>
      <c r="AA98" s="90"/>
      <c r="AB98" s="90"/>
      <c r="AC98" s="164"/>
      <c r="AD98" s="166"/>
      <c r="AE98" s="7"/>
      <c r="AF98" s="21">
        <f>IF(W98="",0,VLOOKUP("00:全空連",[1]設定!$B$6:$C$18,2))</f>
        <v>0</v>
      </c>
      <c r="AG98" s="21">
        <v>0</v>
      </c>
      <c r="AH98" s="22">
        <f t="shared" si="0"/>
        <v>0</v>
      </c>
      <c r="AJ98" s="26"/>
      <c r="AK98" s="79"/>
    </row>
    <row r="99" spans="2:37" ht="14.25" customHeight="1">
      <c r="B99" s="25">
        <v>88</v>
      </c>
      <c r="C99" s="67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65"/>
      <c r="P99" s="65"/>
      <c r="Q99" s="65"/>
      <c r="R99" s="82"/>
      <c r="S99" s="66"/>
      <c r="T99" s="65"/>
      <c r="U99" s="66"/>
      <c r="V99" s="71"/>
      <c r="W99" s="65"/>
      <c r="X99" s="67"/>
      <c r="Y99" s="62"/>
      <c r="Z99" s="82"/>
      <c r="AA99" s="90"/>
      <c r="AB99" s="90"/>
      <c r="AC99" s="164"/>
      <c r="AD99" s="166"/>
      <c r="AE99" s="7"/>
      <c r="AF99" s="21">
        <f>IF(W99="",0,VLOOKUP("00:全空連",[1]設定!$B$6:$C$18,2))</f>
        <v>0</v>
      </c>
      <c r="AG99" s="21">
        <v>0</v>
      </c>
      <c r="AH99" s="22">
        <f t="shared" si="0"/>
        <v>0</v>
      </c>
      <c r="AJ99" s="26"/>
      <c r="AK99" s="79"/>
    </row>
    <row r="100" spans="2:37" ht="14.25" customHeight="1">
      <c r="B100" s="25">
        <v>89</v>
      </c>
      <c r="C100" s="67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65"/>
      <c r="P100" s="65"/>
      <c r="Q100" s="65"/>
      <c r="R100" s="82"/>
      <c r="S100" s="66"/>
      <c r="T100" s="65"/>
      <c r="U100" s="66"/>
      <c r="V100" s="71"/>
      <c r="W100" s="65"/>
      <c r="X100" s="67"/>
      <c r="Y100" s="62"/>
      <c r="Z100" s="82"/>
      <c r="AA100" s="90"/>
      <c r="AB100" s="90"/>
      <c r="AC100" s="164"/>
      <c r="AD100" s="166"/>
      <c r="AE100" s="7"/>
      <c r="AF100" s="21">
        <f>IF(W100="",0,VLOOKUP("00:全空連",[1]設定!$B$6:$C$18,2))</f>
        <v>0</v>
      </c>
      <c r="AG100" s="21">
        <v>0</v>
      </c>
      <c r="AH100" s="22">
        <f t="shared" si="0"/>
        <v>0</v>
      </c>
      <c r="AJ100" s="26"/>
      <c r="AK100" s="79"/>
    </row>
    <row r="101" spans="2:37" ht="14.25" customHeight="1">
      <c r="B101" s="25">
        <v>90</v>
      </c>
      <c r="C101" s="67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65"/>
      <c r="P101" s="65"/>
      <c r="Q101" s="65"/>
      <c r="R101" s="82"/>
      <c r="S101" s="66"/>
      <c r="T101" s="65"/>
      <c r="U101" s="66"/>
      <c r="V101" s="71"/>
      <c r="W101" s="65"/>
      <c r="X101" s="67"/>
      <c r="Y101" s="62"/>
      <c r="Z101" s="82"/>
      <c r="AA101" s="90"/>
      <c r="AB101" s="90"/>
      <c r="AC101" s="164"/>
      <c r="AD101" s="166"/>
      <c r="AE101" s="7"/>
      <c r="AF101" s="21">
        <f>IF(W101="",0,VLOOKUP("00:全空連",[1]設定!$B$6:$C$18,2))</f>
        <v>0</v>
      </c>
      <c r="AG101" s="21">
        <v>0</v>
      </c>
      <c r="AH101" s="22">
        <f t="shared" si="0"/>
        <v>0</v>
      </c>
      <c r="AJ101" s="26"/>
      <c r="AK101" s="79"/>
    </row>
    <row r="102" spans="2:37" ht="14.25" customHeight="1">
      <c r="B102" s="25">
        <v>91</v>
      </c>
      <c r="C102" s="67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65"/>
      <c r="P102" s="65"/>
      <c r="Q102" s="65"/>
      <c r="R102" s="82"/>
      <c r="S102" s="66"/>
      <c r="T102" s="65"/>
      <c r="U102" s="66"/>
      <c r="V102" s="71"/>
      <c r="W102" s="65"/>
      <c r="X102" s="67"/>
      <c r="Y102" s="62"/>
      <c r="Z102" s="82"/>
      <c r="AA102" s="90"/>
      <c r="AB102" s="90"/>
      <c r="AC102" s="164"/>
      <c r="AD102" s="166"/>
      <c r="AE102" s="7"/>
      <c r="AF102" s="21">
        <f>IF(W102="",0,VLOOKUP("00:全空連",[1]設定!$B$6:$C$18,2))</f>
        <v>0</v>
      </c>
      <c r="AG102" s="21">
        <v>0</v>
      </c>
      <c r="AH102" s="22">
        <f t="shared" si="0"/>
        <v>0</v>
      </c>
      <c r="AJ102" s="26"/>
      <c r="AK102" s="79"/>
    </row>
    <row r="103" spans="2:37" ht="14.25" customHeight="1">
      <c r="B103" s="25">
        <v>92</v>
      </c>
      <c r="C103" s="67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65"/>
      <c r="P103" s="65"/>
      <c r="Q103" s="65"/>
      <c r="R103" s="82"/>
      <c r="S103" s="66"/>
      <c r="T103" s="65"/>
      <c r="U103" s="66"/>
      <c r="V103" s="71"/>
      <c r="W103" s="65"/>
      <c r="X103" s="67"/>
      <c r="Y103" s="62"/>
      <c r="Z103" s="82"/>
      <c r="AA103" s="90"/>
      <c r="AB103" s="90"/>
      <c r="AC103" s="164"/>
      <c r="AD103" s="166"/>
      <c r="AE103" s="7"/>
      <c r="AF103" s="21">
        <f>IF(W103="",0,VLOOKUP("00:全空連",[1]設定!$B$6:$C$18,2))</f>
        <v>0</v>
      </c>
      <c r="AG103" s="21">
        <v>0</v>
      </c>
      <c r="AH103" s="22">
        <f t="shared" si="0"/>
        <v>0</v>
      </c>
      <c r="AJ103" s="26"/>
      <c r="AK103" s="79"/>
    </row>
    <row r="104" spans="2:37" ht="14.25" customHeight="1">
      <c r="B104" s="25">
        <v>93</v>
      </c>
      <c r="C104" s="67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65"/>
      <c r="P104" s="65"/>
      <c r="Q104" s="65"/>
      <c r="R104" s="82"/>
      <c r="S104" s="66"/>
      <c r="T104" s="65"/>
      <c r="U104" s="66"/>
      <c r="V104" s="71"/>
      <c r="W104" s="65"/>
      <c r="X104" s="67"/>
      <c r="Y104" s="62"/>
      <c r="Z104" s="82"/>
      <c r="AA104" s="90"/>
      <c r="AB104" s="90"/>
      <c r="AC104" s="164"/>
      <c r="AD104" s="166"/>
      <c r="AE104" s="7"/>
      <c r="AF104" s="21">
        <f>IF(W104="",0,VLOOKUP("00:全空連",[1]設定!$B$6:$C$18,2))</f>
        <v>0</v>
      </c>
      <c r="AG104" s="21">
        <v>0</v>
      </c>
      <c r="AH104" s="22">
        <f t="shared" si="0"/>
        <v>0</v>
      </c>
      <c r="AJ104" s="26"/>
      <c r="AK104" s="79"/>
    </row>
    <row r="105" spans="2:37" ht="14.25" customHeight="1">
      <c r="B105" s="25">
        <v>94</v>
      </c>
      <c r="C105" s="67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65"/>
      <c r="P105" s="65"/>
      <c r="Q105" s="65"/>
      <c r="R105" s="82"/>
      <c r="S105" s="66"/>
      <c r="T105" s="65"/>
      <c r="U105" s="66"/>
      <c r="V105" s="71"/>
      <c r="W105" s="65"/>
      <c r="X105" s="67"/>
      <c r="Y105" s="62"/>
      <c r="Z105" s="82"/>
      <c r="AA105" s="90"/>
      <c r="AB105" s="90"/>
      <c r="AC105" s="164"/>
      <c r="AD105" s="166"/>
      <c r="AE105" s="7"/>
      <c r="AF105" s="21">
        <f>IF(W105="",0,VLOOKUP("00:全空連",[1]設定!$B$6:$C$18,2))</f>
        <v>0</v>
      </c>
      <c r="AG105" s="21">
        <v>0</v>
      </c>
      <c r="AH105" s="22">
        <f t="shared" si="0"/>
        <v>0</v>
      </c>
      <c r="AJ105" s="26"/>
      <c r="AK105" s="79"/>
    </row>
    <row r="106" spans="2:37" ht="14.25" customHeight="1">
      <c r="B106" s="25">
        <v>95</v>
      </c>
      <c r="C106" s="67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65"/>
      <c r="P106" s="65"/>
      <c r="Q106" s="65"/>
      <c r="R106" s="82"/>
      <c r="S106" s="66"/>
      <c r="T106" s="65"/>
      <c r="U106" s="66"/>
      <c r="V106" s="71"/>
      <c r="W106" s="65"/>
      <c r="X106" s="67"/>
      <c r="Y106" s="62"/>
      <c r="Z106" s="82"/>
      <c r="AA106" s="90"/>
      <c r="AB106" s="90"/>
      <c r="AC106" s="164"/>
      <c r="AD106" s="166"/>
      <c r="AE106" s="7"/>
      <c r="AF106" s="21">
        <f>IF(W106="",0,VLOOKUP("00:全空連",[1]設定!$B$6:$C$18,2))</f>
        <v>0</v>
      </c>
      <c r="AG106" s="21">
        <v>0</v>
      </c>
      <c r="AH106" s="22">
        <f t="shared" si="0"/>
        <v>0</v>
      </c>
      <c r="AJ106" s="26"/>
      <c r="AK106" s="79"/>
    </row>
    <row r="107" spans="2:37" ht="14.25" customHeight="1">
      <c r="B107" s="25">
        <v>96</v>
      </c>
      <c r="C107" s="67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65"/>
      <c r="P107" s="65"/>
      <c r="Q107" s="65"/>
      <c r="R107" s="82"/>
      <c r="S107" s="66"/>
      <c r="T107" s="65"/>
      <c r="U107" s="66"/>
      <c r="V107" s="71"/>
      <c r="W107" s="65"/>
      <c r="X107" s="67"/>
      <c r="Y107" s="62"/>
      <c r="Z107" s="82"/>
      <c r="AA107" s="90"/>
      <c r="AB107" s="90"/>
      <c r="AC107" s="164"/>
      <c r="AD107" s="166"/>
      <c r="AE107" s="7"/>
      <c r="AF107" s="21">
        <f>IF(W107="",0,VLOOKUP("00:全空連",[1]設定!$B$6:$C$18,2))</f>
        <v>0</v>
      </c>
      <c r="AG107" s="21">
        <v>0</v>
      </c>
      <c r="AH107" s="22">
        <f t="shared" si="0"/>
        <v>0</v>
      </c>
      <c r="AJ107" s="26"/>
      <c r="AK107" s="79"/>
    </row>
    <row r="108" spans="2:37" ht="14.25" customHeight="1">
      <c r="B108" s="25">
        <v>97</v>
      </c>
      <c r="C108" s="67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65"/>
      <c r="P108" s="65"/>
      <c r="Q108" s="65"/>
      <c r="R108" s="82"/>
      <c r="S108" s="66"/>
      <c r="T108" s="65"/>
      <c r="U108" s="66"/>
      <c r="V108" s="71"/>
      <c r="W108" s="65"/>
      <c r="X108" s="67"/>
      <c r="Y108" s="62"/>
      <c r="Z108" s="82"/>
      <c r="AA108" s="90"/>
      <c r="AB108" s="90"/>
      <c r="AC108" s="164"/>
      <c r="AD108" s="166"/>
      <c r="AE108" s="7"/>
      <c r="AF108" s="21">
        <f>IF(W108="",0,VLOOKUP("00:全空連",[1]設定!$B$6:$C$18,2))</f>
        <v>0</v>
      </c>
      <c r="AG108" s="21">
        <v>0</v>
      </c>
      <c r="AH108" s="22">
        <f t="shared" si="0"/>
        <v>0</v>
      </c>
      <c r="AJ108" s="26"/>
      <c r="AK108" s="79"/>
    </row>
    <row r="109" spans="2:37" ht="14.25" customHeight="1">
      <c r="B109" s="25">
        <v>98</v>
      </c>
      <c r="C109" s="67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65"/>
      <c r="P109" s="65"/>
      <c r="Q109" s="65"/>
      <c r="R109" s="82"/>
      <c r="S109" s="66"/>
      <c r="T109" s="65"/>
      <c r="U109" s="66"/>
      <c r="V109" s="71"/>
      <c r="W109" s="65"/>
      <c r="X109" s="67"/>
      <c r="Y109" s="62"/>
      <c r="Z109" s="82"/>
      <c r="AA109" s="90"/>
      <c r="AB109" s="90"/>
      <c r="AC109" s="164"/>
      <c r="AD109" s="166"/>
      <c r="AE109" s="7"/>
      <c r="AF109" s="21">
        <f>IF(W109="",0,VLOOKUP("00:全空連",[1]設定!$B$6:$C$18,2))</f>
        <v>0</v>
      </c>
      <c r="AG109" s="21">
        <v>0</v>
      </c>
      <c r="AH109" s="22">
        <f t="shared" si="0"/>
        <v>0</v>
      </c>
      <c r="AJ109" s="26"/>
      <c r="AK109" s="79"/>
    </row>
    <row r="110" spans="2:37" ht="14.25" customHeight="1">
      <c r="B110" s="25">
        <v>99</v>
      </c>
      <c r="C110" s="67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65"/>
      <c r="P110" s="65"/>
      <c r="Q110" s="65"/>
      <c r="R110" s="82"/>
      <c r="S110" s="66"/>
      <c r="T110" s="65"/>
      <c r="U110" s="66"/>
      <c r="V110" s="71"/>
      <c r="W110" s="65"/>
      <c r="X110" s="67"/>
      <c r="Y110" s="62"/>
      <c r="Z110" s="82"/>
      <c r="AA110" s="90"/>
      <c r="AB110" s="90"/>
      <c r="AC110" s="164"/>
      <c r="AD110" s="166"/>
      <c r="AE110" s="7"/>
      <c r="AF110" s="21">
        <f>IF(W110="",0,VLOOKUP("00:全空連",[1]設定!$B$6:$C$18,2))</f>
        <v>0</v>
      </c>
      <c r="AG110" s="21">
        <v>0</v>
      </c>
      <c r="AH110" s="22">
        <f t="shared" si="0"/>
        <v>0</v>
      </c>
      <c r="AJ110" s="26"/>
      <c r="AK110" s="79"/>
    </row>
    <row r="111" spans="2:37" ht="14.25" customHeight="1">
      <c r="B111" s="25">
        <v>100</v>
      </c>
      <c r="C111" s="67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65"/>
      <c r="P111" s="65"/>
      <c r="Q111" s="65"/>
      <c r="R111" s="82"/>
      <c r="S111" s="66"/>
      <c r="T111" s="65"/>
      <c r="U111" s="66"/>
      <c r="V111" s="71"/>
      <c r="W111" s="65"/>
      <c r="X111" s="67"/>
      <c r="Y111" s="62"/>
      <c r="Z111" s="82"/>
      <c r="AA111" s="90"/>
      <c r="AB111" s="90"/>
      <c r="AC111" s="164"/>
      <c r="AD111" s="166"/>
      <c r="AE111" s="7"/>
      <c r="AF111" s="21">
        <f>IF(W111="",0,VLOOKUP("00:全空連",[1]設定!$B$6:$C$18,2))</f>
        <v>0</v>
      </c>
      <c r="AG111" s="21">
        <v>0</v>
      </c>
      <c r="AH111" s="22">
        <f t="shared" si="0"/>
        <v>0</v>
      </c>
      <c r="AJ111" s="26"/>
      <c r="AK111" s="79"/>
    </row>
    <row r="112" spans="2:37" ht="14.25" customHeight="1">
      <c r="B112" s="25">
        <v>101</v>
      </c>
      <c r="C112" s="67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65"/>
      <c r="P112" s="65"/>
      <c r="Q112" s="65"/>
      <c r="R112" s="82"/>
      <c r="S112" s="66"/>
      <c r="T112" s="65"/>
      <c r="U112" s="66"/>
      <c r="V112" s="71"/>
      <c r="W112" s="65"/>
      <c r="X112" s="67"/>
      <c r="Y112" s="62"/>
      <c r="Z112" s="82"/>
      <c r="AA112" s="90"/>
      <c r="AB112" s="90"/>
      <c r="AC112" s="164"/>
      <c r="AD112" s="166"/>
      <c r="AE112" s="7"/>
      <c r="AF112" s="21">
        <f>IF(W112="",0,VLOOKUP("00:全空連",[1]設定!$B$6:$C$18,2))</f>
        <v>0</v>
      </c>
      <c r="AG112" s="21">
        <v>0</v>
      </c>
      <c r="AH112" s="22">
        <f t="shared" si="0"/>
        <v>0</v>
      </c>
      <c r="AJ112" s="26"/>
      <c r="AK112" s="79"/>
    </row>
    <row r="113" spans="2:37" ht="14.25" customHeight="1">
      <c r="B113" s="25">
        <v>102</v>
      </c>
      <c r="C113" s="67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65"/>
      <c r="P113" s="65"/>
      <c r="Q113" s="65"/>
      <c r="R113" s="82"/>
      <c r="S113" s="66"/>
      <c r="T113" s="65"/>
      <c r="U113" s="66"/>
      <c r="V113" s="71"/>
      <c r="W113" s="65"/>
      <c r="X113" s="67"/>
      <c r="Y113" s="62"/>
      <c r="Z113" s="82"/>
      <c r="AA113" s="90"/>
      <c r="AB113" s="90"/>
      <c r="AC113" s="164"/>
      <c r="AD113" s="166"/>
      <c r="AE113" s="7"/>
      <c r="AF113" s="21">
        <f>IF(W113="",0,VLOOKUP("00:全空連",[1]設定!$B$6:$C$18,2))</f>
        <v>0</v>
      </c>
      <c r="AG113" s="21">
        <v>0</v>
      </c>
      <c r="AH113" s="22">
        <f t="shared" si="0"/>
        <v>0</v>
      </c>
      <c r="AJ113" s="26"/>
      <c r="AK113" s="79"/>
    </row>
    <row r="114" spans="2:37" ht="14.25" customHeight="1">
      <c r="B114" s="25">
        <v>103</v>
      </c>
      <c r="C114" s="67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65"/>
      <c r="P114" s="65"/>
      <c r="Q114" s="65"/>
      <c r="R114" s="82"/>
      <c r="S114" s="66"/>
      <c r="T114" s="65"/>
      <c r="U114" s="66"/>
      <c r="V114" s="71"/>
      <c r="W114" s="65"/>
      <c r="X114" s="67"/>
      <c r="Y114" s="62"/>
      <c r="Z114" s="82"/>
      <c r="AA114" s="90"/>
      <c r="AB114" s="90"/>
      <c r="AC114" s="164"/>
      <c r="AD114" s="166"/>
      <c r="AE114" s="7"/>
      <c r="AF114" s="21">
        <f>IF(W114="",0,VLOOKUP("00:全空連",[1]設定!$B$6:$C$18,2))</f>
        <v>0</v>
      </c>
      <c r="AG114" s="21">
        <v>0</v>
      </c>
      <c r="AH114" s="22">
        <f t="shared" si="0"/>
        <v>0</v>
      </c>
      <c r="AJ114" s="26"/>
      <c r="AK114" s="79"/>
    </row>
    <row r="115" spans="2:37" ht="14.25" customHeight="1">
      <c r="B115" s="25">
        <v>104</v>
      </c>
      <c r="C115" s="67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65"/>
      <c r="P115" s="65"/>
      <c r="Q115" s="65"/>
      <c r="R115" s="82"/>
      <c r="S115" s="66"/>
      <c r="T115" s="65"/>
      <c r="U115" s="66"/>
      <c r="V115" s="71"/>
      <c r="W115" s="65"/>
      <c r="X115" s="67"/>
      <c r="Y115" s="62"/>
      <c r="Z115" s="82"/>
      <c r="AA115" s="90"/>
      <c r="AB115" s="90"/>
      <c r="AC115" s="164"/>
      <c r="AD115" s="166"/>
      <c r="AE115" s="7"/>
      <c r="AF115" s="21">
        <f>IF(W115="",0,VLOOKUP("00:全空連",[1]設定!$B$6:$C$18,2))</f>
        <v>0</v>
      </c>
      <c r="AG115" s="21">
        <v>0</v>
      </c>
      <c r="AH115" s="22">
        <f t="shared" si="0"/>
        <v>0</v>
      </c>
      <c r="AJ115" s="26"/>
      <c r="AK115" s="79"/>
    </row>
    <row r="116" spans="2:37" ht="14.25" customHeight="1">
      <c r="B116" s="25">
        <v>105</v>
      </c>
      <c r="C116" s="67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65"/>
      <c r="P116" s="65"/>
      <c r="Q116" s="65"/>
      <c r="R116" s="82"/>
      <c r="S116" s="66"/>
      <c r="T116" s="65"/>
      <c r="U116" s="66"/>
      <c r="V116" s="71"/>
      <c r="W116" s="65"/>
      <c r="X116" s="67"/>
      <c r="Y116" s="62"/>
      <c r="Z116" s="82"/>
      <c r="AA116" s="90"/>
      <c r="AB116" s="90"/>
      <c r="AC116" s="164"/>
      <c r="AD116" s="166"/>
      <c r="AE116" s="7"/>
      <c r="AF116" s="21">
        <f>IF(W116="",0,VLOOKUP("00:全空連",[1]設定!$B$6:$C$18,2))</f>
        <v>0</v>
      </c>
      <c r="AG116" s="21">
        <v>0</v>
      </c>
      <c r="AH116" s="22">
        <f t="shared" si="0"/>
        <v>0</v>
      </c>
      <c r="AJ116" s="26"/>
      <c r="AK116" s="79"/>
    </row>
    <row r="117" spans="2:37" ht="14.25" customHeight="1">
      <c r="B117" s="25">
        <v>106</v>
      </c>
      <c r="C117" s="67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65"/>
      <c r="P117" s="65"/>
      <c r="Q117" s="65"/>
      <c r="R117" s="82"/>
      <c r="S117" s="66"/>
      <c r="T117" s="65"/>
      <c r="U117" s="66"/>
      <c r="V117" s="71"/>
      <c r="W117" s="65"/>
      <c r="X117" s="67"/>
      <c r="Y117" s="62"/>
      <c r="Z117" s="82"/>
      <c r="AA117" s="90"/>
      <c r="AB117" s="90"/>
      <c r="AC117" s="164"/>
      <c r="AD117" s="166"/>
      <c r="AE117" s="7"/>
      <c r="AF117" s="21">
        <f>IF(W117="",0,VLOOKUP("00:全空連",[1]設定!$B$6:$C$18,2))</f>
        <v>0</v>
      </c>
      <c r="AG117" s="21">
        <v>0</v>
      </c>
      <c r="AH117" s="22">
        <f t="shared" si="0"/>
        <v>0</v>
      </c>
      <c r="AJ117" s="26"/>
      <c r="AK117" s="79"/>
    </row>
    <row r="118" spans="2:37" ht="14.25" customHeight="1">
      <c r="B118" s="25">
        <v>107</v>
      </c>
      <c r="C118" s="67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65"/>
      <c r="P118" s="65"/>
      <c r="Q118" s="65"/>
      <c r="R118" s="82"/>
      <c r="S118" s="66"/>
      <c r="T118" s="65"/>
      <c r="U118" s="66"/>
      <c r="V118" s="71"/>
      <c r="W118" s="65"/>
      <c r="X118" s="67"/>
      <c r="Y118" s="62"/>
      <c r="Z118" s="82"/>
      <c r="AA118" s="90"/>
      <c r="AB118" s="90"/>
      <c r="AC118" s="164"/>
      <c r="AD118" s="166"/>
      <c r="AE118" s="7"/>
      <c r="AF118" s="21">
        <f>IF(W118="",0,VLOOKUP("00:全空連",[1]設定!$B$6:$C$18,2))</f>
        <v>0</v>
      </c>
      <c r="AG118" s="21">
        <v>0</v>
      </c>
      <c r="AH118" s="22">
        <f t="shared" si="0"/>
        <v>0</v>
      </c>
      <c r="AJ118" s="26"/>
      <c r="AK118" s="79"/>
    </row>
    <row r="119" spans="2:37" ht="14.25" customHeight="1">
      <c r="B119" s="25">
        <v>108</v>
      </c>
      <c r="C119" s="67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65"/>
      <c r="P119" s="65"/>
      <c r="Q119" s="65"/>
      <c r="R119" s="82"/>
      <c r="S119" s="66"/>
      <c r="T119" s="65"/>
      <c r="U119" s="66"/>
      <c r="V119" s="71"/>
      <c r="W119" s="65"/>
      <c r="X119" s="67"/>
      <c r="Y119" s="62"/>
      <c r="Z119" s="82"/>
      <c r="AA119" s="90"/>
      <c r="AB119" s="90"/>
      <c r="AC119" s="164"/>
      <c r="AD119" s="166"/>
      <c r="AE119" s="7"/>
      <c r="AF119" s="21">
        <f>IF(W119="",0,VLOOKUP("00:全空連",[1]設定!$B$6:$C$18,2))</f>
        <v>0</v>
      </c>
      <c r="AG119" s="21">
        <v>0</v>
      </c>
      <c r="AH119" s="22">
        <f t="shared" si="0"/>
        <v>0</v>
      </c>
      <c r="AJ119" s="26"/>
      <c r="AK119" s="79"/>
    </row>
    <row r="120" spans="2:37" ht="14.25" customHeight="1">
      <c r="B120" s="25">
        <v>109</v>
      </c>
      <c r="C120" s="67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65"/>
      <c r="P120" s="65"/>
      <c r="Q120" s="65"/>
      <c r="R120" s="82"/>
      <c r="S120" s="66"/>
      <c r="T120" s="65"/>
      <c r="U120" s="66"/>
      <c r="V120" s="71"/>
      <c r="W120" s="65"/>
      <c r="X120" s="67"/>
      <c r="Y120" s="62"/>
      <c r="Z120" s="82"/>
      <c r="AA120" s="90"/>
      <c r="AB120" s="90"/>
      <c r="AC120" s="164"/>
      <c r="AD120" s="166"/>
      <c r="AE120" s="7"/>
      <c r="AF120" s="21">
        <f>IF(W120="",0,VLOOKUP("00:全空連",[1]設定!$B$6:$C$18,2))</f>
        <v>0</v>
      </c>
      <c r="AG120" s="21">
        <v>0</v>
      </c>
      <c r="AH120" s="22">
        <f t="shared" si="0"/>
        <v>0</v>
      </c>
      <c r="AJ120" s="26"/>
      <c r="AK120" s="79"/>
    </row>
    <row r="121" spans="2:37" ht="14.25" customHeight="1">
      <c r="B121" s="25">
        <v>110</v>
      </c>
      <c r="C121" s="67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65"/>
      <c r="P121" s="65"/>
      <c r="Q121" s="65"/>
      <c r="R121" s="82"/>
      <c r="S121" s="66"/>
      <c r="T121" s="65"/>
      <c r="U121" s="66"/>
      <c r="V121" s="71"/>
      <c r="W121" s="65"/>
      <c r="X121" s="67"/>
      <c r="Y121" s="62"/>
      <c r="Z121" s="82"/>
      <c r="AA121" s="90"/>
      <c r="AB121" s="90"/>
      <c r="AC121" s="164"/>
      <c r="AD121" s="166"/>
      <c r="AE121" s="7"/>
      <c r="AF121" s="21">
        <f>IF(W121="",0,VLOOKUP("00:全空連",[1]設定!$B$6:$C$18,2))</f>
        <v>0</v>
      </c>
      <c r="AG121" s="21">
        <v>0</v>
      </c>
      <c r="AH121" s="22">
        <f t="shared" si="0"/>
        <v>0</v>
      </c>
      <c r="AJ121" s="26"/>
      <c r="AK121" s="79"/>
    </row>
    <row r="122" spans="2:37" ht="14.25" customHeight="1">
      <c r="B122" s="25">
        <v>111</v>
      </c>
      <c r="C122" s="67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65"/>
      <c r="P122" s="65"/>
      <c r="Q122" s="65"/>
      <c r="R122" s="82"/>
      <c r="S122" s="66"/>
      <c r="T122" s="65"/>
      <c r="U122" s="66"/>
      <c r="V122" s="71"/>
      <c r="W122" s="65"/>
      <c r="X122" s="67"/>
      <c r="Y122" s="62"/>
      <c r="Z122" s="82"/>
      <c r="AA122" s="90"/>
      <c r="AB122" s="90"/>
      <c r="AC122" s="164"/>
      <c r="AD122" s="166"/>
      <c r="AE122" s="7"/>
      <c r="AF122" s="21">
        <f>IF(W122="",0,VLOOKUP("00:全空連",[1]設定!$B$6:$C$18,2))</f>
        <v>0</v>
      </c>
      <c r="AG122" s="21">
        <v>0</v>
      </c>
      <c r="AH122" s="22">
        <f t="shared" si="0"/>
        <v>0</v>
      </c>
      <c r="AJ122" s="26"/>
      <c r="AK122" s="79"/>
    </row>
    <row r="123" spans="2:37" ht="14.25" customHeight="1">
      <c r="B123" s="25">
        <v>112</v>
      </c>
      <c r="C123" s="67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65"/>
      <c r="P123" s="65"/>
      <c r="Q123" s="65"/>
      <c r="R123" s="82"/>
      <c r="S123" s="66"/>
      <c r="T123" s="65"/>
      <c r="U123" s="66"/>
      <c r="V123" s="71"/>
      <c r="W123" s="65"/>
      <c r="X123" s="67"/>
      <c r="Y123" s="62"/>
      <c r="Z123" s="82"/>
      <c r="AA123" s="90"/>
      <c r="AB123" s="90"/>
      <c r="AC123" s="164"/>
      <c r="AD123" s="166"/>
      <c r="AE123" s="7"/>
      <c r="AF123" s="21">
        <f>IF(W123="",0,VLOOKUP("00:全空連",[1]設定!$B$6:$C$18,2))</f>
        <v>0</v>
      </c>
      <c r="AG123" s="21">
        <v>0</v>
      </c>
      <c r="AH123" s="22">
        <f t="shared" si="0"/>
        <v>0</v>
      </c>
      <c r="AJ123" s="26"/>
      <c r="AK123" s="79"/>
    </row>
    <row r="124" spans="2:37" ht="14.25" customHeight="1">
      <c r="B124" s="25">
        <v>113</v>
      </c>
      <c r="C124" s="67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65"/>
      <c r="P124" s="65"/>
      <c r="Q124" s="65"/>
      <c r="R124" s="82"/>
      <c r="S124" s="66"/>
      <c r="T124" s="65"/>
      <c r="U124" s="66"/>
      <c r="V124" s="71"/>
      <c r="W124" s="65"/>
      <c r="X124" s="67"/>
      <c r="Y124" s="62"/>
      <c r="Z124" s="82"/>
      <c r="AA124" s="90"/>
      <c r="AB124" s="90"/>
      <c r="AC124" s="164"/>
      <c r="AD124" s="166"/>
      <c r="AE124" s="7"/>
      <c r="AF124" s="21">
        <f>IF(W124="",0,VLOOKUP("00:全空連",[1]設定!$B$6:$C$18,2))</f>
        <v>0</v>
      </c>
      <c r="AG124" s="21">
        <v>0</v>
      </c>
      <c r="AH124" s="22">
        <f t="shared" si="0"/>
        <v>0</v>
      </c>
      <c r="AJ124" s="26"/>
      <c r="AK124" s="79"/>
    </row>
    <row r="125" spans="2:37" ht="14.25" customHeight="1">
      <c r="B125" s="25">
        <v>114</v>
      </c>
      <c r="C125" s="67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65"/>
      <c r="P125" s="65"/>
      <c r="Q125" s="65"/>
      <c r="R125" s="82"/>
      <c r="S125" s="66"/>
      <c r="T125" s="65"/>
      <c r="U125" s="66"/>
      <c r="V125" s="71"/>
      <c r="W125" s="65"/>
      <c r="X125" s="67"/>
      <c r="Y125" s="62"/>
      <c r="Z125" s="82"/>
      <c r="AA125" s="90"/>
      <c r="AB125" s="90"/>
      <c r="AC125" s="164"/>
      <c r="AD125" s="166"/>
      <c r="AE125" s="7"/>
      <c r="AF125" s="21">
        <f>IF(W125="",0,VLOOKUP("00:全空連",[1]設定!$B$6:$C$18,2))</f>
        <v>0</v>
      </c>
      <c r="AG125" s="21">
        <v>0</v>
      </c>
      <c r="AH125" s="22">
        <f t="shared" si="0"/>
        <v>0</v>
      </c>
      <c r="AJ125" s="26"/>
      <c r="AK125" s="79"/>
    </row>
    <row r="126" spans="2:37" ht="14.25" customHeight="1">
      <c r="B126" s="25">
        <v>115</v>
      </c>
      <c r="C126" s="67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65"/>
      <c r="P126" s="65"/>
      <c r="Q126" s="65"/>
      <c r="R126" s="82"/>
      <c r="S126" s="66"/>
      <c r="T126" s="65"/>
      <c r="U126" s="66"/>
      <c r="V126" s="71"/>
      <c r="W126" s="65"/>
      <c r="X126" s="67"/>
      <c r="Y126" s="62"/>
      <c r="Z126" s="82"/>
      <c r="AA126" s="90"/>
      <c r="AB126" s="90"/>
      <c r="AC126" s="164"/>
      <c r="AD126" s="166"/>
      <c r="AE126" s="7"/>
      <c r="AF126" s="21">
        <f>IF(W126="",0,VLOOKUP("00:全空連",[1]設定!$B$6:$C$18,2))</f>
        <v>0</v>
      </c>
      <c r="AG126" s="21">
        <v>0</v>
      </c>
      <c r="AH126" s="22">
        <f t="shared" si="0"/>
        <v>0</v>
      </c>
      <c r="AJ126" s="26"/>
      <c r="AK126" s="79"/>
    </row>
    <row r="127" spans="2:37" ht="14.25" customHeight="1">
      <c r="B127" s="25">
        <v>116</v>
      </c>
      <c r="C127" s="67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65"/>
      <c r="P127" s="65"/>
      <c r="Q127" s="65"/>
      <c r="R127" s="82"/>
      <c r="S127" s="66"/>
      <c r="T127" s="65"/>
      <c r="U127" s="66"/>
      <c r="V127" s="71"/>
      <c r="W127" s="65"/>
      <c r="X127" s="67"/>
      <c r="Y127" s="62"/>
      <c r="Z127" s="82"/>
      <c r="AA127" s="90"/>
      <c r="AB127" s="90"/>
      <c r="AC127" s="164"/>
      <c r="AD127" s="166"/>
      <c r="AE127" s="7"/>
      <c r="AF127" s="21">
        <f>IF(W127="",0,VLOOKUP("00:全空連",[1]設定!$B$6:$C$18,2))</f>
        <v>0</v>
      </c>
      <c r="AG127" s="21">
        <v>0</v>
      </c>
      <c r="AH127" s="22">
        <f t="shared" si="0"/>
        <v>0</v>
      </c>
      <c r="AJ127" s="26"/>
      <c r="AK127" s="79"/>
    </row>
    <row r="128" spans="2:37" ht="14.25" customHeight="1">
      <c r="B128" s="25">
        <v>117</v>
      </c>
      <c r="C128" s="67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65"/>
      <c r="P128" s="65"/>
      <c r="Q128" s="65"/>
      <c r="R128" s="82"/>
      <c r="S128" s="66"/>
      <c r="T128" s="65"/>
      <c r="U128" s="66"/>
      <c r="V128" s="71"/>
      <c r="W128" s="65"/>
      <c r="X128" s="67"/>
      <c r="Y128" s="62"/>
      <c r="Z128" s="82"/>
      <c r="AA128" s="90"/>
      <c r="AB128" s="90"/>
      <c r="AC128" s="164"/>
      <c r="AD128" s="166"/>
      <c r="AE128" s="7"/>
      <c r="AF128" s="21">
        <f>IF(W128="",0,VLOOKUP("00:全空連",[1]設定!$B$6:$C$18,2))</f>
        <v>0</v>
      </c>
      <c r="AG128" s="21">
        <v>0</v>
      </c>
      <c r="AH128" s="22">
        <f t="shared" si="0"/>
        <v>0</v>
      </c>
      <c r="AJ128" s="26"/>
      <c r="AK128" s="79"/>
    </row>
    <row r="129" spans="2:37" ht="14.25" customHeight="1">
      <c r="B129" s="25">
        <v>118</v>
      </c>
      <c r="C129" s="67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65"/>
      <c r="P129" s="65"/>
      <c r="Q129" s="65"/>
      <c r="R129" s="82"/>
      <c r="S129" s="66"/>
      <c r="T129" s="65"/>
      <c r="U129" s="66"/>
      <c r="V129" s="71"/>
      <c r="W129" s="65"/>
      <c r="X129" s="67"/>
      <c r="Y129" s="62"/>
      <c r="Z129" s="82"/>
      <c r="AA129" s="90"/>
      <c r="AB129" s="90"/>
      <c r="AC129" s="164"/>
      <c r="AD129" s="166"/>
      <c r="AE129" s="7"/>
      <c r="AF129" s="21">
        <f>IF(W129="",0,VLOOKUP("00:全空連",[1]設定!$B$6:$C$18,2))</f>
        <v>0</v>
      </c>
      <c r="AG129" s="21">
        <v>0</v>
      </c>
      <c r="AH129" s="22">
        <f t="shared" si="0"/>
        <v>0</v>
      </c>
      <c r="AJ129" s="26"/>
      <c r="AK129" s="79"/>
    </row>
    <row r="130" spans="2:37" ht="14.25" customHeight="1">
      <c r="B130" s="25">
        <v>119</v>
      </c>
      <c r="C130" s="67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65"/>
      <c r="P130" s="65"/>
      <c r="Q130" s="65"/>
      <c r="R130" s="82"/>
      <c r="S130" s="66"/>
      <c r="T130" s="65"/>
      <c r="U130" s="66"/>
      <c r="V130" s="71"/>
      <c r="W130" s="65"/>
      <c r="X130" s="67"/>
      <c r="Y130" s="62"/>
      <c r="Z130" s="82"/>
      <c r="AA130" s="90"/>
      <c r="AB130" s="90"/>
      <c r="AC130" s="164"/>
      <c r="AD130" s="166"/>
      <c r="AE130" s="7"/>
      <c r="AF130" s="21">
        <f>IF(W130="",0,VLOOKUP("00:全空連",[1]設定!$B$6:$C$18,2))</f>
        <v>0</v>
      </c>
      <c r="AG130" s="21">
        <v>0</v>
      </c>
      <c r="AH130" s="22">
        <f t="shared" si="0"/>
        <v>0</v>
      </c>
      <c r="AJ130" s="26"/>
      <c r="AK130" s="79"/>
    </row>
    <row r="131" spans="2:37" ht="14.25" customHeight="1">
      <c r="B131" s="25">
        <v>120</v>
      </c>
      <c r="C131" s="67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65"/>
      <c r="P131" s="65"/>
      <c r="Q131" s="65"/>
      <c r="R131" s="82"/>
      <c r="S131" s="66"/>
      <c r="T131" s="65"/>
      <c r="U131" s="66"/>
      <c r="V131" s="71"/>
      <c r="W131" s="65"/>
      <c r="X131" s="67"/>
      <c r="Y131" s="62"/>
      <c r="Z131" s="82"/>
      <c r="AA131" s="90"/>
      <c r="AB131" s="90"/>
      <c r="AC131" s="164"/>
      <c r="AD131" s="166"/>
      <c r="AE131" s="7"/>
      <c r="AF131" s="21">
        <f>IF(W131="",0,VLOOKUP("00:全空連",[1]設定!$B$6:$C$18,2))</f>
        <v>0</v>
      </c>
      <c r="AG131" s="21">
        <v>0</v>
      </c>
      <c r="AH131" s="22">
        <f t="shared" si="0"/>
        <v>0</v>
      </c>
      <c r="AJ131" s="26"/>
      <c r="AK131" s="79"/>
    </row>
    <row r="132" spans="2:37" ht="14.25" customHeight="1">
      <c r="B132" s="25">
        <v>121</v>
      </c>
      <c r="C132" s="67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65"/>
      <c r="P132" s="65"/>
      <c r="Q132" s="65"/>
      <c r="R132" s="82"/>
      <c r="S132" s="66"/>
      <c r="T132" s="65"/>
      <c r="U132" s="66"/>
      <c r="V132" s="71"/>
      <c r="W132" s="65"/>
      <c r="X132" s="67"/>
      <c r="Y132" s="62"/>
      <c r="Z132" s="82"/>
      <c r="AA132" s="90"/>
      <c r="AB132" s="90"/>
      <c r="AC132" s="164"/>
      <c r="AD132" s="166"/>
      <c r="AE132" s="7"/>
      <c r="AF132" s="21">
        <f>IF(W132="",0,VLOOKUP("00:全空連",[1]設定!$B$6:$C$18,2))</f>
        <v>0</v>
      </c>
      <c r="AG132" s="21">
        <v>0</v>
      </c>
      <c r="AH132" s="22">
        <f t="shared" si="0"/>
        <v>0</v>
      </c>
      <c r="AJ132" s="26"/>
      <c r="AK132" s="79"/>
    </row>
    <row r="133" spans="2:37" ht="14.25" customHeight="1">
      <c r="B133" s="25">
        <v>122</v>
      </c>
      <c r="C133" s="67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65"/>
      <c r="P133" s="65"/>
      <c r="Q133" s="65"/>
      <c r="R133" s="82"/>
      <c r="S133" s="66"/>
      <c r="T133" s="65"/>
      <c r="U133" s="66"/>
      <c r="V133" s="71"/>
      <c r="W133" s="65"/>
      <c r="X133" s="67"/>
      <c r="Y133" s="62"/>
      <c r="Z133" s="82"/>
      <c r="AA133" s="90"/>
      <c r="AB133" s="90"/>
      <c r="AC133" s="164"/>
      <c r="AD133" s="166"/>
      <c r="AE133" s="7"/>
      <c r="AF133" s="21">
        <f>IF(W133="",0,VLOOKUP("00:全空連",[1]設定!$B$6:$C$18,2))</f>
        <v>0</v>
      </c>
      <c r="AG133" s="21">
        <v>0</v>
      </c>
      <c r="AH133" s="22">
        <f t="shared" si="0"/>
        <v>0</v>
      </c>
      <c r="AJ133" s="26"/>
      <c r="AK133" s="79"/>
    </row>
    <row r="134" spans="2:37" ht="14.25" customHeight="1">
      <c r="B134" s="25">
        <v>123</v>
      </c>
      <c r="C134" s="67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65"/>
      <c r="P134" s="65"/>
      <c r="Q134" s="65"/>
      <c r="R134" s="82"/>
      <c r="S134" s="66"/>
      <c r="T134" s="65"/>
      <c r="U134" s="66"/>
      <c r="V134" s="71"/>
      <c r="W134" s="65"/>
      <c r="X134" s="67"/>
      <c r="Y134" s="62"/>
      <c r="Z134" s="82"/>
      <c r="AA134" s="90"/>
      <c r="AB134" s="90"/>
      <c r="AC134" s="164"/>
      <c r="AD134" s="166"/>
      <c r="AE134" s="7"/>
      <c r="AF134" s="21">
        <f>IF(W134="",0,VLOOKUP("00:全空連",[1]設定!$B$6:$C$18,2))</f>
        <v>0</v>
      </c>
      <c r="AG134" s="21">
        <v>0</v>
      </c>
      <c r="AH134" s="22">
        <f t="shared" si="0"/>
        <v>0</v>
      </c>
      <c r="AJ134" s="26"/>
      <c r="AK134" s="79"/>
    </row>
    <row r="135" spans="2:37" ht="14.25" customHeight="1">
      <c r="B135" s="25">
        <v>124</v>
      </c>
      <c r="C135" s="67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65"/>
      <c r="P135" s="65"/>
      <c r="Q135" s="65"/>
      <c r="R135" s="82"/>
      <c r="S135" s="66"/>
      <c r="T135" s="65"/>
      <c r="U135" s="66"/>
      <c r="V135" s="71"/>
      <c r="W135" s="65"/>
      <c r="X135" s="67"/>
      <c r="Y135" s="62"/>
      <c r="Z135" s="82"/>
      <c r="AA135" s="90"/>
      <c r="AB135" s="90"/>
      <c r="AC135" s="164"/>
      <c r="AD135" s="166"/>
      <c r="AE135" s="7"/>
      <c r="AF135" s="21">
        <f>IF(W135="",0,VLOOKUP("00:全空連",[1]設定!$B$6:$C$18,2))</f>
        <v>0</v>
      </c>
      <c r="AG135" s="21">
        <v>0</v>
      </c>
      <c r="AH135" s="22">
        <f t="shared" si="0"/>
        <v>0</v>
      </c>
      <c r="AJ135" s="26"/>
      <c r="AK135" s="79"/>
    </row>
    <row r="136" spans="2:37" ht="14.25" customHeight="1">
      <c r="B136" s="25">
        <v>125</v>
      </c>
      <c r="C136" s="67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65"/>
      <c r="P136" s="65"/>
      <c r="Q136" s="65"/>
      <c r="R136" s="82"/>
      <c r="S136" s="66"/>
      <c r="T136" s="65"/>
      <c r="U136" s="66"/>
      <c r="V136" s="71"/>
      <c r="W136" s="65"/>
      <c r="X136" s="67"/>
      <c r="Y136" s="62"/>
      <c r="Z136" s="82"/>
      <c r="AA136" s="90"/>
      <c r="AB136" s="90"/>
      <c r="AC136" s="164"/>
      <c r="AD136" s="166"/>
      <c r="AE136" s="7"/>
      <c r="AF136" s="21">
        <f>IF(W136="",0,VLOOKUP("00:全空連",[1]設定!$B$6:$C$18,2))</f>
        <v>0</v>
      </c>
      <c r="AG136" s="21">
        <v>0</v>
      </c>
      <c r="AH136" s="22">
        <f t="shared" si="0"/>
        <v>0</v>
      </c>
      <c r="AJ136" s="26"/>
      <c r="AK136" s="79"/>
    </row>
    <row r="137" spans="2:37" ht="14.25" customHeight="1">
      <c r="B137" s="25">
        <v>126</v>
      </c>
      <c r="C137" s="67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65"/>
      <c r="P137" s="65"/>
      <c r="Q137" s="65"/>
      <c r="R137" s="82"/>
      <c r="S137" s="66"/>
      <c r="T137" s="65"/>
      <c r="U137" s="66"/>
      <c r="V137" s="71"/>
      <c r="W137" s="65"/>
      <c r="X137" s="67"/>
      <c r="Y137" s="62"/>
      <c r="Z137" s="82"/>
      <c r="AA137" s="90"/>
      <c r="AB137" s="90"/>
      <c r="AC137" s="164"/>
      <c r="AD137" s="166"/>
      <c r="AE137" s="7"/>
      <c r="AF137" s="21">
        <f>IF(W137="",0,VLOOKUP("00:全空連",[1]設定!$B$6:$C$18,2))</f>
        <v>0</v>
      </c>
      <c r="AG137" s="21">
        <v>0</v>
      </c>
      <c r="AH137" s="22">
        <f t="shared" si="0"/>
        <v>0</v>
      </c>
      <c r="AJ137" s="26"/>
      <c r="AK137" s="79"/>
    </row>
    <row r="138" spans="2:37" ht="14.25" customHeight="1">
      <c r="B138" s="25">
        <v>127</v>
      </c>
      <c r="C138" s="67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65"/>
      <c r="P138" s="65"/>
      <c r="Q138" s="65"/>
      <c r="R138" s="82"/>
      <c r="S138" s="66"/>
      <c r="T138" s="65"/>
      <c r="U138" s="66"/>
      <c r="V138" s="71"/>
      <c r="W138" s="65"/>
      <c r="X138" s="67"/>
      <c r="Y138" s="62"/>
      <c r="Z138" s="82"/>
      <c r="AA138" s="90"/>
      <c r="AB138" s="90"/>
      <c r="AC138" s="164"/>
      <c r="AD138" s="166"/>
      <c r="AE138" s="7"/>
      <c r="AF138" s="21">
        <f>IF(W138="",0,VLOOKUP("00:全空連",[1]設定!$B$6:$C$18,2))</f>
        <v>0</v>
      </c>
      <c r="AG138" s="21">
        <v>0</v>
      </c>
      <c r="AH138" s="22">
        <f t="shared" si="0"/>
        <v>0</v>
      </c>
      <c r="AJ138" s="26"/>
      <c r="AK138" s="79"/>
    </row>
    <row r="139" spans="2:37" ht="14.25" customHeight="1">
      <c r="B139" s="25">
        <v>128</v>
      </c>
      <c r="C139" s="67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65"/>
      <c r="P139" s="65"/>
      <c r="Q139" s="65"/>
      <c r="R139" s="82"/>
      <c r="S139" s="66"/>
      <c r="T139" s="65"/>
      <c r="U139" s="66"/>
      <c r="V139" s="71"/>
      <c r="W139" s="65"/>
      <c r="X139" s="67"/>
      <c r="Y139" s="62"/>
      <c r="Z139" s="82"/>
      <c r="AA139" s="90"/>
      <c r="AB139" s="90"/>
      <c r="AC139" s="164"/>
      <c r="AD139" s="166"/>
      <c r="AE139" s="7"/>
      <c r="AF139" s="21">
        <f>IF(W139="",0,VLOOKUP("00:全空連",[1]設定!$B$6:$C$18,2))</f>
        <v>0</v>
      </c>
      <c r="AG139" s="21">
        <v>0</v>
      </c>
      <c r="AH139" s="22">
        <f t="shared" si="0"/>
        <v>0</v>
      </c>
      <c r="AJ139" s="26"/>
      <c r="AK139" s="79"/>
    </row>
    <row r="140" spans="2:37" ht="14.25" customHeight="1">
      <c r="B140" s="25">
        <v>129</v>
      </c>
      <c r="C140" s="67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65"/>
      <c r="P140" s="65"/>
      <c r="Q140" s="65"/>
      <c r="R140" s="82"/>
      <c r="S140" s="66"/>
      <c r="T140" s="65"/>
      <c r="U140" s="66"/>
      <c r="V140" s="71"/>
      <c r="W140" s="65"/>
      <c r="X140" s="67"/>
      <c r="Y140" s="62"/>
      <c r="Z140" s="82"/>
      <c r="AA140" s="90"/>
      <c r="AB140" s="90"/>
      <c r="AC140" s="164"/>
      <c r="AD140" s="166"/>
      <c r="AE140" s="7"/>
      <c r="AF140" s="21">
        <f>IF(W140="",0,VLOOKUP("00:全空連",[1]設定!$B$6:$C$18,2))</f>
        <v>0</v>
      </c>
      <c r="AG140" s="21">
        <v>0</v>
      </c>
      <c r="AH140" s="22">
        <f t="shared" si="0"/>
        <v>0</v>
      </c>
      <c r="AJ140" s="26"/>
      <c r="AK140" s="79"/>
    </row>
    <row r="141" spans="2:37" ht="14.25" customHeight="1">
      <c r="B141" s="25">
        <v>130</v>
      </c>
      <c r="C141" s="67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65"/>
      <c r="P141" s="65"/>
      <c r="Q141" s="65"/>
      <c r="R141" s="82"/>
      <c r="S141" s="66"/>
      <c r="T141" s="65"/>
      <c r="U141" s="66"/>
      <c r="V141" s="71"/>
      <c r="W141" s="65"/>
      <c r="X141" s="67"/>
      <c r="Y141" s="62"/>
      <c r="Z141" s="82"/>
      <c r="AA141" s="90"/>
      <c r="AB141" s="90"/>
      <c r="AC141" s="164"/>
      <c r="AD141" s="166"/>
      <c r="AE141" s="7"/>
      <c r="AF141" s="21">
        <f>IF(W141="",0,VLOOKUP("00:全空連",[1]設定!$B$6:$C$18,2))</f>
        <v>0</v>
      </c>
      <c r="AG141" s="21">
        <v>0</v>
      </c>
      <c r="AH141" s="22">
        <f t="shared" si="0"/>
        <v>0</v>
      </c>
      <c r="AJ141" s="26"/>
      <c r="AK141" s="79"/>
    </row>
    <row r="142" spans="2:37" ht="14.25" customHeight="1">
      <c r="B142" s="25">
        <v>131</v>
      </c>
      <c r="C142" s="67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65"/>
      <c r="P142" s="65"/>
      <c r="Q142" s="65"/>
      <c r="R142" s="82"/>
      <c r="S142" s="66"/>
      <c r="T142" s="65"/>
      <c r="U142" s="66"/>
      <c r="V142" s="71"/>
      <c r="W142" s="65"/>
      <c r="X142" s="67"/>
      <c r="Y142" s="62"/>
      <c r="Z142" s="82"/>
      <c r="AA142" s="90"/>
      <c r="AB142" s="90"/>
      <c r="AC142" s="164"/>
      <c r="AD142" s="166"/>
      <c r="AE142" s="7"/>
      <c r="AF142" s="21">
        <f>IF(W142="",0,VLOOKUP("00:全空連",[1]設定!$B$6:$C$18,2))</f>
        <v>0</v>
      </c>
      <c r="AG142" s="21">
        <v>0</v>
      </c>
      <c r="AH142" s="22">
        <f t="shared" si="0"/>
        <v>0</v>
      </c>
      <c r="AJ142" s="26"/>
      <c r="AK142" s="79"/>
    </row>
    <row r="143" spans="2:37" ht="14.25" customHeight="1">
      <c r="B143" s="25">
        <v>132</v>
      </c>
      <c r="C143" s="67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65"/>
      <c r="P143" s="65"/>
      <c r="Q143" s="65"/>
      <c r="R143" s="82"/>
      <c r="S143" s="66"/>
      <c r="T143" s="65"/>
      <c r="U143" s="66"/>
      <c r="V143" s="71"/>
      <c r="W143" s="65"/>
      <c r="X143" s="67"/>
      <c r="Y143" s="62"/>
      <c r="Z143" s="82"/>
      <c r="AA143" s="90"/>
      <c r="AB143" s="90"/>
      <c r="AC143" s="164"/>
      <c r="AD143" s="166"/>
      <c r="AE143" s="7"/>
      <c r="AF143" s="21">
        <f>IF(W143="",0,VLOOKUP("00:全空連",[1]設定!$B$6:$C$18,2))</f>
        <v>0</v>
      </c>
      <c r="AG143" s="21">
        <v>0</v>
      </c>
      <c r="AH143" s="22">
        <f t="shared" si="0"/>
        <v>0</v>
      </c>
      <c r="AJ143" s="26"/>
      <c r="AK143" s="79"/>
    </row>
    <row r="144" spans="2:37" ht="14.25" customHeight="1">
      <c r="B144" s="25">
        <v>133</v>
      </c>
      <c r="C144" s="67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65"/>
      <c r="P144" s="65"/>
      <c r="Q144" s="65"/>
      <c r="R144" s="82"/>
      <c r="S144" s="66"/>
      <c r="T144" s="65"/>
      <c r="U144" s="66"/>
      <c r="V144" s="71"/>
      <c r="W144" s="65"/>
      <c r="X144" s="67"/>
      <c r="Y144" s="62"/>
      <c r="Z144" s="82"/>
      <c r="AA144" s="90"/>
      <c r="AB144" s="90"/>
      <c r="AC144" s="164"/>
      <c r="AD144" s="166"/>
      <c r="AE144" s="7"/>
      <c r="AF144" s="21">
        <f>IF(W144="",0,VLOOKUP("00:全空連",[1]設定!$B$6:$C$18,2))</f>
        <v>0</v>
      </c>
      <c r="AG144" s="21">
        <v>0</v>
      </c>
      <c r="AH144" s="22">
        <f t="shared" si="0"/>
        <v>0</v>
      </c>
      <c r="AJ144" s="26"/>
      <c r="AK144" s="79"/>
    </row>
    <row r="145" spans="2:37" ht="14.25" customHeight="1">
      <c r="B145" s="25">
        <v>134</v>
      </c>
      <c r="C145" s="67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65"/>
      <c r="P145" s="65"/>
      <c r="Q145" s="65"/>
      <c r="R145" s="82"/>
      <c r="S145" s="66"/>
      <c r="T145" s="65"/>
      <c r="U145" s="66"/>
      <c r="V145" s="71"/>
      <c r="W145" s="65"/>
      <c r="X145" s="67"/>
      <c r="Y145" s="62"/>
      <c r="Z145" s="82"/>
      <c r="AA145" s="90"/>
      <c r="AB145" s="90"/>
      <c r="AC145" s="164"/>
      <c r="AD145" s="166"/>
      <c r="AE145" s="7"/>
      <c r="AF145" s="21">
        <f>IF(W145="",0,VLOOKUP("00:全空連",[1]設定!$B$6:$C$18,2))</f>
        <v>0</v>
      </c>
      <c r="AG145" s="21">
        <v>0</v>
      </c>
      <c r="AH145" s="22">
        <f t="shared" si="0"/>
        <v>0</v>
      </c>
      <c r="AJ145" s="26"/>
      <c r="AK145" s="79"/>
    </row>
    <row r="146" spans="2:37" ht="14.25" customHeight="1">
      <c r="B146" s="25">
        <v>135</v>
      </c>
      <c r="C146" s="67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65"/>
      <c r="P146" s="65"/>
      <c r="Q146" s="65"/>
      <c r="R146" s="82"/>
      <c r="S146" s="66"/>
      <c r="T146" s="65"/>
      <c r="U146" s="66"/>
      <c r="V146" s="71"/>
      <c r="W146" s="65"/>
      <c r="X146" s="67"/>
      <c r="Y146" s="62"/>
      <c r="Z146" s="82"/>
      <c r="AA146" s="90"/>
      <c r="AB146" s="90"/>
      <c r="AC146" s="164"/>
      <c r="AD146" s="166"/>
      <c r="AE146" s="7"/>
      <c r="AF146" s="21">
        <f>IF(W146="",0,VLOOKUP("00:全空連",[1]設定!$B$6:$C$18,2))</f>
        <v>0</v>
      </c>
      <c r="AG146" s="21">
        <v>0</v>
      </c>
      <c r="AH146" s="22">
        <f t="shared" si="0"/>
        <v>0</v>
      </c>
      <c r="AJ146" s="26"/>
      <c r="AK146" s="79"/>
    </row>
    <row r="147" spans="2:37" ht="14.25" customHeight="1">
      <c r="B147" s="25">
        <v>136</v>
      </c>
      <c r="C147" s="67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65"/>
      <c r="P147" s="65"/>
      <c r="Q147" s="65"/>
      <c r="R147" s="82"/>
      <c r="S147" s="66"/>
      <c r="T147" s="65"/>
      <c r="U147" s="66"/>
      <c r="V147" s="71"/>
      <c r="W147" s="65"/>
      <c r="X147" s="67"/>
      <c r="Y147" s="62"/>
      <c r="Z147" s="82"/>
      <c r="AA147" s="90"/>
      <c r="AB147" s="90"/>
      <c r="AC147" s="164"/>
      <c r="AD147" s="166"/>
      <c r="AE147" s="7"/>
      <c r="AF147" s="21">
        <f>IF(W147="",0,VLOOKUP("00:全空連",[1]設定!$B$6:$C$18,2))</f>
        <v>0</v>
      </c>
      <c r="AG147" s="21">
        <v>0</v>
      </c>
      <c r="AH147" s="22">
        <f t="shared" si="0"/>
        <v>0</v>
      </c>
      <c r="AJ147" s="26"/>
      <c r="AK147" s="79"/>
    </row>
    <row r="148" spans="2:37" ht="14.25" customHeight="1">
      <c r="B148" s="25">
        <v>137</v>
      </c>
      <c r="C148" s="67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65"/>
      <c r="P148" s="65"/>
      <c r="Q148" s="65"/>
      <c r="R148" s="82"/>
      <c r="S148" s="66"/>
      <c r="T148" s="65"/>
      <c r="U148" s="66"/>
      <c r="V148" s="71"/>
      <c r="W148" s="65"/>
      <c r="X148" s="67"/>
      <c r="Y148" s="62"/>
      <c r="Z148" s="82"/>
      <c r="AA148" s="90"/>
      <c r="AB148" s="90"/>
      <c r="AC148" s="164"/>
      <c r="AD148" s="166"/>
      <c r="AE148" s="7"/>
      <c r="AF148" s="21">
        <f>IF(W148="",0,VLOOKUP("00:全空連",[1]設定!$B$6:$C$18,2))</f>
        <v>0</v>
      </c>
      <c r="AG148" s="21">
        <v>0</v>
      </c>
      <c r="AH148" s="22">
        <f t="shared" si="0"/>
        <v>0</v>
      </c>
      <c r="AJ148" s="26"/>
      <c r="AK148" s="79"/>
    </row>
    <row r="149" spans="2:37" ht="14.25" customHeight="1">
      <c r="B149" s="25">
        <v>138</v>
      </c>
      <c r="C149" s="67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65"/>
      <c r="P149" s="65"/>
      <c r="Q149" s="65"/>
      <c r="R149" s="82"/>
      <c r="S149" s="66"/>
      <c r="T149" s="65"/>
      <c r="U149" s="66"/>
      <c r="V149" s="71"/>
      <c r="W149" s="65"/>
      <c r="X149" s="67"/>
      <c r="Y149" s="62"/>
      <c r="Z149" s="82"/>
      <c r="AA149" s="90"/>
      <c r="AB149" s="90"/>
      <c r="AC149" s="164"/>
      <c r="AD149" s="166"/>
      <c r="AE149" s="7"/>
      <c r="AF149" s="21">
        <f>IF(W149="",0,VLOOKUP("00:全空連",[1]設定!$B$6:$C$18,2))</f>
        <v>0</v>
      </c>
      <c r="AG149" s="21">
        <v>0</v>
      </c>
      <c r="AH149" s="22">
        <f t="shared" si="0"/>
        <v>0</v>
      </c>
      <c r="AJ149" s="26"/>
      <c r="AK149" s="79"/>
    </row>
    <row r="150" spans="2:37" ht="14.25" customHeight="1">
      <c r="B150" s="25">
        <v>139</v>
      </c>
      <c r="C150" s="67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65"/>
      <c r="P150" s="65"/>
      <c r="Q150" s="65"/>
      <c r="R150" s="82"/>
      <c r="S150" s="66"/>
      <c r="T150" s="65"/>
      <c r="U150" s="66"/>
      <c r="V150" s="71"/>
      <c r="W150" s="65"/>
      <c r="X150" s="67"/>
      <c r="Y150" s="62"/>
      <c r="Z150" s="82"/>
      <c r="AA150" s="90"/>
      <c r="AB150" s="90"/>
      <c r="AC150" s="164"/>
      <c r="AD150" s="166"/>
      <c r="AE150" s="7"/>
      <c r="AF150" s="21">
        <f>IF(W150="",0,VLOOKUP("00:全空連",[1]設定!$B$6:$C$18,2))</f>
        <v>0</v>
      </c>
      <c r="AG150" s="21">
        <v>0</v>
      </c>
      <c r="AH150" s="22">
        <f t="shared" si="0"/>
        <v>0</v>
      </c>
      <c r="AJ150" s="26"/>
      <c r="AK150" s="79"/>
    </row>
    <row r="151" spans="2:37" ht="14.25" customHeight="1">
      <c r="B151" s="25">
        <v>140</v>
      </c>
      <c r="C151" s="67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65"/>
      <c r="P151" s="65"/>
      <c r="Q151" s="65"/>
      <c r="R151" s="82"/>
      <c r="S151" s="66"/>
      <c r="T151" s="65"/>
      <c r="U151" s="66"/>
      <c r="V151" s="71"/>
      <c r="W151" s="65"/>
      <c r="X151" s="67"/>
      <c r="Y151" s="62"/>
      <c r="Z151" s="82"/>
      <c r="AA151" s="90"/>
      <c r="AB151" s="90"/>
      <c r="AC151" s="164"/>
      <c r="AD151" s="166"/>
      <c r="AE151" s="7"/>
      <c r="AF151" s="21">
        <f>IF(W151="",0,VLOOKUP("00:全空連",[1]設定!$B$6:$C$18,2))</f>
        <v>0</v>
      </c>
      <c r="AG151" s="21">
        <v>0</v>
      </c>
      <c r="AH151" s="22">
        <f t="shared" si="0"/>
        <v>0</v>
      </c>
      <c r="AJ151" s="26"/>
      <c r="AK151" s="79"/>
    </row>
    <row r="152" spans="2:37" ht="14.25" customHeight="1">
      <c r="B152" s="25">
        <v>141</v>
      </c>
      <c r="C152" s="67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65"/>
      <c r="P152" s="65"/>
      <c r="Q152" s="65"/>
      <c r="R152" s="82"/>
      <c r="S152" s="66"/>
      <c r="T152" s="65"/>
      <c r="U152" s="66"/>
      <c r="V152" s="71"/>
      <c r="W152" s="65"/>
      <c r="X152" s="67"/>
      <c r="Y152" s="62"/>
      <c r="Z152" s="82"/>
      <c r="AA152" s="90"/>
      <c r="AB152" s="90"/>
      <c r="AC152" s="164"/>
      <c r="AD152" s="166"/>
      <c r="AE152" s="7"/>
      <c r="AF152" s="21">
        <f>IF(W152="",0,VLOOKUP("00:全空連",[1]設定!$B$6:$C$18,2))</f>
        <v>0</v>
      </c>
      <c r="AG152" s="21">
        <v>0</v>
      </c>
      <c r="AH152" s="22">
        <f t="shared" si="0"/>
        <v>0</v>
      </c>
      <c r="AJ152" s="26"/>
      <c r="AK152" s="79"/>
    </row>
    <row r="153" spans="2:37" ht="14.25" customHeight="1">
      <c r="B153" s="25">
        <v>142</v>
      </c>
      <c r="C153" s="67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65"/>
      <c r="P153" s="65"/>
      <c r="Q153" s="65"/>
      <c r="R153" s="82"/>
      <c r="S153" s="66"/>
      <c r="T153" s="65"/>
      <c r="U153" s="66"/>
      <c r="V153" s="71"/>
      <c r="W153" s="65"/>
      <c r="X153" s="67"/>
      <c r="Y153" s="62"/>
      <c r="Z153" s="82"/>
      <c r="AA153" s="90"/>
      <c r="AB153" s="90"/>
      <c r="AC153" s="164"/>
      <c r="AD153" s="166"/>
      <c r="AE153" s="7"/>
      <c r="AF153" s="21">
        <f>IF(W153="",0,VLOOKUP("00:全空連",[1]設定!$B$6:$C$18,2))</f>
        <v>0</v>
      </c>
      <c r="AG153" s="21">
        <v>0</v>
      </c>
      <c r="AH153" s="22">
        <f t="shared" si="0"/>
        <v>0</v>
      </c>
      <c r="AJ153" s="26"/>
      <c r="AK153" s="79"/>
    </row>
    <row r="154" spans="2:37" ht="14.25" customHeight="1">
      <c r="B154" s="25">
        <v>143</v>
      </c>
      <c r="C154" s="67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65"/>
      <c r="P154" s="65"/>
      <c r="Q154" s="65"/>
      <c r="R154" s="82"/>
      <c r="S154" s="66"/>
      <c r="T154" s="65"/>
      <c r="U154" s="66"/>
      <c r="V154" s="71"/>
      <c r="W154" s="65"/>
      <c r="X154" s="67"/>
      <c r="Y154" s="62"/>
      <c r="Z154" s="82"/>
      <c r="AA154" s="90"/>
      <c r="AB154" s="90"/>
      <c r="AC154" s="164"/>
      <c r="AD154" s="166"/>
      <c r="AE154" s="7"/>
      <c r="AF154" s="21">
        <f>IF(W154="",0,VLOOKUP("00:全空連",[1]設定!$B$6:$C$18,2))</f>
        <v>0</v>
      </c>
      <c r="AG154" s="21">
        <v>0</v>
      </c>
      <c r="AH154" s="22">
        <f t="shared" si="0"/>
        <v>0</v>
      </c>
      <c r="AJ154" s="26"/>
      <c r="AK154" s="79"/>
    </row>
    <row r="155" spans="2:37" ht="14.25" customHeight="1">
      <c r="B155" s="25">
        <v>144</v>
      </c>
      <c r="C155" s="67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65"/>
      <c r="P155" s="65"/>
      <c r="Q155" s="65"/>
      <c r="R155" s="82"/>
      <c r="S155" s="66"/>
      <c r="T155" s="65"/>
      <c r="U155" s="66"/>
      <c r="V155" s="71"/>
      <c r="W155" s="65"/>
      <c r="X155" s="67"/>
      <c r="Y155" s="62"/>
      <c r="Z155" s="82"/>
      <c r="AA155" s="90"/>
      <c r="AB155" s="90"/>
      <c r="AC155" s="164"/>
      <c r="AD155" s="166"/>
      <c r="AE155" s="7"/>
      <c r="AF155" s="21">
        <f>IF(W155="",0,VLOOKUP("00:全空連",[1]設定!$B$6:$C$18,2))</f>
        <v>0</v>
      </c>
      <c r="AG155" s="21">
        <v>0</v>
      </c>
      <c r="AH155" s="22">
        <f t="shared" si="0"/>
        <v>0</v>
      </c>
      <c r="AJ155" s="26"/>
      <c r="AK155" s="79"/>
    </row>
    <row r="156" spans="2:37" ht="14.25" customHeight="1">
      <c r="B156" s="25">
        <v>145</v>
      </c>
      <c r="C156" s="67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65"/>
      <c r="P156" s="65"/>
      <c r="Q156" s="65"/>
      <c r="R156" s="82"/>
      <c r="S156" s="66"/>
      <c r="T156" s="65"/>
      <c r="U156" s="66"/>
      <c r="V156" s="71"/>
      <c r="W156" s="65"/>
      <c r="X156" s="67"/>
      <c r="Y156" s="62"/>
      <c r="Z156" s="82"/>
      <c r="AA156" s="90"/>
      <c r="AB156" s="90"/>
      <c r="AC156" s="164"/>
      <c r="AD156" s="166"/>
      <c r="AE156" s="7"/>
      <c r="AF156" s="21">
        <f>IF(W156="",0,VLOOKUP("00:全空連",[1]設定!$B$6:$C$18,2))</f>
        <v>0</v>
      </c>
      <c r="AG156" s="21">
        <v>0</v>
      </c>
      <c r="AH156" s="22">
        <f t="shared" si="0"/>
        <v>0</v>
      </c>
      <c r="AJ156" s="26"/>
      <c r="AK156" s="79"/>
    </row>
    <row r="157" spans="2:37" ht="14.25" customHeight="1">
      <c r="B157" s="25">
        <v>146</v>
      </c>
      <c r="C157" s="67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65"/>
      <c r="P157" s="65"/>
      <c r="Q157" s="65"/>
      <c r="R157" s="82"/>
      <c r="S157" s="66"/>
      <c r="T157" s="65"/>
      <c r="U157" s="66"/>
      <c r="V157" s="71"/>
      <c r="W157" s="65"/>
      <c r="X157" s="67"/>
      <c r="Y157" s="62"/>
      <c r="Z157" s="82"/>
      <c r="AA157" s="90"/>
      <c r="AB157" s="90"/>
      <c r="AC157" s="164"/>
      <c r="AD157" s="166"/>
      <c r="AE157" s="7"/>
      <c r="AF157" s="21">
        <f>IF(W157="",0,VLOOKUP("00:全空連",[1]設定!$B$6:$C$18,2))</f>
        <v>0</v>
      </c>
      <c r="AG157" s="21">
        <v>0</v>
      </c>
      <c r="AH157" s="22">
        <f t="shared" si="0"/>
        <v>0</v>
      </c>
      <c r="AJ157" s="26"/>
      <c r="AK157" s="79"/>
    </row>
    <row r="158" spans="2:37" ht="14.25" customHeight="1">
      <c r="B158" s="25">
        <v>147</v>
      </c>
      <c r="C158" s="67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65"/>
      <c r="P158" s="65"/>
      <c r="Q158" s="65"/>
      <c r="R158" s="82"/>
      <c r="S158" s="66"/>
      <c r="T158" s="65"/>
      <c r="U158" s="66"/>
      <c r="V158" s="71"/>
      <c r="W158" s="65"/>
      <c r="X158" s="67"/>
      <c r="Y158" s="62"/>
      <c r="Z158" s="82"/>
      <c r="AA158" s="90"/>
      <c r="AB158" s="90"/>
      <c r="AC158" s="164"/>
      <c r="AD158" s="166"/>
      <c r="AE158" s="7"/>
      <c r="AF158" s="21">
        <f>IF(W158="",0,VLOOKUP("00:全空連",[1]設定!$B$6:$C$18,2))</f>
        <v>0</v>
      </c>
      <c r="AG158" s="21">
        <v>0</v>
      </c>
      <c r="AH158" s="22">
        <f t="shared" si="0"/>
        <v>0</v>
      </c>
      <c r="AJ158" s="26"/>
      <c r="AK158" s="79"/>
    </row>
    <row r="159" spans="2:37" ht="14.25" customHeight="1">
      <c r="B159" s="25">
        <v>148</v>
      </c>
      <c r="C159" s="67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65"/>
      <c r="P159" s="65"/>
      <c r="Q159" s="65"/>
      <c r="R159" s="82"/>
      <c r="S159" s="66"/>
      <c r="T159" s="65"/>
      <c r="U159" s="66"/>
      <c r="V159" s="71"/>
      <c r="W159" s="65"/>
      <c r="X159" s="67"/>
      <c r="Y159" s="62"/>
      <c r="Z159" s="82"/>
      <c r="AA159" s="90"/>
      <c r="AB159" s="90"/>
      <c r="AC159" s="164"/>
      <c r="AD159" s="166"/>
      <c r="AE159" s="7"/>
      <c r="AF159" s="21">
        <f>IF(W159="",0,VLOOKUP("00:全空連",[1]設定!$B$6:$C$18,2))</f>
        <v>0</v>
      </c>
      <c r="AG159" s="21">
        <v>0</v>
      </c>
      <c r="AH159" s="22">
        <f t="shared" si="0"/>
        <v>0</v>
      </c>
      <c r="AJ159" s="26"/>
      <c r="AK159" s="79"/>
    </row>
    <row r="160" spans="2:37" ht="14.25" customHeight="1">
      <c r="B160" s="25">
        <v>149</v>
      </c>
      <c r="C160" s="67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65"/>
      <c r="P160" s="65"/>
      <c r="Q160" s="65"/>
      <c r="R160" s="82"/>
      <c r="S160" s="66"/>
      <c r="T160" s="65"/>
      <c r="U160" s="66"/>
      <c r="V160" s="71"/>
      <c r="W160" s="65"/>
      <c r="X160" s="67"/>
      <c r="Y160" s="62"/>
      <c r="Z160" s="82"/>
      <c r="AA160" s="90"/>
      <c r="AB160" s="90"/>
      <c r="AC160" s="164"/>
      <c r="AD160" s="166"/>
      <c r="AE160" s="7"/>
      <c r="AF160" s="21">
        <f>IF(W160="",0,VLOOKUP("00:全空連",[1]設定!$B$6:$C$18,2))</f>
        <v>0</v>
      </c>
      <c r="AG160" s="21">
        <v>0</v>
      </c>
      <c r="AH160" s="22">
        <f t="shared" si="0"/>
        <v>0</v>
      </c>
      <c r="AJ160" s="26"/>
      <c r="AK160" s="79"/>
    </row>
    <row r="161" spans="2:37" ht="14.25" customHeight="1">
      <c r="B161" s="25">
        <v>150</v>
      </c>
      <c r="C161" s="67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65"/>
      <c r="P161" s="65"/>
      <c r="Q161" s="65"/>
      <c r="R161" s="82"/>
      <c r="S161" s="66"/>
      <c r="T161" s="65"/>
      <c r="U161" s="66"/>
      <c r="V161" s="71"/>
      <c r="W161" s="65"/>
      <c r="X161" s="67"/>
      <c r="Y161" s="62"/>
      <c r="Z161" s="82"/>
      <c r="AA161" s="90"/>
      <c r="AB161" s="90"/>
      <c r="AC161" s="164"/>
      <c r="AD161" s="166"/>
      <c r="AE161" s="7"/>
      <c r="AF161" s="21">
        <f>IF(W161="",0,VLOOKUP("00:全空連",[1]設定!$B$6:$C$18,2))</f>
        <v>0</v>
      </c>
      <c r="AG161" s="21">
        <v>0</v>
      </c>
      <c r="AH161" s="22">
        <f t="shared" si="0"/>
        <v>0</v>
      </c>
      <c r="AJ161" s="26"/>
      <c r="AK161" s="79"/>
    </row>
    <row r="162" spans="2:37" ht="14.25" customHeight="1">
      <c r="B162" s="25">
        <v>151</v>
      </c>
      <c r="C162" s="67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65"/>
      <c r="P162" s="65"/>
      <c r="Q162" s="65"/>
      <c r="R162" s="82"/>
      <c r="S162" s="66"/>
      <c r="T162" s="65"/>
      <c r="U162" s="66"/>
      <c r="V162" s="71"/>
      <c r="W162" s="65"/>
      <c r="X162" s="67"/>
      <c r="Y162" s="62"/>
      <c r="Z162" s="82"/>
      <c r="AA162" s="90"/>
      <c r="AB162" s="90"/>
      <c r="AC162" s="164"/>
      <c r="AD162" s="166"/>
      <c r="AE162" s="7"/>
      <c r="AF162" s="21">
        <f>IF(W162="",0,VLOOKUP("00:全空連",[1]設定!$B$6:$C$18,2))</f>
        <v>0</v>
      </c>
      <c r="AG162" s="21">
        <v>0</v>
      </c>
      <c r="AH162" s="22">
        <f t="shared" si="0"/>
        <v>0</v>
      </c>
      <c r="AJ162" s="26"/>
      <c r="AK162" s="79"/>
    </row>
    <row r="163" spans="2:37" ht="14.25" customHeight="1">
      <c r="B163" s="25">
        <v>152</v>
      </c>
      <c r="C163" s="67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65"/>
      <c r="P163" s="65"/>
      <c r="Q163" s="65"/>
      <c r="R163" s="82"/>
      <c r="S163" s="66"/>
      <c r="T163" s="65"/>
      <c r="U163" s="66"/>
      <c r="V163" s="71"/>
      <c r="W163" s="65"/>
      <c r="X163" s="67"/>
      <c r="Y163" s="62"/>
      <c r="Z163" s="82"/>
      <c r="AA163" s="90"/>
      <c r="AB163" s="90"/>
      <c r="AC163" s="164"/>
      <c r="AD163" s="166"/>
      <c r="AE163" s="7"/>
      <c r="AF163" s="21">
        <f>IF(W163="",0,VLOOKUP("00:全空連",[1]設定!$B$6:$C$18,2))</f>
        <v>0</v>
      </c>
      <c r="AG163" s="21">
        <v>0</v>
      </c>
      <c r="AH163" s="22">
        <f t="shared" si="0"/>
        <v>0</v>
      </c>
      <c r="AJ163" s="26"/>
      <c r="AK163" s="79"/>
    </row>
    <row r="164" spans="2:37" ht="14.25" customHeight="1">
      <c r="B164" s="25">
        <v>153</v>
      </c>
      <c r="C164" s="67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65"/>
      <c r="P164" s="65"/>
      <c r="Q164" s="65"/>
      <c r="R164" s="82"/>
      <c r="S164" s="66"/>
      <c r="T164" s="65"/>
      <c r="U164" s="66"/>
      <c r="V164" s="71"/>
      <c r="W164" s="65"/>
      <c r="X164" s="67"/>
      <c r="Y164" s="62"/>
      <c r="Z164" s="82"/>
      <c r="AA164" s="90"/>
      <c r="AB164" s="90"/>
      <c r="AC164" s="164"/>
      <c r="AD164" s="166"/>
      <c r="AE164" s="7"/>
      <c r="AF164" s="21">
        <f>IF(W164="",0,VLOOKUP("00:全空連",[1]設定!$B$6:$C$18,2))</f>
        <v>0</v>
      </c>
      <c r="AG164" s="21">
        <v>0</v>
      </c>
      <c r="AH164" s="22">
        <f t="shared" si="0"/>
        <v>0</v>
      </c>
      <c r="AJ164" s="26"/>
      <c r="AK164" s="79"/>
    </row>
    <row r="165" spans="2:37" ht="14.25" customHeight="1">
      <c r="B165" s="25">
        <v>154</v>
      </c>
      <c r="C165" s="67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65"/>
      <c r="P165" s="65"/>
      <c r="Q165" s="65"/>
      <c r="R165" s="82"/>
      <c r="S165" s="66"/>
      <c r="T165" s="65"/>
      <c r="U165" s="66"/>
      <c r="V165" s="71"/>
      <c r="W165" s="65"/>
      <c r="X165" s="67"/>
      <c r="Y165" s="62"/>
      <c r="Z165" s="82"/>
      <c r="AA165" s="90"/>
      <c r="AB165" s="90"/>
      <c r="AC165" s="164"/>
      <c r="AD165" s="166"/>
      <c r="AE165" s="7"/>
      <c r="AF165" s="21">
        <f>IF(W165="",0,VLOOKUP("00:全空連",[1]設定!$B$6:$C$18,2))</f>
        <v>0</v>
      </c>
      <c r="AG165" s="21">
        <v>0</v>
      </c>
      <c r="AH165" s="22">
        <f t="shared" si="0"/>
        <v>0</v>
      </c>
      <c r="AJ165" s="26"/>
      <c r="AK165" s="79"/>
    </row>
    <row r="166" spans="2:37" ht="14.25" customHeight="1">
      <c r="B166" s="25">
        <v>155</v>
      </c>
      <c r="C166" s="67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65"/>
      <c r="P166" s="65"/>
      <c r="Q166" s="65"/>
      <c r="R166" s="82"/>
      <c r="S166" s="66"/>
      <c r="T166" s="65"/>
      <c r="U166" s="66"/>
      <c r="V166" s="71"/>
      <c r="W166" s="65"/>
      <c r="X166" s="67"/>
      <c r="Y166" s="62"/>
      <c r="Z166" s="82"/>
      <c r="AA166" s="90"/>
      <c r="AB166" s="90"/>
      <c r="AC166" s="164"/>
      <c r="AD166" s="166"/>
      <c r="AE166" s="7"/>
      <c r="AF166" s="21">
        <f>IF(W166="",0,VLOOKUP("00:全空連",[1]設定!$B$6:$C$18,2))</f>
        <v>0</v>
      </c>
      <c r="AG166" s="21">
        <v>0</v>
      </c>
      <c r="AH166" s="22">
        <f t="shared" si="0"/>
        <v>0</v>
      </c>
      <c r="AJ166" s="26"/>
      <c r="AK166" s="79"/>
    </row>
    <row r="167" spans="2:37" ht="14.25" customHeight="1">
      <c r="B167" s="25">
        <v>156</v>
      </c>
      <c r="C167" s="67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65"/>
      <c r="P167" s="65"/>
      <c r="Q167" s="65"/>
      <c r="R167" s="82"/>
      <c r="S167" s="66"/>
      <c r="T167" s="65"/>
      <c r="U167" s="66"/>
      <c r="V167" s="71"/>
      <c r="W167" s="65"/>
      <c r="X167" s="67"/>
      <c r="Y167" s="62"/>
      <c r="Z167" s="82"/>
      <c r="AA167" s="90"/>
      <c r="AB167" s="90"/>
      <c r="AC167" s="164"/>
      <c r="AD167" s="166"/>
      <c r="AE167" s="7"/>
      <c r="AF167" s="21">
        <f>IF(W167="",0,VLOOKUP("00:全空連",[1]設定!$B$6:$C$18,2))</f>
        <v>0</v>
      </c>
      <c r="AG167" s="21">
        <v>0</v>
      </c>
      <c r="AH167" s="22">
        <f t="shared" si="0"/>
        <v>0</v>
      </c>
      <c r="AJ167" s="26"/>
      <c r="AK167" s="79"/>
    </row>
    <row r="168" spans="2:37" ht="14.25" customHeight="1">
      <c r="B168" s="25">
        <v>157</v>
      </c>
      <c r="C168" s="67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65"/>
      <c r="P168" s="65"/>
      <c r="Q168" s="65"/>
      <c r="R168" s="82"/>
      <c r="S168" s="66"/>
      <c r="T168" s="65"/>
      <c r="U168" s="66"/>
      <c r="V168" s="71"/>
      <c r="W168" s="65"/>
      <c r="X168" s="67"/>
      <c r="Y168" s="62"/>
      <c r="Z168" s="82"/>
      <c r="AA168" s="90"/>
      <c r="AB168" s="90"/>
      <c r="AC168" s="164"/>
      <c r="AD168" s="166"/>
      <c r="AE168" s="7"/>
      <c r="AF168" s="21">
        <f>IF(W168="",0,VLOOKUP("00:全空連",[1]設定!$B$6:$C$18,2))</f>
        <v>0</v>
      </c>
      <c r="AG168" s="21">
        <v>0</v>
      </c>
      <c r="AH168" s="22">
        <f t="shared" si="0"/>
        <v>0</v>
      </c>
      <c r="AJ168" s="26"/>
      <c r="AK168" s="79"/>
    </row>
    <row r="169" spans="2:37" ht="14.25" customHeight="1">
      <c r="B169" s="25">
        <v>158</v>
      </c>
      <c r="C169" s="67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65"/>
      <c r="P169" s="65"/>
      <c r="Q169" s="65"/>
      <c r="R169" s="82"/>
      <c r="S169" s="66"/>
      <c r="T169" s="65"/>
      <c r="U169" s="66"/>
      <c r="V169" s="71"/>
      <c r="W169" s="65"/>
      <c r="X169" s="67"/>
      <c r="Y169" s="62"/>
      <c r="Z169" s="82"/>
      <c r="AA169" s="90"/>
      <c r="AB169" s="90"/>
      <c r="AC169" s="164"/>
      <c r="AD169" s="166"/>
      <c r="AE169" s="7"/>
      <c r="AF169" s="21">
        <f>IF(W169="",0,VLOOKUP("00:全空連",[1]設定!$B$6:$C$18,2))</f>
        <v>0</v>
      </c>
      <c r="AG169" s="21">
        <v>0</v>
      </c>
      <c r="AH169" s="22">
        <f t="shared" si="0"/>
        <v>0</v>
      </c>
      <c r="AJ169" s="26"/>
      <c r="AK169" s="79"/>
    </row>
    <row r="170" spans="2:37" ht="14.25" customHeight="1">
      <c r="B170" s="25">
        <v>159</v>
      </c>
      <c r="C170" s="67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65"/>
      <c r="P170" s="65"/>
      <c r="Q170" s="65"/>
      <c r="R170" s="82"/>
      <c r="S170" s="66"/>
      <c r="T170" s="65"/>
      <c r="U170" s="66"/>
      <c r="V170" s="71"/>
      <c r="W170" s="65"/>
      <c r="X170" s="67"/>
      <c r="Y170" s="62"/>
      <c r="Z170" s="82"/>
      <c r="AA170" s="90"/>
      <c r="AB170" s="90"/>
      <c r="AC170" s="164"/>
      <c r="AD170" s="166"/>
      <c r="AE170" s="7"/>
      <c r="AF170" s="21">
        <f>IF(W170="",0,VLOOKUP("00:全空連",[1]設定!$B$6:$C$18,2))</f>
        <v>0</v>
      </c>
      <c r="AG170" s="21">
        <v>0</v>
      </c>
      <c r="AH170" s="22">
        <f t="shared" si="0"/>
        <v>0</v>
      </c>
      <c r="AJ170" s="26"/>
      <c r="AK170" s="79"/>
    </row>
    <row r="171" spans="2:37" ht="14.25" customHeight="1">
      <c r="B171" s="25">
        <v>160</v>
      </c>
      <c r="C171" s="67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65"/>
      <c r="P171" s="65"/>
      <c r="Q171" s="65"/>
      <c r="R171" s="82"/>
      <c r="S171" s="66"/>
      <c r="T171" s="65"/>
      <c r="U171" s="66"/>
      <c r="V171" s="71"/>
      <c r="W171" s="65"/>
      <c r="X171" s="67"/>
      <c r="Y171" s="62"/>
      <c r="Z171" s="82"/>
      <c r="AA171" s="90"/>
      <c r="AB171" s="90"/>
      <c r="AC171" s="164"/>
      <c r="AD171" s="166"/>
      <c r="AE171" s="7"/>
      <c r="AF171" s="21">
        <f>IF(W171="",0,VLOOKUP("00:全空連",[1]設定!$B$6:$C$18,2))</f>
        <v>0</v>
      </c>
      <c r="AG171" s="21">
        <v>0</v>
      </c>
      <c r="AH171" s="22">
        <f t="shared" si="0"/>
        <v>0</v>
      </c>
      <c r="AJ171" s="26"/>
      <c r="AK171" s="79"/>
    </row>
    <row r="172" spans="2:37" ht="14.25" customHeight="1">
      <c r="B172" s="25">
        <v>161</v>
      </c>
      <c r="C172" s="67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65"/>
      <c r="P172" s="65"/>
      <c r="Q172" s="65"/>
      <c r="R172" s="82"/>
      <c r="S172" s="66"/>
      <c r="T172" s="65"/>
      <c r="U172" s="66"/>
      <c r="V172" s="71"/>
      <c r="W172" s="65"/>
      <c r="X172" s="67"/>
      <c r="Y172" s="62"/>
      <c r="Z172" s="82"/>
      <c r="AA172" s="90"/>
      <c r="AB172" s="90"/>
      <c r="AC172" s="164"/>
      <c r="AD172" s="166"/>
      <c r="AE172" s="7"/>
      <c r="AF172" s="21">
        <f>IF(W172="",0,VLOOKUP("00:全空連",[1]設定!$B$6:$C$18,2))</f>
        <v>0</v>
      </c>
      <c r="AG172" s="21">
        <v>0</v>
      </c>
      <c r="AH172" s="22">
        <f t="shared" si="0"/>
        <v>0</v>
      </c>
      <c r="AJ172" s="26"/>
      <c r="AK172" s="79"/>
    </row>
    <row r="173" spans="2:37" ht="14.25" customHeight="1">
      <c r="B173" s="25">
        <v>162</v>
      </c>
      <c r="C173" s="67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65"/>
      <c r="P173" s="65"/>
      <c r="Q173" s="65"/>
      <c r="R173" s="82"/>
      <c r="S173" s="66"/>
      <c r="T173" s="65"/>
      <c r="U173" s="66"/>
      <c r="V173" s="71"/>
      <c r="W173" s="65"/>
      <c r="X173" s="67"/>
      <c r="Y173" s="62"/>
      <c r="Z173" s="82"/>
      <c r="AA173" s="90"/>
      <c r="AB173" s="90"/>
      <c r="AC173" s="164"/>
      <c r="AD173" s="166"/>
      <c r="AE173" s="7"/>
      <c r="AF173" s="21">
        <f>IF(W173="",0,VLOOKUP("00:全空連",[1]設定!$B$6:$C$18,2))</f>
        <v>0</v>
      </c>
      <c r="AG173" s="21">
        <v>0</v>
      </c>
      <c r="AH173" s="22">
        <f t="shared" si="0"/>
        <v>0</v>
      </c>
      <c r="AJ173" s="26"/>
      <c r="AK173" s="79"/>
    </row>
    <row r="174" spans="2:37" ht="14.25" customHeight="1">
      <c r="B174" s="25">
        <v>163</v>
      </c>
      <c r="C174" s="67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65"/>
      <c r="P174" s="65"/>
      <c r="Q174" s="65"/>
      <c r="R174" s="82"/>
      <c r="S174" s="66"/>
      <c r="T174" s="65"/>
      <c r="U174" s="66"/>
      <c r="V174" s="71"/>
      <c r="W174" s="65"/>
      <c r="X174" s="67"/>
      <c r="Y174" s="62"/>
      <c r="Z174" s="82"/>
      <c r="AA174" s="90"/>
      <c r="AB174" s="90"/>
      <c r="AC174" s="164"/>
      <c r="AD174" s="166"/>
      <c r="AE174" s="7"/>
      <c r="AF174" s="21">
        <f>IF(W174="",0,VLOOKUP("00:全空連",[1]設定!$B$6:$C$18,2))</f>
        <v>0</v>
      </c>
      <c r="AG174" s="21">
        <v>0</v>
      </c>
      <c r="AH174" s="22">
        <f t="shared" si="0"/>
        <v>0</v>
      </c>
      <c r="AJ174" s="26"/>
      <c r="AK174" s="79"/>
    </row>
    <row r="175" spans="2:37" ht="14.25" customHeight="1">
      <c r="B175" s="25">
        <v>164</v>
      </c>
      <c r="C175" s="67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65"/>
      <c r="P175" s="65"/>
      <c r="Q175" s="65"/>
      <c r="R175" s="82"/>
      <c r="S175" s="66"/>
      <c r="T175" s="65"/>
      <c r="U175" s="66"/>
      <c r="V175" s="71"/>
      <c r="W175" s="65"/>
      <c r="X175" s="67"/>
      <c r="Y175" s="62"/>
      <c r="Z175" s="82"/>
      <c r="AA175" s="90"/>
      <c r="AB175" s="90"/>
      <c r="AC175" s="164"/>
      <c r="AD175" s="166"/>
      <c r="AE175" s="7"/>
      <c r="AF175" s="21">
        <f>IF(W175="",0,VLOOKUP("00:全空連",[1]設定!$B$6:$C$18,2))</f>
        <v>0</v>
      </c>
      <c r="AG175" s="21">
        <v>0</v>
      </c>
      <c r="AH175" s="22">
        <f t="shared" si="0"/>
        <v>0</v>
      </c>
      <c r="AJ175" s="26"/>
      <c r="AK175" s="79"/>
    </row>
    <row r="176" spans="2:37" ht="14.25" customHeight="1">
      <c r="B176" s="25">
        <v>165</v>
      </c>
      <c r="C176" s="67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65"/>
      <c r="P176" s="65"/>
      <c r="Q176" s="65"/>
      <c r="R176" s="82"/>
      <c r="S176" s="66"/>
      <c r="T176" s="65"/>
      <c r="U176" s="66"/>
      <c r="V176" s="71"/>
      <c r="W176" s="65"/>
      <c r="X176" s="67"/>
      <c r="Y176" s="62"/>
      <c r="Z176" s="82"/>
      <c r="AA176" s="90"/>
      <c r="AB176" s="90"/>
      <c r="AC176" s="164"/>
      <c r="AD176" s="166"/>
      <c r="AE176" s="7"/>
      <c r="AF176" s="21">
        <f>IF(W176="",0,VLOOKUP("00:全空連",[1]設定!$B$6:$C$18,2))</f>
        <v>0</v>
      </c>
      <c r="AG176" s="21">
        <v>0</v>
      </c>
      <c r="AH176" s="22">
        <f t="shared" si="0"/>
        <v>0</v>
      </c>
      <c r="AJ176" s="26"/>
      <c r="AK176" s="79"/>
    </row>
    <row r="177" spans="2:37" ht="14.25" customHeight="1">
      <c r="B177" s="25">
        <v>166</v>
      </c>
      <c r="C177" s="67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65"/>
      <c r="P177" s="65"/>
      <c r="Q177" s="65"/>
      <c r="R177" s="82"/>
      <c r="S177" s="66"/>
      <c r="T177" s="65"/>
      <c r="U177" s="66"/>
      <c r="V177" s="71"/>
      <c r="W177" s="65"/>
      <c r="X177" s="67"/>
      <c r="Y177" s="62"/>
      <c r="Z177" s="82"/>
      <c r="AA177" s="90"/>
      <c r="AB177" s="90"/>
      <c r="AC177" s="164"/>
      <c r="AD177" s="166"/>
      <c r="AE177" s="7"/>
      <c r="AF177" s="21">
        <f>IF(W177="",0,VLOOKUP("00:全空連",[1]設定!$B$6:$C$18,2))</f>
        <v>0</v>
      </c>
      <c r="AG177" s="21">
        <v>0</v>
      </c>
      <c r="AH177" s="22">
        <f t="shared" si="0"/>
        <v>0</v>
      </c>
      <c r="AJ177" s="26"/>
      <c r="AK177" s="79"/>
    </row>
    <row r="178" spans="2:37" ht="14.25" customHeight="1">
      <c r="B178" s="25">
        <v>167</v>
      </c>
      <c r="C178" s="67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65"/>
      <c r="P178" s="65"/>
      <c r="Q178" s="65"/>
      <c r="R178" s="82"/>
      <c r="S178" s="66"/>
      <c r="T178" s="65"/>
      <c r="U178" s="66"/>
      <c r="V178" s="71"/>
      <c r="W178" s="65"/>
      <c r="X178" s="67"/>
      <c r="Y178" s="62"/>
      <c r="Z178" s="82"/>
      <c r="AA178" s="90"/>
      <c r="AB178" s="90"/>
      <c r="AC178" s="164"/>
      <c r="AD178" s="166"/>
      <c r="AE178" s="7"/>
      <c r="AF178" s="21">
        <f>IF(W178="",0,VLOOKUP("00:全空連",[1]設定!$B$6:$C$18,2))</f>
        <v>0</v>
      </c>
      <c r="AG178" s="21">
        <v>0</v>
      </c>
      <c r="AH178" s="22">
        <f t="shared" si="0"/>
        <v>0</v>
      </c>
      <c r="AJ178" s="26"/>
      <c r="AK178" s="79"/>
    </row>
    <row r="179" spans="2:37" ht="14.25" customHeight="1">
      <c r="B179" s="25">
        <v>168</v>
      </c>
      <c r="C179" s="67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65"/>
      <c r="P179" s="65"/>
      <c r="Q179" s="65"/>
      <c r="R179" s="82"/>
      <c r="S179" s="66"/>
      <c r="T179" s="65"/>
      <c r="U179" s="66"/>
      <c r="V179" s="71"/>
      <c r="W179" s="65"/>
      <c r="X179" s="67"/>
      <c r="Y179" s="62"/>
      <c r="Z179" s="82"/>
      <c r="AA179" s="90"/>
      <c r="AB179" s="90"/>
      <c r="AC179" s="164"/>
      <c r="AD179" s="166"/>
      <c r="AE179" s="7"/>
      <c r="AF179" s="21">
        <f>IF(W179="",0,VLOOKUP("00:全空連",[1]設定!$B$6:$C$18,2))</f>
        <v>0</v>
      </c>
      <c r="AG179" s="21">
        <v>0</v>
      </c>
      <c r="AH179" s="22">
        <f t="shared" si="0"/>
        <v>0</v>
      </c>
      <c r="AJ179" s="26"/>
      <c r="AK179" s="79"/>
    </row>
    <row r="180" spans="2:37" ht="14.25" customHeight="1">
      <c r="B180" s="25">
        <v>169</v>
      </c>
      <c r="C180" s="67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65"/>
      <c r="P180" s="65"/>
      <c r="Q180" s="65"/>
      <c r="R180" s="82"/>
      <c r="S180" s="66"/>
      <c r="T180" s="65"/>
      <c r="U180" s="66"/>
      <c r="V180" s="71"/>
      <c r="W180" s="65"/>
      <c r="X180" s="67"/>
      <c r="Y180" s="62"/>
      <c r="Z180" s="82"/>
      <c r="AA180" s="90"/>
      <c r="AB180" s="90"/>
      <c r="AC180" s="164"/>
      <c r="AD180" s="166"/>
      <c r="AE180" s="7"/>
      <c r="AF180" s="21">
        <f>IF(W180="",0,VLOOKUP("00:全空連",[1]設定!$B$6:$C$18,2))</f>
        <v>0</v>
      </c>
      <c r="AG180" s="21">
        <v>0</v>
      </c>
      <c r="AH180" s="22">
        <f t="shared" si="0"/>
        <v>0</v>
      </c>
      <c r="AJ180" s="26"/>
      <c r="AK180" s="79"/>
    </row>
    <row r="181" spans="2:37" ht="14.25" customHeight="1">
      <c r="B181" s="25">
        <v>170</v>
      </c>
      <c r="C181" s="67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65"/>
      <c r="P181" s="65"/>
      <c r="Q181" s="65"/>
      <c r="R181" s="82"/>
      <c r="S181" s="66"/>
      <c r="T181" s="65"/>
      <c r="U181" s="66"/>
      <c r="V181" s="71"/>
      <c r="W181" s="65"/>
      <c r="X181" s="67"/>
      <c r="Y181" s="62"/>
      <c r="Z181" s="82"/>
      <c r="AA181" s="90"/>
      <c r="AB181" s="90"/>
      <c r="AC181" s="164"/>
      <c r="AD181" s="166"/>
      <c r="AE181" s="7"/>
      <c r="AF181" s="21">
        <f>IF(W181="",0,VLOOKUP("00:全空連",[1]設定!$B$6:$C$18,2))</f>
        <v>0</v>
      </c>
      <c r="AG181" s="21">
        <v>0</v>
      </c>
      <c r="AH181" s="22">
        <f t="shared" si="0"/>
        <v>0</v>
      </c>
      <c r="AJ181" s="26"/>
      <c r="AK181" s="79"/>
    </row>
    <row r="182" spans="2:37" ht="14.25" customHeight="1">
      <c r="B182" s="25">
        <v>171</v>
      </c>
      <c r="C182" s="67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65"/>
      <c r="P182" s="65"/>
      <c r="Q182" s="65"/>
      <c r="R182" s="82"/>
      <c r="S182" s="66"/>
      <c r="T182" s="65"/>
      <c r="U182" s="66"/>
      <c r="V182" s="71"/>
      <c r="W182" s="65"/>
      <c r="X182" s="67"/>
      <c r="Y182" s="62"/>
      <c r="Z182" s="82"/>
      <c r="AA182" s="90"/>
      <c r="AB182" s="90"/>
      <c r="AC182" s="164"/>
      <c r="AD182" s="166"/>
      <c r="AE182" s="7"/>
      <c r="AF182" s="21">
        <f>IF(W182="",0,VLOOKUP("00:全空連",[1]設定!$B$6:$C$18,2))</f>
        <v>0</v>
      </c>
      <c r="AG182" s="21">
        <v>0</v>
      </c>
      <c r="AH182" s="22">
        <f t="shared" si="0"/>
        <v>0</v>
      </c>
      <c r="AJ182" s="26"/>
      <c r="AK182" s="79"/>
    </row>
    <row r="183" spans="2:37" ht="14.25" customHeight="1">
      <c r="B183" s="25">
        <v>172</v>
      </c>
      <c r="C183" s="67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65"/>
      <c r="P183" s="65"/>
      <c r="Q183" s="65"/>
      <c r="R183" s="82"/>
      <c r="S183" s="66"/>
      <c r="T183" s="65"/>
      <c r="U183" s="66"/>
      <c r="V183" s="71"/>
      <c r="W183" s="65"/>
      <c r="X183" s="67"/>
      <c r="Y183" s="62"/>
      <c r="Z183" s="82"/>
      <c r="AA183" s="90"/>
      <c r="AB183" s="90"/>
      <c r="AC183" s="164"/>
      <c r="AD183" s="166"/>
      <c r="AE183" s="7"/>
      <c r="AF183" s="21">
        <f>IF(W183="",0,VLOOKUP("00:全空連",[1]設定!$B$6:$C$18,2))</f>
        <v>0</v>
      </c>
      <c r="AG183" s="21">
        <v>0</v>
      </c>
      <c r="AH183" s="22">
        <f t="shared" si="0"/>
        <v>0</v>
      </c>
      <c r="AJ183" s="26"/>
      <c r="AK183" s="79"/>
    </row>
    <row r="184" spans="2:37" ht="14.25" customHeight="1">
      <c r="B184" s="25">
        <v>173</v>
      </c>
      <c r="C184" s="67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65"/>
      <c r="P184" s="65"/>
      <c r="Q184" s="65"/>
      <c r="R184" s="82"/>
      <c r="S184" s="66"/>
      <c r="T184" s="65"/>
      <c r="U184" s="66"/>
      <c r="V184" s="71"/>
      <c r="W184" s="65"/>
      <c r="X184" s="67"/>
      <c r="Y184" s="62"/>
      <c r="Z184" s="82"/>
      <c r="AA184" s="90"/>
      <c r="AB184" s="90"/>
      <c r="AC184" s="164"/>
      <c r="AD184" s="166"/>
      <c r="AE184" s="7"/>
      <c r="AF184" s="21">
        <f>IF(W184="",0,VLOOKUP("00:全空連",[1]設定!$B$6:$C$18,2))</f>
        <v>0</v>
      </c>
      <c r="AG184" s="21">
        <v>0</v>
      </c>
      <c r="AH184" s="22">
        <f t="shared" si="0"/>
        <v>0</v>
      </c>
      <c r="AJ184" s="26"/>
      <c r="AK184" s="79"/>
    </row>
    <row r="185" spans="2:37" ht="14.25" customHeight="1">
      <c r="B185" s="25">
        <v>174</v>
      </c>
      <c r="C185" s="67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65"/>
      <c r="P185" s="65"/>
      <c r="Q185" s="65"/>
      <c r="R185" s="82"/>
      <c r="S185" s="66"/>
      <c r="T185" s="65"/>
      <c r="U185" s="66"/>
      <c r="V185" s="71"/>
      <c r="W185" s="65"/>
      <c r="X185" s="67"/>
      <c r="Y185" s="62"/>
      <c r="Z185" s="82"/>
      <c r="AA185" s="90"/>
      <c r="AB185" s="90"/>
      <c r="AC185" s="164"/>
      <c r="AD185" s="166"/>
      <c r="AE185" s="7"/>
      <c r="AF185" s="21">
        <f>IF(W185="",0,VLOOKUP("00:全空連",[1]設定!$B$6:$C$18,2))</f>
        <v>0</v>
      </c>
      <c r="AG185" s="21">
        <v>0</v>
      </c>
      <c r="AH185" s="22">
        <f t="shared" si="0"/>
        <v>0</v>
      </c>
      <c r="AJ185" s="26"/>
      <c r="AK185" s="79"/>
    </row>
    <row r="186" spans="2:37" ht="14.25" customHeight="1">
      <c r="B186" s="25">
        <v>175</v>
      </c>
      <c r="C186" s="67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65"/>
      <c r="P186" s="65"/>
      <c r="Q186" s="65"/>
      <c r="R186" s="82"/>
      <c r="S186" s="66"/>
      <c r="T186" s="65"/>
      <c r="U186" s="66"/>
      <c r="V186" s="71"/>
      <c r="W186" s="65"/>
      <c r="X186" s="67"/>
      <c r="Y186" s="62"/>
      <c r="Z186" s="82"/>
      <c r="AA186" s="90"/>
      <c r="AB186" s="90"/>
      <c r="AC186" s="164"/>
      <c r="AD186" s="166"/>
      <c r="AE186" s="7"/>
      <c r="AF186" s="21">
        <f>IF(W186="",0,VLOOKUP("00:全空連",[1]設定!$B$6:$C$18,2))</f>
        <v>0</v>
      </c>
      <c r="AG186" s="21">
        <v>0</v>
      </c>
      <c r="AH186" s="22">
        <f t="shared" si="0"/>
        <v>0</v>
      </c>
      <c r="AJ186" s="26"/>
      <c r="AK186" s="79"/>
    </row>
    <row r="187" spans="2:37" ht="14.25" customHeight="1">
      <c r="B187" s="25">
        <v>176</v>
      </c>
      <c r="C187" s="67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65"/>
      <c r="P187" s="65"/>
      <c r="Q187" s="65"/>
      <c r="R187" s="82"/>
      <c r="S187" s="66"/>
      <c r="T187" s="65"/>
      <c r="U187" s="66"/>
      <c r="V187" s="71"/>
      <c r="W187" s="65"/>
      <c r="X187" s="67"/>
      <c r="Y187" s="62"/>
      <c r="Z187" s="82"/>
      <c r="AA187" s="90"/>
      <c r="AB187" s="90"/>
      <c r="AC187" s="164"/>
      <c r="AD187" s="166"/>
      <c r="AE187" s="7"/>
      <c r="AF187" s="21">
        <f>IF(W187="",0,VLOOKUP("00:全空連",[1]設定!$B$6:$C$18,2))</f>
        <v>0</v>
      </c>
      <c r="AG187" s="21">
        <v>0</v>
      </c>
      <c r="AH187" s="22">
        <f t="shared" si="0"/>
        <v>0</v>
      </c>
      <c r="AJ187" s="26"/>
      <c r="AK187" s="79"/>
    </row>
    <row r="188" spans="2:37" ht="14.25" customHeight="1">
      <c r="B188" s="25">
        <v>177</v>
      </c>
      <c r="C188" s="67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65"/>
      <c r="P188" s="65"/>
      <c r="Q188" s="65"/>
      <c r="R188" s="82"/>
      <c r="S188" s="66"/>
      <c r="T188" s="65"/>
      <c r="U188" s="66"/>
      <c r="V188" s="71"/>
      <c r="W188" s="65"/>
      <c r="X188" s="67"/>
      <c r="Y188" s="62"/>
      <c r="Z188" s="82"/>
      <c r="AA188" s="90"/>
      <c r="AB188" s="90"/>
      <c r="AC188" s="164"/>
      <c r="AD188" s="166"/>
      <c r="AE188" s="7"/>
      <c r="AF188" s="21">
        <f>IF(W188="",0,VLOOKUP("00:全空連",[1]設定!$B$6:$C$18,2))</f>
        <v>0</v>
      </c>
      <c r="AG188" s="21">
        <v>0</v>
      </c>
      <c r="AH188" s="22">
        <f t="shared" si="0"/>
        <v>0</v>
      </c>
      <c r="AJ188" s="26"/>
      <c r="AK188" s="79"/>
    </row>
    <row r="189" spans="2:37" ht="14.25" customHeight="1">
      <c r="B189" s="25">
        <v>178</v>
      </c>
      <c r="C189" s="67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65"/>
      <c r="P189" s="65"/>
      <c r="Q189" s="65"/>
      <c r="R189" s="82"/>
      <c r="S189" s="66"/>
      <c r="T189" s="65"/>
      <c r="U189" s="66"/>
      <c r="V189" s="71"/>
      <c r="W189" s="65"/>
      <c r="X189" s="67"/>
      <c r="Y189" s="62"/>
      <c r="Z189" s="82"/>
      <c r="AA189" s="90"/>
      <c r="AB189" s="90"/>
      <c r="AC189" s="164"/>
      <c r="AD189" s="166"/>
      <c r="AE189" s="7"/>
      <c r="AF189" s="21">
        <f>IF(W189="",0,VLOOKUP("00:全空連",[1]設定!$B$6:$C$18,2))</f>
        <v>0</v>
      </c>
      <c r="AG189" s="21">
        <v>0</v>
      </c>
      <c r="AH189" s="22">
        <f t="shared" si="0"/>
        <v>0</v>
      </c>
      <c r="AJ189" s="26"/>
      <c r="AK189" s="79"/>
    </row>
    <row r="190" spans="2:37" ht="14.25" customHeight="1">
      <c r="B190" s="25">
        <v>179</v>
      </c>
      <c r="C190" s="67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65"/>
      <c r="P190" s="65"/>
      <c r="Q190" s="65"/>
      <c r="R190" s="82"/>
      <c r="S190" s="66"/>
      <c r="T190" s="65"/>
      <c r="U190" s="66"/>
      <c r="V190" s="71"/>
      <c r="W190" s="65"/>
      <c r="X190" s="67"/>
      <c r="Y190" s="62"/>
      <c r="Z190" s="82"/>
      <c r="AA190" s="90"/>
      <c r="AB190" s="90"/>
      <c r="AC190" s="164"/>
      <c r="AD190" s="166"/>
      <c r="AE190" s="7"/>
      <c r="AF190" s="21">
        <f>IF(W190="",0,VLOOKUP("00:全空連",[1]設定!$B$6:$C$18,2))</f>
        <v>0</v>
      </c>
      <c r="AG190" s="21">
        <v>0</v>
      </c>
      <c r="AH190" s="22">
        <f t="shared" si="0"/>
        <v>0</v>
      </c>
      <c r="AJ190" s="26"/>
      <c r="AK190" s="79"/>
    </row>
    <row r="191" spans="2:37" ht="14.25" customHeight="1">
      <c r="B191" s="25">
        <v>180</v>
      </c>
      <c r="C191" s="67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65"/>
      <c r="P191" s="65"/>
      <c r="Q191" s="65"/>
      <c r="R191" s="82"/>
      <c r="S191" s="66"/>
      <c r="T191" s="65"/>
      <c r="U191" s="66"/>
      <c r="V191" s="71"/>
      <c r="W191" s="65"/>
      <c r="X191" s="67"/>
      <c r="Y191" s="62"/>
      <c r="Z191" s="82"/>
      <c r="AA191" s="90"/>
      <c r="AB191" s="90"/>
      <c r="AC191" s="164"/>
      <c r="AD191" s="166"/>
      <c r="AE191" s="7"/>
      <c r="AF191" s="21">
        <f>IF(W191="",0,VLOOKUP("00:全空連",[1]設定!$B$6:$C$18,2))</f>
        <v>0</v>
      </c>
      <c r="AG191" s="21">
        <v>0</v>
      </c>
      <c r="AH191" s="22">
        <f t="shared" si="0"/>
        <v>0</v>
      </c>
      <c r="AJ191" s="26"/>
      <c r="AK191" s="79"/>
    </row>
    <row r="192" spans="2:37" ht="14.25" customHeight="1">
      <c r="B192" s="25">
        <v>181</v>
      </c>
      <c r="C192" s="67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65"/>
      <c r="P192" s="65"/>
      <c r="Q192" s="65"/>
      <c r="R192" s="82"/>
      <c r="S192" s="66"/>
      <c r="T192" s="65"/>
      <c r="U192" s="66"/>
      <c r="V192" s="71"/>
      <c r="W192" s="65"/>
      <c r="X192" s="67"/>
      <c r="Y192" s="62"/>
      <c r="Z192" s="82"/>
      <c r="AA192" s="90"/>
      <c r="AB192" s="90"/>
      <c r="AC192" s="164"/>
      <c r="AD192" s="166"/>
      <c r="AE192" s="7"/>
      <c r="AF192" s="21">
        <f>IF(W192="",0,VLOOKUP("00:全空連",[1]設定!$B$6:$C$18,2))</f>
        <v>0</v>
      </c>
      <c r="AG192" s="21">
        <v>0</v>
      </c>
      <c r="AH192" s="22">
        <f t="shared" si="0"/>
        <v>0</v>
      </c>
      <c r="AJ192" s="26"/>
      <c r="AK192" s="79"/>
    </row>
    <row r="193" spans="2:37" ht="14.25" customHeight="1">
      <c r="B193" s="25">
        <v>182</v>
      </c>
      <c r="C193" s="67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65"/>
      <c r="P193" s="65"/>
      <c r="Q193" s="65"/>
      <c r="R193" s="82"/>
      <c r="S193" s="66"/>
      <c r="T193" s="65"/>
      <c r="U193" s="66"/>
      <c r="V193" s="71"/>
      <c r="W193" s="65"/>
      <c r="X193" s="67"/>
      <c r="Y193" s="62"/>
      <c r="Z193" s="82"/>
      <c r="AA193" s="90"/>
      <c r="AB193" s="90"/>
      <c r="AC193" s="164"/>
      <c r="AD193" s="166"/>
      <c r="AE193" s="7"/>
      <c r="AF193" s="21">
        <f>IF(W193="",0,VLOOKUP("00:全空連",[1]設定!$B$6:$C$18,2))</f>
        <v>0</v>
      </c>
      <c r="AG193" s="21">
        <v>0</v>
      </c>
      <c r="AH193" s="22">
        <f t="shared" si="0"/>
        <v>0</v>
      </c>
      <c r="AJ193" s="26"/>
      <c r="AK193" s="79"/>
    </row>
    <row r="194" spans="2:37" ht="14.25" customHeight="1">
      <c r="B194" s="25">
        <v>183</v>
      </c>
      <c r="C194" s="67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65"/>
      <c r="P194" s="65"/>
      <c r="Q194" s="65"/>
      <c r="R194" s="82"/>
      <c r="S194" s="66"/>
      <c r="T194" s="65"/>
      <c r="U194" s="66"/>
      <c r="V194" s="71"/>
      <c r="W194" s="65"/>
      <c r="X194" s="67"/>
      <c r="Y194" s="62"/>
      <c r="Z194" s="82"/>
      <c r="AA194" s="90"/>
      <c r="AB194" s="90"/>
      <c r="AC194" s="164"/>
      <c r="AD194" s="166"/>
      <c r="AE194" s="7"/>
      <c r="AF194" s="21">
        <f>IF(W194="",0,VLOOKUP("00:全空連",[1]設定!$B$6:$C$18,2))</f>
        <v>0</v>
      </c>
      <c r="AG194" s="21">
        <v>0</v>
      </c>
      <c r="AH194" s="22">
        <f t="shared" si="0"/>
        <v>0</v>
      </c>
      <c r="AJ194" s="26"/>
      <c r="AK194" s="79"/>
    </row>
    <row r="195" spans="2:37" ht="14.25" customHeight="1">
      <c r="B195" s="25">
        <v>184</v>
      </c>
      <c r="C195" s="67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65"/>
      <c r="P195" s="65"/>
      <c r="Q195" s="65"/>
      <c r="R195" s="82"/>
      <c r="S195" s="66"/>
      <c r="T195" s="65"/>
      <c r="U195" s="66"/>
      <c r="V195" s="71"/>
      <c r="W195" s="65"/>
      <c r="X195" s="67"/>
      <c r="Y195" s="62"/>
      <c r="Z195" s="82"/>
      <c r="AA195" s="90"/>
      <c r="AB195" s="90"/>
      <c r="AC195" s="164"/>
      <c r="AD195" s="166"/>
      <c r="AE195" s="7"/>
      <c r="AF195" s="21">
        <f>IF(W195="",0,VLOOKUP("00:全空連",[1]設定!$B$6:$C$18,2))</f>
        <v>0</v>
      </c>
      <c r="AG195" s="21">
        <v>0</v>
      </c>
      <c r="AH195" s="22">
        <f t="shared" si="0"/>
        <v>0</v>
      </c>
      <c r="AJ195" s="26"/>
      <c r="AK195" s="79"/>
    </row>
    <row r="196" spans="2:37" ht="14.25" customHeight="1">
      <c r="B196" s="25">
        <v>185</v>
      </c>
      <c r="C196" s="67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65"/>
      <c r="P196" s="65"/>
      <c r="Q196" s="65"/>
      <c r="R196" s="82"/>
      <c r="S196" s="66"/>
      <c r="T196" s="65"/>
      <c r="U196" s="66"/>
      <c r="V196" s="71"/>
      <c r="W196" s="65"/>
      <c r="X196" s="67"/>
      <c r="Y196" s="62"/>
      <c r="Z196" s="82"/>
      <c r="AA196" s="90"/>
      <c r="AB196" s="90"/>
      <c r="AC196" s="164"/>
      <c r="AD196" s="166"/>
      <c r="AE196" s="7"/>
      <c r="AF196" s="21">
        <f>IF(W196="",0,VLOOKUP("00:全空連",[1]設定!$B$6:$C$18,2))</f>
        <v>0</v>
      </c>
      <c r="AG196" s="21">
        <v>0</v>
      </c>
      <c r="AH196" s="22">
        <f t="shared" si="0"/>
        <v>0</v>
      </c>
      <c r="AJ196" s="26"/>
      <c r="AK196" s="79"/>
    </row>
    <row r="197" spans="2:37" ht="14.25" customHeight="1">
      <c r="B197" s="25">
        <v>186</v>
      </c>
      <c r="C197" s="67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65"/>
      <c r="P197" s="65"/>
      <c r="Q197" s="65"/>
      <c r="R197" s="82"/>
      <c r="S197" s="66"/>
      <c r="T197" s="65"/>
      <c r="U197" s="66"/>
      <c r="V197" s="71"/>
      <c r="W197" s="65"/>
      <c r="X197" s="67"/>
      <c r="Y197" s="62"/>
      <c r="Z197" s="82"/>
      <c r="AA197" s="90"/>
      <c r="AB197" s="90"/>
      <c r="AC197" s="164"/>
      <c r="AD197" s="166"/>
      <c r="AE197" s="7"/>
      <c r="AF197" s="21">
        <f>IF(W197="",0,VLOOKUP("00:全空連",[1]設定!$B$6:$C$18,2))</f>
        <v>0</v>
      </c>
      <c r="AG197" s="21">
        <v>0</v>
      </c>
      <c r="AH197" s="22">
        <f t="shared" si="0"/>
        <v>0</v>
      </c>
      <c r="AJ197" s="26"/>
      <c r="AK197" s="79"/>
    </row>
    <row r="198" spans="2:37" ht="14.25" customHeight="1">
      <c r="B198" s="25">
        <v>187</v>
      </c>
      <c r="C198" s="67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65"/>
      <c r="P198" s="65"/>
      <c r="Q198" s="65"/>
      <c r="R198" s="82"/>
      <c r="S198" s="66"/>
      <c r="T198" s="65"/>
      <c r="U198" s="66"/>
      <c r="V198" s="71"/>
      <c r="W198" s="65"/>
      <c r="X198" s="67"/>
      <c r="Y198" s="62"/>
      <c r="Z198" s="82"/>
      <c r="AA198" s="90"/>
      <c r="AB198" s="90"/>
      <c r="AC198" s="164"/>
      <c r="AD198" s="166"/>
      <c r="AE198" s="7"/>
      <c r="AF198" s="21">
        <f>IF(W198="",0,VLOOKUP("00:全空連",[1]設定!$B$6:$C$18,2))</f>
        <v>0</v>
      </c>
      <c r="AG198" s="21">
        <v>0</v>
      </c>
      <c r="AH198" s="22">
        <f t="shared" si="0"/>
        <v>0</v>
      </c>
      <c r="AJ198" s="26"/>
      <c r="AK198" s="79"/>
    </row>
    <row r="199" spans="2:37" ht="14.25" customHeight="1">
      <c r="B199" s="25">
        <v>188</v>
      </c>
      <c r="C199" s="67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65"/>
      <c r="P199" s="65"/>
      <c r="Q199" s="65"/>
      <c r="R199" s="82"/>
      <c r="S199" s="66"/>
      <c r="T199" s="65"/>
      <c r="U199" s="66"/>
      <c r="V199" s="71"/>
      <c r="W199" s="65"/>
      <c r="X199" s="67"/>
      <c r="Y199" s="62"/>
      <c r="Z199" s="82"/>
      <c r="AA199" s="90"/>
      <c r="AB199" s="90"/>
      <c r="AC199" s="164"/>
      <c r="AD199" s="166"/>
      <c r="AE199" s="7"/>
      <c r="AF199" s="21">
        <f>IF(W199="",0,VLOOKUP("00:全空連",[1]設定!$B$6:$C$18,2))</f>
        <v>0</v>
      </c>
      <c r="AG199" s="21">
        <v>0</v>
      </c>
      <c r="AH199" s="22">
        <f t="shared" si="0"/>
        <v>0</v>
      </c>
      <c r="AJ199" s="26"/>
      <c r="AK199" s="79"/>
    </row>
    <row r="200" spans="2:37" ht="14.25" customHeight="1">
      <c r="B200" s="25">
        <v>189</v>
      </c>
      <c r="C200" s="67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65"/>
      <c r="P200" s="65"/>
      <c r="Q200" s="65"/>
      <c r="R200" s="82"/>
      <c r="S200" s="66"/>
      <c r="T200" s="65"/>
      <c r="U200" s="66"/>
      <c r="V200" s="71"/>
      <c r="W200" s="65"/>
      <c r="X200" s="67"/>
      <c r="Y200" s="62"/>
      <c r="Z200" s="82"/>
      <c r="AA200" s="90"/>
      <c r="AB200" s="90"/>
      <c r="AC200" s="164"/>
      <c r="AD200" s="166"/>
      <c r="AE200" s="7"/>
      <c r="AF200" s="21">
        <f>IF(W200="",0,VLOOKUP("00:全空連",[1]設定!$B$6:$C$18,2))</f>
        <v>0</v>
      </c>
      <c r="AG200" s="21">
        <v>0</v>
      </c>
      <c r="AH200" s="22">
        <f t="shared" si="0"/>
        <v>0</v>
      </c>
      <c r="AJ200" s="26"/>
      <c r="AK200" s="79"/>
    </row>
    <row r="201" spans="2:37" ht="14.25" customHeight="1">
      <c r="B201" s="25">
        <v>190</v>
      </c>
      <c r="C201" s="67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65"/>
      <c r="P201" s="65"/>
      <c r="Q201" s="65"/>
      <c r="R201" s="82"/>
      <c r="S201" s="66"/>
      <c r="T201" s="65"/>
      <c r="U201" s="66"/>
      <c r="V201" s="71"/>
      <c r="W201" s="65"/>
      <c r="X201" s="67"/>
      <c r="Y201" s="62"/>
      <c r="Z201" s="82"/>
      <c r="AA201" s="90"/>
      <c r="AB201" s="90"/>
      <c r="AC201" s="164"/>
      <c r="AD201" s="166"/>
      <c r="AE201" s="7"/>
      <c r="AF201" s="21">
        <f>IF(W201="",0,VLOOKUP("00:全空連",[1]設定!$B$6:$C$18,2))</f>
        <v>0</v>
      </c>
      <c r="AG201" s="21">
        <v>0</v>
      </c>
      <c r="AH201" s="22">
        <f t="shared" si="0"/>
        <v>0</v>
      </c>
      <c r="AJ201" s="26"/>
      <c r="AK201" s="79"/>
    </row>
    <row r="202" spans="2:37" ht="14.25" customHeight="1">
      <c r="B202" s="25">
        <v>191</v>
      </c>
      <c r="C202" s="67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65"/>
      <c r="P202" s="65"/>
      <c r="Q202" s="65"/>
      <c r="R202" s="82"/>
      <c r="S202" s="66"/>
      <c r="T202" s="65"/>
      <c r="U202" s="66"/>
      <c r="V202" s="71"/>
      <c r="W202" s="65"/>
      <c r="X202" s="67"/>
      <c r="Y202" s="62"/>
      <c r="Z202" s="82"/>
      <c r="AA202" s="90"/>
      <c r="AB202" s="90"/>
      <c r="AC202" s="164"/>
      <c r="AD202" s="166"/>
      <c r="AE202" s="7"/>
      <c r="AF202" s="21">
        <f>IF(W202="",0,VLOOKUP("00:全空連",[1]設定!$B$6:$C$18,2))</f>
        <v>0</v>
      </c>
      <c r="AG202" s="21">
        <v>0</v>
      </c>
      <c r="AH202" s="22">
        <f t="shared" si="0"/>
        <v>0</v>
      </c>
      <c r="AJ202" s="26"/>
      <c r="AK202" s="79"/>
    </row>
    <row r="203" spans="2:37" ht="14.25" customHeight="1">
      <c r="B203" s="25">
        <v>192</v>
      </c>
      <c r="C203" s="67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65"/>
      <c r="P203" s="65"/>
      <c r="Q203" s="65"/>
      <c r="R203" s="82"/>
      <c r="S203" s="66"/>
      <c r="T203" s="65"/>
      <c r="U203" s="66"/>
      <c r="V203" s="71"/>
      <c r="W203" s="65"/>
      <c r="X203" s="67"/>
      <c r="Y203" s="62"/>
      <c r="Z203" s="82"/>
      <c r="AA203" s="90"/>
      <c r="AB203" s="90"/>
      <c r="AC203" s="164"/>
      <c r="AD203" s="166"/>
      <c r="AE203" s="7"/>
      <c r="AF203" s="21">
        <f>IF(W203="",0,VLOOKUP("00:全空連",[1]設定!$B$6:$C$18,2))</f>
        <v>0</v>
      </c>
      <c r="AG203" s="21">
        <v>0</v>
      </c>
      <c r="AH203" s="22">
        <f t="shared" si="0"/>
        <v>0</v>
      </c>
      <c r="AJ203" s="26"/>
      <c r="AK203" s="79"/>
    </row>
    <row r="204" spans="2:37" ht="14.25" customHeight="1">
      <c r="B204" s="25">
        <v>193</v>
      </c>
      <c r="C204" s="67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65"/>
      <c r="P204" s="65"/>
      <c r="Q204" s="65"/>
      <c r="R204" s="82"/>
      <c r="S204" s="66"/>
      <c r="T204" s="65"/>
      <c r="U204" s="66"/>
      <c r="V204" s="71"/>
      <c r="W204" s="65"/>
      <c r="X204" s="67"/>
      <c r="Y204" s="62"/>
      <c r="Z204" s="82"/>
      <c r="AA204" s="90"/>
      <c r="AB204" s="90"/>
      <c r="AC204" s="164"/>
      <c r="AD204" s="166"/>
      <c r="AE204" s="7"/>
      <c r="AF204" s="21">
        <f>IF(W204="",0,VLOOKUP("00:全空連",[1]設定!$B$6:$C$18,2))</f>
        <v>0</v>
      </c>
      <c r="AG204" s="21">
        <v>0</v>
      </c>
      <c r="AH204" s="22">
        <f t="shared" si="0"/>
        <v>0</v>
      </c>
      <c r="AJ204" s="26"/>
      <c r="AK204" s="79"/>
    </row>
    <row r="205" spans="2:37" ht="14.25" customHeight="1">
      <c r="B205" s="25">
        <v>194</v>
      </c>
      <c r="C205" s="67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65"/>
      <c r="P205" s="65"/>
      <c r="Q205" s="65"/>
      <c r="R205" s="82"/>
      <c r="S205" s="66"/>
      <c r="T205" s="65"/>
      <c r="U205" s="66"/>
      <c r="V205" s="71"/>
      <c r="W205" s="65"/>
      <c r="X205" s="67"/>
      <c r="Y205" s="62"/>
      <c r="Z205" s="82"/>
      <c r="AA205" s="90"/>
      <c r="AB205" s="90"/>
      <c r="AC205" s="164"/>
      <c r="AD205" s="166"/>
      <c r="AE205" s="7"/>
      <c r="AF205" s="21">
        <f>IF(W205="",0,VLOOKUP("00:全空連",[1]設定!$B$6:$C$18,2))</f>
        <v>0</v>
      </c>
      <c r="AG205" s="21">
        <v>0</v>
      </c>
      <c r="AH205" s="22">
        <f t="shared" si="0"/>
        <v>0</v>
      </c>
      <c r="AJ205" s="26"/>
      <c r="AK205" s="79"/>
    </row>
    <row r="206" spans="2:37" ht="14.25" customHeight="1">
      <c r="B206" s="25">
        <v>195</v>
      </c>
      <c r="C206" s="67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65"/>
      <c r="P206" s="65"/>
      <c r="Q206" s="65"/>
      <c r="R206" s="82"/>
      <c r="S206" s="66"/>
      <c r="T206" s="65"/>
      <c r="U206" s="66"/>
      <c r="V206" s="71"/>
      <c r="W206" s="65"/>
      <c r="X206" s="67"/>
      <c r="Y206" s="62"/>
      <c r="Z206" s="82"/>
      <c r="AA206" s="90"/>
      <c r="AB206" s="90"/>
      <c r="AC206" s="164"/>
      <c r="AD206" s="166"/>
      <c r="AE206" s="7"/>
      <c r="AF206" s="21">
        <f>IF(W206="",0,VLOOKUP("00:全空連",[1]設定!$B$6:$C$18,2))</f>
        <v>0</v>
      </c>
      <c r="AG206" s="21">
        <v>0</v>
      </c>
      <c r="AH206" s="22">
        <f t="shared" si="0"/>
        <v>0</v>
      </c>
      <c r="AJ206" s="26"/>
      <c r="AK206" s="79"/>
    </row>
    <row r="207" spans="2:37" ht="14.25" customHeight="1">
      <c r="B207" s="25">
        <v>196</v>
      </c>
      <c r="C207" s="67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65"/>
      <c r="P207" s="65"/>
      <c r="Q207" s="65"/>
      <c r="R207" s="82"/>
      <c r="S207" s="66"/>
      <c r="T207" s="65"/>
      <c r="U207" s="66"/>
      <c r="V207" s="71"/>
      <c r="W207" s="65"/>
      <c r="X207" s="67"/>
      <c r="Y207" s="62"/>
      <c r="Z207" s="82"/>
      <c r="AA207" s="90"/>
      <c r="AB207" s="90"/>
      <c r="AC207" s="164"/>
      <c r="AD207" s="166"/>
      <c r="AE207" s="7"/>
      <c r="AF207" s="21">
        <f>IF(W207="",0,VLOOKUP("00:全空連",[1]設定!$B$6:$C$18,2))</f>
        <v>0</v>
      </c>
      <c r="AG207" s="21">
        <v>0</v>
      </c>
      <c r="AH207" s="22">
        <f t="shared" si="0"/>
        <v>0</v>
      </c>
      <c r="AJ207" s="26"/>
      <c r="AK207" s="79"/>
    </row>
    <row r="208" spans="2:37" ht="14.25" customHeight="1">
      <c r="B208" s="25">
        <v>197</v>
      </c>
      <c r="C208" s="67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65"/>
      <c r="P208" s="65"/>
      <c r="Q208" s="65"/>
      <c r="R208" s="82"/>
      <c r="S208" s="66"/>
      <c r="T208" s="65"/>
      <c r="U208" s="66"/>
      <c r="V208" s="71"/>
      <c r="W208" s="65"/>
      <c r="X208" s="67"/>
      <c r="Y208" s="62"/>
      <c r="Z208" s="82"/>
      <c r="AA208" s="90"/>
      <c r="AB208" s="90"/>
      <c r="AC208" s="164"/>
      <c r="AD208" s="166"/>
      <c r="AE208" s="7"/>
      <c r="AF208" s="21">
        <f>IF(W208="",0,VLOOKUP("00:全空連",[1]設定!$B$6:$C$18,2))</f>
        <v>0</v>
      </c>
      <c r="AG208" s="21">
        <v>0</v>
      </c>
      <c r="AH208" s="22">
        <f t="shared" si="0"/>
        <v>0</v>
      </c>
      <c r="AJ208" s="26"/>
      <c r="AK208" s="79"/>
    </row>
    <row r="209" spans="2:37" ht="14.25" customHeight="1">
      <c r="B209" s="25">
        <v>198</v>
      </c>
      <c r="C209" s="67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65"/>
      <c r="P209" s="65"/>
      <c r="Q209" s="65"/>
      <c r="R209" s="82"/>
      <c r="S209" s="66"/>
      <c r="T209" s="65"/>
      <c r="U209" s="66"/>
      <c r="V209" s="71"/>
      <c r="W209" s="65"/>
      <c r="X209" s="67"/>
      <c r="Y209" s="62"/>
      <c r="Z209" s="82"/>
      <c r="AA209" s="90"/>
      <c r="AB209" s="90"/>
      <c r="AC209" s="164"/>
      <c r="AD209" s="166"/>
      <c r="AE209" s="7"/>
      <c r="AF209" s="21">
        <f>IF(W209="",0,VLOOKUP("00:全空連",[1]設定!$B$6:$C$18,2))</f>
        <v>0</v>
      </c>
      <c r="AG209" s="21">
        <v>0</v>
      </c>
      <c r="AH209" s="22">
        <f t="shared" si="0"/>
        <v>0</v>
      </c>
      <c r="AJ209" s="26"/>
      <c r="AK209" s="79"/>
    </row>
    <row r="210" spans="2:37" ht="14.25" customHeight="1">
      <c r="B210" s="25">
        <v>199</v>
      </c>
      <c r="C210" s="67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65"/>
      <c r="P210" s="65"/>
      <c r="Q210" s="65"/>
      <c r="R210" s="82"/>
      <c r="S210" s="66"/>
      <c r="T210" s="65"/>
      <c r="U210" s="66"/>
      <c r="V210" s="71"/>
      <c r="W210" s="65"/>
      <c r="X210" s="67"/>
      <c r="Y210" s="62"/>
      <c r="Z210" s="82"/>
      <c r="AA210" s="90"/>
      <c r="AB210" s="90"/>
      <c r="AC210" s="164"/>
      <c r="AD210" s="166"/>
      <c r="AE210" s="7"/>
      <c r="AF210" s="21">
        <f>IF(W210="",0,VLOOKUP("00:全空連",[1]設定!$B$6:$C$18,2))</f>
        <v>0</v>
      </c>
      <c r="AG210" s="21">
        <v>0</v>
      </c>
      <c r="AH210" s="22">
        <f t="shared" si="0"/>
        <v>0</v>
      </c>
      <c r="AJ210" s="26"/>
      <c r="AK210" s="79"/>
    </row>
    <row r="211" spans="2:37" ht="14.25" customHeight="1">
      <c r="B211" s="25">
        <v>200</v>
      </c>
      <c r="C211" s="67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65"/>
      <c r="P211" s="65"/>
      <c r="Q211" s="65"/>
      <c r="R211" s="82"/>
      <c r="S211" s="66"/>
      <c r="T211" s="65"/>
      <c r="U211" s="66"/>
      <c r="V211" s="71"/>
      <c r="W211" s="65"/>
      <c r="X211" s="67"/>
      <c r="Y211" s="62"/>
      <c r="Z211" s="82"/>
      <c r="AA211" s="90"/>
      <c r="AB211" s="90"/>
      <c r="AC211" s="164"/>
      <c r="AD211" s="166"/>
      <c r="AE211" s="7"/>
      <c r="AF211" s="21">
        <f>IF(W211="",0,VLOOKUP("00:全空連",[1]設定!$B$6:$C$18,2))</f>
        <v>0</v>
      </c>
      <c r="AG211" s="21">
        <v>0</v>
      </c>
      <c r="AH211" s="22">
        <f t="shared" si="0"/>
        <v>0</v>
      </c>
      <c r="AJ211" s="26"/>
      <c r="AK211" s="79"/>
    </row>
    <row r="212" spans="2:37" ht="14.25" customHeight="1">
      <c r="B212" s="25">
        <v>201</v>
      </c>
      <c r="C212" s="67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65"/>
      <c r="P212" s="65"/>
      <c r="Q212" s="65"/>
      <c r="R212" s="82"/>
      <c r="S212" s="66"/>
      <c r="T212" s="65"/>
      <c r="U212" s="66"/>
      <c r="V212" s="71"/>
      <c r="W212" s="65"/>
      <c r="X212" s="67"/>
      <c r="Y212" s="62"/>
      <c r="Z212" s="82"/>
      <c r="AA212" s="90"/>
      <c r="AB212" s="90"/>
      <c r="AC212" s="164"/>
      <c r="AD212" s="166"/>
      <c r="AE212" s="7"/>
      <c r="AF212" s="21">
        <f>IF(W212="",0,VLOOKUP("00:全空連",[1]設定!$B$6:$C$18,2))</f>
        <v>0</v>
      </c>
      <c r="AG212" s="21">
        <v>0</v>
      </c>
      <c r="AH212" s="22">
        <f t="shared" si="0"/>
        <v>0</v>
      </c>
      <c r="AJ212" s="26"/>
      <c r="AK212" s="79"/>
    </row>
    <row r="213" spans="2:37" ht="14.25" customHeight="1">
      <c r="B213" s="25">
        <v>202</v>
      </c>
      <c r="C213" s="67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65"/>
      <c r="P213" s="65"/>
      <c r="Q213" s="65"/>
      <c r="R213" s="82"/>
      <c r="S213" s="66"/>
      <c r="T213" s="65"/>
      <c r="U213" s="66"/>
      <c r="V213" s="71"/>
      <c r="W213" s="65"/>
      <c r="X213" s="67"/>
      <c r="Y213" s="62"/>
      <c r="Z213" s="82"/>
      <c r="AA213" s="90"/>
      <c r="AB213" s="90"/>
      <c r="AC213" s="164"/>
      <c r="AD213" s="166"/>
      <c r="AE213" s="7"/>
      <c r="AF213" s="21">
        <f>IF(W213="",0,VLOOKUP("00:全空連",[1]設定!$B$6:$C$18,2))</f>
        <v>0</v>
      </c>
      <c r="AG213" s="21">
        <v>0</v>
      </c>
      <c r="AH213" s="22">
        <f t="shared" si="0"/>
        <v>0</v>
      </c>
      <c r="AJ213" s="26"/>
      <c r="AK213" s="79"/>
    </row>
    <row r="214" spans="2:37" ht="14.25" customHeight="1">
      <c r="B214" s="25">
        <v>203</v>
      </c>
      <c r="C214" s="67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65"/>
      <c r="P214" s="65"/>
      <c r="Q214" s="65"/>
      <c r="R214" s="82"/>
      <c r="S214" s="66"/>
      <c r="T214" s="65"/>
      <c r="U214" s="66"/>
      <c r="V214" s="71"/>
      <c r="W214" s="65"/>
      <c r="X214" s="67"/>
      <c r="Y214" s="62"/>
      <c r="Z214" s="82"/>
      <c r="AA214" s="90"/>
      <c r="AB214" s="90"/>
      <c r="AC214" s="164"/>
      <c r="AD214" s="166"/>
      <c r="AE214" s="7"/>
      <c r="AF214" s="21">
        <f>IF(W214="",0,VLOOKUP("00:全空連",[1]設定!$B$6:$C$18,2))</f>
        <v>0</v>
      </c>
      <c r="AG214" s="21">
        <v>0</v>
      </c>
      <c r="AH214" s="22">
        <f t="shared" si="0"/>
        <v>0</v>
      </c>
      <c r="AJ214" s="26"/>
      <c r="AK214" s="79"/>
    </row>
    <row r="215" spans="2:37" ht="14.25" customHeight="1">
      <c r="B215" s="25">
        <v>204</v>
      </c>
      <c r="C215" s="67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65"/>
      <c r="P215" s="65"/>
      <c r="Q215" s="65"/>
      <c r="R215" s="82"/>
      <c r="S215" s="66"/>
      <c r="T215" s="65"/>
      <c r="U215" s="66"/>
      <c r="V215" s="71"/>
      <c r="W215" s="65"/>
      <c r="X215" s="67"/>
      <c r="Y215" s="62"/>
      <c r="Z215" s="82"/>
      <c r="AA215" s="90"/>
      <c r="AB215" s="90"/>
      <c r="AC215" s="164"/>
      <c r="AD215" s="166"/>
      <c r="AE215" s="7"/>
      <c r="AF215" s="21">
        <f>IF(W215="",0,VLOOKUP("00:全空連",[1]設定!$B$6:$C$18,2))</f>
        <v>0</v>
      </c>
      <c r="AG215" s="21">
        <v>0</v>
      </c>
      <c r="AH215" s="22">
        <f t="shared" si="0"/>
        <v>0</v>
      </c>
      <c r="AJ215" s="26"/>
      <c r="AK215" s="79"/>
    </row>
    <row r="216" spans="2:37" ht="14.25" customHeight="1">
      <c r="B216" s="25">
        <v>205</v>
      </c>
      <c r="C216" s="67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65"/>
      <c r="P216" s="65"/>
      <c r="Q216" s="65"/>
      <c r="R216" s="82"/>
      <c r="S216" s="66"/>
      <c r="T216" s="65"/>
      <c r="U216" s="66"/>
      <c r="V216" s="71"/>
      <c r="W216" s="65"/>
      <c r="X216" s="67"/>
      <c r="Y216" s="62"/>
      <c r="Z216" s="82"/>
      <c r="AA216" s="90"/>
      <c r="AB216" s="90"/>
      <c r="AC216" s="164"/>
      <c r="AD216" s="166"/>
      <c r="AE216" s="7"/>
      <c r="AF216" s="21">
        <f>IF(W216="",0,VLOOKUP("00:全空連",[1]設定!$B$6:$C$18,2))</f>
        <v>0</v>
      </c>
      <c r="AG216" s="21">
        <v>0</v>
      </c>
      <c r="AH216" s="22">
        <f t="shared" si="0"/>
        <v>0</v>
      </c>
      <c r="AJ216" s="26"/>
      <c r="AK216" s="79"/>
    </row>
    <row r="217" spans="2:37" ht="14.25" customHeight="1">
      <c r="B217" s="25">
        <v>206</v>
      </c>
      <c r="C217" s="67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65"/>
      <c r="P217" s="65"/>
      <c r="Q217" s="65"/>
      <c r="R217" s="82"/>
      <c r="S217" s="66"/>
      <c r="T217" s="65"/>
      <c r="U217" s="66"/>
      <c r="V217" s="71"/>
      <c r="W217" s="65"/>
      <c r="X217" s="67"/>
      <c r="Y217" s="62"/>
      <c r="Z217" s="82"/>
      <c r="AA217" s="90"/>
      <c r="AB217" s="90"/>
      <c r="AC217" s="164"/>
      <c r="AD217" s="166"/>
      <c r="AE217" s="7"/>
      <c r="AF217" s="21">
        <f>IF(W217="",0,VLOOKUP("00:全空連",[1]設定!$B$6:$C$18,2))</f>
        <v>0</v>
      </c>
      <c r="AG217" s="21">
        <v>0</v>
      </c>
      <c r="AH217" s="22">
        <f t="shared" si="0"/>
        <v>0</v>
      </c>
      <c r="AJ217" s="26"/>
      <c r="AK217" s="79"/>
    </row>
    <row r="218" spans="2:37" ht="14.25" customHeight="1">
      <c r="B218" s="25">
        <v>207</v>
      </c>
      <c r="C218" s="67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65"/>
      <c r="P218" s="65"/>
      <c r="Q218" s="65"/>
      <c r="R218" s="82"/>
      <c r="S218" s="66"/>
      <c r="T218" s="65"/>
      <c r="U218" s="66"/>
      <c r="V218" s="71"/>
      <c r="W218" s="65"/>
      <c r="X218" s="67"/>
      <c r="Y218" s="62"/>
      <c r="Z218" s="82"/>
      <c r="AA218" s="90"/>
      <c r="AB218" s="90"/>
      <c r="AC218" s="164"/>
      <c r="AD218" s="166"/>
      <c r="AE218" s="7"/>
      <c r="AF218" s="21">
        <f>IF(W218="",0,VLOOKUP("00:全空連",[1]設定!$B$6:$C$18,2))</f>
        <v>0</v>
      </c>
      <c r="AG218" s="21">
        <v>0</v>
      </c>
      <c r="AH218" s="22">
        <f t="shared" si="0"/>
        <v>0</v>
      </c>
      <c r="AJ218" s="26"/>
      <c r="AK218" s="79"/>
    </row>
    <row r="219" spans="2:37" ht="14.25" customHeight="1">
      <c r="B219" s="25">
        <v>208</v>
      </c>
      <c r="C219" s="67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65"/>
      <c r="P219" s="65"/>
      <c r="Q219" s="65"/>
      <c r="R219" s="82"/>
      <c r="S219" s="66"/>
      <c r="T219" s="65"/>
      <c r="U219" s="66"/>
      <c r="V219" s="71"/>
      <c r="W219" s="65"/>
      <c r="X219" s="67"/>
      <c r="Y219" s="62"/>
      <c r="Z219" s="82"/>
      <c r="AA219" s="90"/>
      <c r="AB219" s="90"/>
      <c r="AC219" s="164"/>
      <c r="AD219" s="166"/>
      <c r="AE219" s="7"/>
      <c r="AF219" s="21">
        <f>IF(W219="",0,VLOOKUP("00:全空連",[1]設定!$B$6:$C$18,2))</f>
        <v>0</v>
      </c>
      <c r="AG219" s="21">
        <v>0</v>
      </c>
      <c r="AH219" s="22">
        <f t="shared" si="0"/>
        <v>0</v>
      </c>
      <c r="AJ219" s="26"/>
      <c r="AK219" s="79"/>
    </row>
    <row r="220" spans="2:37" ht="14.25" customHeight="1">
      <c r="B220" s="25">
        <v>209</v>
      </c>
      <c r="C220" s="67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65"/>
      <c r="P220" s="65"/>
      <c r="Q220" s="65"/>
      <c r="R220" s="82"/>
      <c r="S220" s="66"/>
      <c r="T220" s="65"/>
      <c r="U220" s="66"/>
      <c r="V220" s="71"/>
      <c r="W220" s="65"/>
      <c r="X220" s="67"/>
      <c r="Y220" s="62"/>
      <c r="Z220" s="82"/>
      <c r="AA220" s="90"/>
      <c r="AB220" s="90"/>
      <c r="AC220" s="164"/>
      <c r="AD220" s="166"/>
      <c r="AE220" s="7"/>
      <c r="AF220" s="21">
        <f>IF(W220="",0,VLOOKUP("00:全空連",[1]設定!$B$6:$C$18,2))</f>
        <v>0</v>
      </c>
      <c r="AG220" s="21">
        <v>0</v>
      </c>
      <c r="AH220" s="22">
        <f t="shared" si="0"/>
        <v>0</v>
      </c>
      <c r="AJ220" s="26"/>
      <c r="AK220" s="79"/>
    </row>
    <row r="221" spans="2:37" ht="14.25" customHeight="1">
      <c r="B221" s="25">
        <v>210</v>
      </c>
      <c r="C221" s="67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65"/>
      <c r="P221" s="65"/>
      <c r="Q221" s="65"/>
      <c r="R221" s="82"/>
      <c r="S221" s="66"/>
      <c r="T221" s="65"/>
      <c r="U221" s="66"/>
      <c r="V221" s="71"/>
      <c r="W221" s="65"/>
      <c r="X221" s="67"/>
      <c r="Y221" s="62"/>
      <c r="Z221" s="82"/>
      <c r="AA221" s="90"/>
      <c r="AB221" s="90"/>
      <c r="AC221" s="164"/>
      <c r="AD221" s="166"/>
      <c r="AE221" s="7"/>
      <c r="AF221" s="21">
        <f>IF(W221="",0,VLOOKUP("00:全空連",[1]設定!$B$6:$C$18,2))</f>
        <v>0</v>
      </c>
      <c r="AG221" s="21">
        <v>0</v>
      </c>
      <c r="AH221" s="22">
        <f t="shared" si="0"/>
        <v>0</v>
      </c>
      <c r="AJ221" s="26"/>
      <c r="AK221" s="79"/>
    </row>
    <row r="222" spans="2:37" ht="14.25" customHeight="1">
      <c r="B222" s="25">
        <v>211</v>
      </c>
      <c r="C222" s="67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65"/>
      <c r="P222" s="65"/>
      <c r="Q222" s="65"/>
      <c r="R222" s="82"/>
      <c r="S222" s="66"/>
      <c r="T222" s="65"/>
      <c r="U222" s="66"/>
      <c r="V222" s="71"/>
      <c r="W222" s="65"/>
      <c r="X222" s="67"/>
      <c r="Y222" s="62"/>
      <c r="Z222" s="82"/>
      <c r="AA222" s="90"/>
      <c r="AB222" s="90"/>
      <c r="AC222" s="164"/>
      <c r="AD222" s="166"/>
      <c r="AE222" s="7"/>
      <c r="AF222" s="21">
        <f>IF(W222="",0,VLOOKUP("00:全空連",[1]設定!$B$6:$C$18,2))</f>
        <v>0</v>
      </c>
      <c r="AG222" s="21">
        <v>0</v>
      </c>
      <c r="AH222" s="22">
        <f t="shared" si="0"/>
        <v>0</v>
      </c>
      <c r="AJ222" s="26"/>
      <c r="AK222" s="79"/>
    </row>
    <row r="223" spans="2:37" ht="14.25" customHeight="1">
      <c r="B223" s="25">
        <v>212</v>
      </c>
      <c r="C223" s="67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65"/>
      <c r="P223" s="65"/>
      <c r="Q223" s="65"/>
      <c r="R223" s="82"/>
      <c r="S223" s="66"/>
      <c r="T223" s="65"/>
      <c r="U223" s="66"/>
      <c r="V223" s="71"/>
      <c r="W223" s="65"/>
      <c r="X223" s="67"/>
      <c r="Y223" s="62"/>
      <c r="Z223" s="82"/>
      <c r="AA223" s="90"/>
      <c r="AB223" s="90"/>
      <c r="AC223" s="164"/>
      <c r="AD223" s="166"/>
      <c r="AE223" s="7"/>
      <c r="AF223" s="21">
        <f>IF(W223="",0,VLOOKUP("00:全空連",[1]設定!$B$6:$C$18,2))</f>
        <v>0</v>
      </c>
      <c r="AG223" s="21">
        <v>0</v>
      </c>
      <c r="AH223" s="22">
        <f t="shared" si="0"/>
        <v>0</v>
      </c>
      <c r="AJ223" s="26"/>
      <c r="AK223" s="79"/>
    </row>
    <row r="224" spans="2:37" ht="14.25" customHeight="1">
      <c r="B224" s="25">
        <v>213</v>
      </c>
      <c r="C224" s="67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65"/>
      <c r="P224" s="65"/>
      <c r="Q224" s="65"/>
      <c r="R224" s="82"/>
      <c r="S224" s="66"/>
      <c r="T224" s="65"/>
      <c r="U224" s="66"/>
      <c r="V224" s="71"/>
      <c r="W224" s="65"/>
      <c r="X224" s="67"/>
      <c r="Y224" s="62"/>
      <c r="Z224" s="82"/>
      <c r="AA224" s="90"/>
      <c r="AB224" s="90"/>
      <c r="AC224" s="164"/>
      <c r="AD224" s="166"/>
      <c r="AE224" s="7"/>
      <c r="AF224" s="21">
        <f>IF(W224="",0,VLOOKUP("00:全空連",[1]設定!$B$6:$C$18,2))</f>
        <v>0</v>
      </c>
      <c r="AG224" s="21">
        <v>0</v>
      </c>
      <c r="AH224" s="22">
        <f t="shared" si="0"/>
        <v>0</v>
      </c>
      <c r="AJ224" s="26"/>
      <c r="AK224" s="79"/>
    </row>
    <row r="225" spans="2:37" ht="14.25" customHeight="1">
      <c r="B225" s="25">
        <v>214</v>
      </c>
      <c r="C225" s="67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65"/>
      <c r="P225" s="65"/>
      <c r="Q225" s="65"/>
      <c r="R225" s="82"/>
      <c r="S225" s="66"/>
      <c r="T225" s="65"/>
      <c r="U225" s="66"/>
      <c r="V225" s="71"/>
      <c r="W225" s="65"/>
      <c r="X225" s="67"/>
      <c r="Y225" s="62"/>
      <c r="Z225" s="82"/>
      <c r="AA225" s="90"/>
      <c r="AB225" s="90"/>
      <c r="AC225" s="164"/>
      <c r="AD225" s="166"/>
      <c r="AE225" s="7"/>
      <c r="AF225" s="21">
        <f>IF(W225="",0,VLOOKUP("00:全空連",[1]設定!$B$6:$C$18,2))</f>
        <v>0</v>
      </c>
      <c r="AG225" s="21">
        <v>0</v>
      </c>
      <c r="AH225" s="22">
        <f t="shared" si="0"/>
        <v>0</v>
      </c>
      <c r="AJ225" s="26"/>
      <c r="AK225" s="79"/>
    </row>
    <row r="226" spans="2:37" ht="14.25" customHeight="1">
      <c r="B226" s="25">
        <v>215</v>
      </c>
      <c r="C226" s="67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65"/>
      <c r="P226" s="65"/>
      <c r="Q226" s="65"/>
      <c r="R226" s="82"/>
      <c r="S226" s="66"/>
      <c r="T226" s="65"/>
      <c r="U226" s="66"/>
      <c r="V226" s="71"/>
      <c r="W226" s="65"/>
      <c r="X226" s="67"/>
      <c r="Y226" s="62"/>
      <c r="Z226" s="82"/>
      <c r="AA226" s="90"/>
      <c r="AB226" s="90"/>
      <c r="AC226" s="164"/>
      <c r="AD226" s="166"/>
      <c r="AE226" s="7"/>
      <c r="AF226" s="21">
        <f>IF(W226="",0,VLOOKUP("00:全空連",[1]設定!$B$6:$C$18,2))</f>
        <v>0</v>
      </c>
      <c r="AG226" s="21">
        <v>0</v>
      </c>
      <c r="AH226" s="22">
        <f t="shared" si="0"/>
        <v>0</v>
      </c>
      <c r="AJ226" s="26"/>
      <c r="AK226" s="79"/>
    </row>
    <row r="227" spans="2:37" ht="14.25" customHeight="1">
      <c r="B227" s="25">
        <v>216</v>
      </c>
      <c r="C227" s="67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65"/>
      <c r="P227" s="65"/>
      <c r="Q227" s="65"/>
      <c r="R227" s="82"/>
      <c r="S227" s="66"/>
      <c r="T227" s="65"/>
      <c r="U227" s="66"/>
      <c r="V227" s="71"/>
      <c r="W227" s="65"/>
      <c r="X227" s="67"/>
      <c r="Y227" s="62"/>
      <c r="Z227" s="82"/>
      <c r="AA227" s="90"/>
      <c r="AB227" s="90"/>
      <c r="AC227" s="164"/>
      <c r="AD227" s="166"/>
      <c r="AE227" s="7"/>
      <c r="AF227" s="21">
        <f>IF(W227="",0,VLOOKUP("00:全空連",[1]設定!$B$6:$C$18,2))</f>
        <v>0</v>
      </c>
      <c r="AG227" s="21">
        <v>0</v>
      </c>
      <c r="AH227" s="22">
        <f t="shared" si="0"/>
        <v>0</v>
      </c>
      <c r="AJ227" s="26"/>
      <c r="AK227" s="79"/>
    </row>
    <row r="228" spans="2:37" ht="14.25" customHeight="1">
      <c r="B228" s="25">
        <v>217</v>
      </c>
      <c r="C228" s="67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65"/>
      <c r="P228" s="65"/>
      <c r="Q228" s="65"/>
      <c r="R228" s="82"/>
      <c r="S228" s="66"/>
      <c r="T228" s="65"/>
      <c r="U228" s="66"/>
      <c r="V228" s="71"/>
      <c r="W228" s="65"/>
      <c r="X228" s="67"/>
      <c r="Y228" s="62"/>
      <c r="Z228" s="82"/>
      <c r="AA228" s="90"/>
      <c r="AB228" s="90"/>
      <c r="AC228" s="164"/>
      <c r="AD228" s="166"/>
      <c r="AE228" s="7"/>
      <c r="AF228" s="21">
        <f>IF(W228="",0,VLOOKUP("00:全空連",[1]設定!$B$6:$C$18,2))</f>
        <v>0</v>
      </c>
      <c r="AG228" s="21">
        <v>0</v>
      </c>
      <c r="AH228" s="22">
        <f t="shared" si="0"/>
        <v>0</v>
      </c>
      <c r="AJ228" s="26"/>
      <c r="AK228" s="79"/>
    </row>
    <row r="229" spans="2:37" ht="14.25" customHeight="1">
      <c r="B229" s="25">
        <v>218</v>
      </c>
      <c r="C229" s="67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65"/>
      <c r="P229" s="65"/>
      <c r="Q229" s="65"/>
      <c r="R229" s="82"/>
      <c r="S229" s="66"/>
      <c r="T229" s="65"/>
      <c r="U229" s="66"/>
      <c r="V229" s="71"/>
      <c r="W229" s="65"/>
      <c r="X229" s="67"/>
      <c r="Y229" s="62"/>
      <c r="Z229" s="82"/>
      <c r="AA229" s="90"/>
      <c r="AB229" s="90"/>
      <c r="AC229" s="164"/>
      <c r="AD229" s="166"/>
      <c r="AE229" s="7"/>
      <c r="AF229" s="21">
        <f>IF(W229="",0,VLOOKUP("00:全空連",[1]設定!$B$6:$C$18,2))</f>
        <v>0</v>
      </c>
      <c r="AG229" s="21">
        <v>0</v>
      </c>
      <c r="AH229" s="22">
        <f t="shared" si="0"/>
        <v>0</v>
      </c>
      <c r="AJ229" s="26"/>
      <c r="AK229" s="79"/>
    </row>
    <row r="230" spans="2:37" ht="14.25" customHeight="1">
      <c r="B230" s="25">
        <v>219</v>
      </c>
      <c r="C230" s="67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65"/>
      <c r="P230" s="65"/>
      <c r="Q230" s="65"/>
      <c r="R230" s="82"/>
      <c r="S230" s="66"/>
      <c r="T230" s="65"/>
      <c r="U230" s="66"/>
      <c r="V230" s="71"/>
      <c r="W230" s="65"/>
      <c r="X230" s="67"/>
      <c r="Y230" s="62"/>
      <c r="Z230" s="82"/>
      <c r="AA230" s="90"/>
      <c r="AB230" s="90"/>
      <c r="AC230" s="164"/>
      <c r="AD230" s="166"/>
      <c r="AE230" s="7"/>
      <c r="AF230" s="21">
        <f>IF(W230="",0,VLOOKUP("00:全空連",[1]設定!$B$6:$C$18,2))</f>
        <v>0</v>
      </c>
      <c r="AG230" s="21">
        <v>0</v>
      </c>
      <c r="AH230" s="22">
        <f t="shared" si="0"/>
        <v>0</v>
      </c>
      <c r="AJ230" s="26"/>
      <c r="AK230" s="79"/>
    </row>
    <row r="231" spans="2:37" ht="14.25" customHeight="1">
      <c r="B231" s="25">
        <v>220</v>
      </c>
      <c r="C231" s="67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65"/>
      <c r="P231" s="65"/>
      <c r="Q231" s="65"/>
      <c r="R231" s="82"/>
      <c r="S231" s="66"/>
      <c r="T231" s="65"/>
      <c r="U231" s="66"/>
      <c r="V231" s="71"/>
      <c r="W231" s="65"/>
      <c r="X231" s="67"/>
      <c r="Y231" s="62"/>
      <c r="Z231" s="82"/>
      <c r="AA231" s="90"/>
      <c r="AB231" s="90"/>
      <c r="AC231" s="164"/>
      <c r="AD231" s="166"/>
      <c r="AE231" s="7"/>
      <c r="AF231" s="21">
        <f>IF(W231="",0,VLOOKUP("00:全空連",[1]設定!$B$6:$C$18,2))</f>
        <v>0</v>
      </c>
      <c r="AG231" s="21">
        <v>0</v>
      </c>
      <c r="AH231" s="22">
        <f t="shared" si="0"/>
        <v>0</v>
      </c>
      <c r="AJ231" s="26"/>
      <c r="AK231" s="79"/>
    </row>
    <row r="232" spans="2:37" ht="14.25" customHeight="1">
      <c r="B232" s="25">
        <v>221</v>
      </c>
      <c r="C232" s="67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65"/>
      <c r="P232" s="65"/>
      <c r="Q232" s="65"/>
      <c r="R232" s="82"/>
      <c r="S232" s="66"/>
      <c r="T232" s="65"/>
      <c r="U232" s="66"/>
      <c r="V232" s="71"/>
      <c r="W232" s="65"/>
      <c r="X232" s="67"/>
      <c r="Y232" s="62"/>
      <c r="Z232" s="82"/>
      <c r="AA232" s="90"/>
      <c r="AB232" s="90"/>
      <c r="AC232" s="164"/>
      <c r="AD232" s="166"/>
      <c r="AE232" s="7"/>
      <c r="AF232" s="21">
        <f>IF(W232="",0,VLOOKUP("00:全空連",[1]設定!$B$6:$C$18,2))</f>
        <v>0</v>
      </c>
      <c r="AG232" s="21">
        <v>0</v>
      </c>
      <c r="AH232" s="22">
        <f t="shared" si="0"/>
        <v>0</v>
      </c>
      <c r="AJ232" s="26"/>
      <c r="AK232" s="79"/>
    </row>
    <row r="233" spans="2:37" ht="14.25" customHeight="1">
      <c r="B233" s="25">
        <v>222</v>
      </c>
      <c r="C233" s="67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65"/>
      <c r="P233" s="65"/>
      <c r="Q233" s="65"/>
      <c r="R233" s="82"/>
      <c r="S233" s="66"/>
      <c r="T233" s="65"/>
      <c r="U233" s="66"/>
      <c r="V233" s="71"/>
      <c r="W233" s="65"/>
      <c r="X233" s="67"/>
      <c r="Y233" s="62"/>
      <c r="Z233" s="82"/>
      <c r="AA233" s="90"/>
      <c r="AB233" s="90"/>
      <c r="AC233" s="164"/>
      <c r="AD233" s="166"/>
      <c r="AE233" s="7"/>
      <c r="AF233" s="21">
        <f>IF(W233="",0,VLOOKUP("00:全空連",[1]設定!$B$6:$C$18,2))</f>
        <v>0</v>
      </c>
      <c r="AG233" s="21">
        <v>0</v>
      </c>
      <c r="AH233" s="22">
        <f t="shared" si="0"/>
        <v>0</v>
      </c>
      <c r="AJ233" s="26"/>
      <c r="AK233" s="79"/>
    </row>
    <row r="234" spans="2:37" ht="14.25" customHeight="1">
      <c r="B234" s="25">
        <v>223</v>
      </c>
      <c r="C234" s="67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65"/>
      <c r="P234" s="65"/>
      <c r="Q234" s="65"/>
      <c r="R234" s="82"/>
      <c r="S234" s="66"/>
      <c r="T234" s="65"/>
      <c r="U234" s="66"/>
      <c r="V234" s="71"/>
      <c r="W234" s="65"/>
      <c r="X234" s="67"/>
      <c r="Y234" s="62"/>
      <c r="Z234" s="82"/>
      <c r="AA234" s="90"/>
      <c r="AB234" s="90"/>
      <c r="AC234" s="164"/>
      <c r="AD234" s="166"/>
      <c r="AE234" s="7"/>
      <c r="AF234" s="21">
        <f>IF(W234="",0,VLOOKUP("00:全空連",[1]設定!$B$6:$C$18,2))</f>
        <v>0</v>
      </c>
      <c r="AG234" s="21">
        <v>0</v>
      </c>
      <c r="AH234" s="22">
        <f t="shared" si="0"/>
        <v>0</v>
      </c>
      <c r="AJ234" s="26"/>
      <c r="AK234" s="79"/>
    </row>
    <row r="235" spans="2:37" ht="14.25" customHeight="1">
      <c r="B235" s="25">
        <v>224</v>
      </c>
      <c r="C235" s="67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65"/>
      <c r="P235" s="65"/>
      <c r="Q235" s="65"/>
      <c r="R235" s="82"/>
      <c r="S235" s="66"/>
      <c r="T235" s="65"/>
      <c r="U235" s="66"/>
      <c r="V235" s="71"/>
      <c r="W235" s="65"/>
      <c r="X235" s="67"/>
      <c r="Y235" s="62"/>
      <c r="Z235" s="82"/>
      <c r="AA235" s="90"/>
      <c r="AB235" s="90"/>
      <c r="AC235" s="164"/>
      <c r="AD235" s="166"/>
      <c r="AE235" s="7"/>
      <c r="AF235" s="21">
        <f>IF(W235="",0,VLOOKUP("00:全空連",[1]設定!$B$6:$C$18,2))</f>
        <v>0</v>
      </c>
      <c r="AG235" s="21">
        <v>0</v>
      </c>
      <c r="AH235" s="22">
        <f t="shared" si="0"/>
        <v>0</v>
      </c>
      <c r="AJ235" s="26"/>
      <c r="AK235" s="79"/>
    </row>
    <row r="236" spans="2:37" ht="14.25" customHeight="1">
      <c r="B236" s="25">
        <v>225</v>
      </c>
      <c r="C236" s="67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65"/>
      <c r="P236" s="65"/>
      <c r="Q236" s="65"/>
      <c r="R236" s="82"/>
      <c r="S236" s="66"/>
      <c r="T236" s="65"/>
      <c r="U236" s="66"/>
      <c r="V236" s="71"/>
      <c r="W236" s="65"/>
      <c r="X236" s="67"/>
      <c r="Y236" s="62"/>
      <c r="Z236" s="82"/>
      <c r="AA236" s="90"/>
      <c r="AB236" s="90"/>
      <c r="AC236" s="164"/>
      <c r="AD236" s="166"/>
      <c r="AE236" s="7"/>
      <c r="AF236" s="21">
        <f>IF(W236="",0,VLOOKUP("00:全空連",[1]設定!$B$6:$C$18,2))</f>
        <v>0</v>
      </c>
      <c r="AG236" s="21">
        <v>0</v>
      </c>
      <c r="AH236" s="22">
        <f t="shared" si="0"/>
        <v>0</v>
      </c>
      <c r="AJ236" s="26"/>
      <c r="AK236" s="79"/>
    </row>
    <row r="237" spans="2:37" ht="14.25" customHeight="1">
      <c r="B237" s="25">
        <v>226</v>
      </c>
      <c r="C237" s="67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65"/>
      <c r="P237" s="65"/>
      <c r="Q237" s="65"/>
      <c r="R237" s="82"/>
      <c r="S237" s="66"/>
      <c r="T237" s="65"/>
      <c r="U237" s="66"/>
      <c r="V237" s="71"/>
      <c r="W237" s="65"/>
      <c r="X237" s="67"/>
      <c r="Y237" s="62"/>
      <c r="Z237" s="82"/>
      <c r="AA237" s="90"/>
      <c r="AB237" s="90"/>
      <c r="AC237" s="164"/>
      <c r="AD237" s="166"/>
      <c r="AE237" s="7"/>
      <c r="AF237" s="21">
        <f>IF(W237="",0,VLOOKUP("00:全空連",[1]設定!$B$6:$C$18,2))</f>
        <v>0</v>
      </c>
      <c r="AG237" s="21">
        <v>0</v>
      </c>
      <c r="AH237" s="22">
        <f t="shared" si="0"/>
        <v>0</v>
      </c>
      <c r="AJ237" s="26"/>
      <c r="AK237" s="79"/>
    </row>
    <row r="238" spans="2:37" ht="14.25" customHeight="1">
      <c r="B238" s="25">
        <v>227</v>
      </c>
      <c r="C238" s="67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65"/>
      <c r="P238" s="65"/>
      <c r="Q238" s="65"/>
      <c r="R238" s="82"/>
      <c r="S238" s="66"/>
      <c r="T238" s="65"/>
      <c r="U238" s="66"/>
      <c r="V238" s="71"/>
      <c r="W238" s="65"/>
      <c r="X238" s="67"/>
      <c r="Y238" s="62"/>
      <c r="Z238" s="82"/>
      <c r="AA238" s="90"/>
      <c r="AB238" s="90"/>
      <c r="AC238" s="164"/>
      <c r="AD238" s="166"/>
      <c r="AE238" s="7"/>
      <c r="AF238" s="21">
        <f>IF(W238="",0,VLOOKUP("00:全空連",[1]設定!$B$6:$C$18,2))</f>
        <v>0</v>
      </c>
      <c r="AG238" s="21">
        <v>0</v>
      </c>
      <c r="AH238" s="22">
        <f t="shared" si="0"/>
        <v>0</v>
      </c>
      <c r="AJ238" s="26"/>
      <c r="AK238" s="79"/>
    </row>
    <row r="239" spans="2:37" ht="14.25" customHeight="1">
      <c r="B239" s="25">
        <v>228</v>
      </c>
      <c r="C239" s="67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65"/>
      <c r="P239" s="65"/>
      <c r="Q239" s="65"/>
      <c r="R239" s="82"/>
      <c r="S239" s="66"/>
      <c r="T239" s="65"/>
      <c r="U239" s="66"/>
      <c r="V239" s="71"/>
      <c r="W239" s="65"/>
      <c r="X239" s="67"/>
      <c r="Y239" s="62"/>
      <c r="Z239" s="82"/>
      <c r="AA239" s="90"/>
      <c r="AB239" s="90"/>
      <c r="AC239" s="164"/>
      <c r="AD239" s="166"/>
      <c r="AE239" s="7"/>
      <c r="AF239" s="21">
        <f>IF(W239="",0,VLOOKUP("00:全空連",[1]設定!$B$6:$C$18,2))</f>
        <v>0</v>
      </c>
      <c r="AG239" s="21">
        <v>0</v>
      </c>
      <c r="AH239" s="22">
        <f t="shared" si="0"/>
        <v>0</v>
      </c>
      <c r="AJ239" s="26"/>
      <c r="AK239" s="79"/>
    </row>
    <row r="240" spans="2:37" ht="14.25" customHeight="1">
      <c r="B240" s="25">
        <v>229</v>
      </c>
      <c r="C240" s="67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65"/>
      <c r="P240" s="65"/>
      <c r="Q240" s="65"/>
      <c r="R240" s="82"/>
      <c r="S240" s="66"/>
      <c r="T240" s="65"/>
      <c r="U240" s="66"/>
      <c r="V240" s="71"/>
      <c r="W240" s="65"/>
      <c r="X240" s="67"/>
      <c r="Y240" s="62"/>
      <c r="Z240" s="82"/>
      <c r="AA240" s="90"/>
      <c r="AB240" s="90"/>
      <c r="AC240" s="164"/>
      <c r="AD240" s="166"/>
      <c r="AE240" s="7"/>
      <c r="AF240" s="21">
        <f>IF(W240="",0,VLOOKUP("00:全空連",[1]設定!$B$6:$C$18,2))</f>
        <v>0</v>
      </c>
      <c r="AG240" s="21">
        <v>0</v>
      </c>
      <c r="AH240" s="22">
        <f t="shared" si="0"/>
        <v>0</v>
      </c>
      <c r="AJ240" s="26"/>
      <c r="AK240" s="79"/>
    </row>
    <row r="241" spans="2:37" ht="14.25" customHeight="1">
      <c r="B241" s="25">
        <v>230</v>
      </c>
      <c r="C241" s="67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65"/>
      <c r="P241" s="65"/>
      <c r="Q241" s="65"/>
      <c r="R241" s="82"/>
      <c r="S241" s="66"/>
      <c r="T241" s="65"/>
      <c r="U241" s="66"/>
      <c r="V241" s="71"/>
      <c r="W241" s="65"/>
      <c r="X241" s="67"/>
      <c r="Y241" s="62"/>
      <c r="Z241" s="82"/>
      <c r="AA241" s="90"/>
      <c r="AB241" s="90"/>
      <c r="AC241" s="164"/>
      <c r="AD241" s="166"/>
      <c r="AE241" s="7"/>
      <c r="AF241" s="21">
        <f>IF(W241="",0,VLOOKUP("00:全空連",[1]設定!$B$6:$C$18,2))</f>
        <v>0</v>
      </c>
      <c r="AG241" s="21">
        <v>0</v>
      </c>
      <c r="AH241" s="22">
        <f t="shared" si="0"/>
        <v>0</v>
      </c>
      <c r="AJ241" s="26"/>
      <c r="AK241" s="79"/>
    </row>
    <row r="242" spans="2:37" ht="14.25" customHeight="1">
      <c r="B242" s="25">
        <v>231</v>
      </c>
      <c r="C242" s="67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65"/>
      <c r="P242" s="65"/>
      <c r="Q242" s="65"/>
      <c r="R242" s="82"/>
      <c r="S242" s="66"/>
      <c r="T242" s="65"/>
      <c r="U242" s="66"/>
      <c r="V242" s="71"/>
      <c r="W242" s="65"/>
      <c r="X242" s="67"/>
      <c r="Y242" s="62"/>
      <c r="Z242" s="82"/>
      <c r="AA242" s="90"/>
      <c r="AB242" s="90"/>
      <c r="AC242" s="164"/>
      <c r="AD242" s="166"/>
      <c r="AE242" s="7"/>
      <c r="AF242" s="21">
        <f>IF(W242="",0,VLOOKUP("00:全空連",[1]設定!$B$6:$C$18,2))</f>
        <v>0</v>
      </c>
      <c r="AG242" s="21">
        <v>0</v>
      </c>
      <c r="AH242" s="22">
        <f t="shared" si="0"/>
        <v>0</v>
      </c>
      <c r="AJ242" s="26"/>
      <c r="AK242" s="79"/>
    </row>
    <row r="243" spans="2:37" ht="14.25" customHeight="1">
      <c r="B243" s="25">
        <v>232</v>
      </c>
      <c r="C243" s="67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65"/>
      <c r="P243" s="65"/>
      <c r="Q243" s="65"/>
      <c r="R243" s="82"/>
      <c r="S243" s="66"/>
      <c r="T243" s="65"/>
      <c r="U243" s="66"/>
      <c r="V243" s="71"/>
      <c r="W243" s="65"/>
      <c r="X243" s="67"/>
      <c r="Y243" s="62"/>
      <c r="Z243" s="82"/>
      <c r="AA243" s="90"/>
      <c r="AB243" s="90"/>
      <c r="AC243" s="164"/>
      <c r="AD243" s="166"/>
      <c r="AE243" s="7"/>
      <c r="AF243" s="21">
        <f>IF(W243="",0,VLOOKUP("00:全空連",[1]設定!$B$6:$C$18,2))</f>
        <v>0</v>
      </c>
      <c r="AG243" s="21">
        <v>0</v>
      </c>
      <c r="AH243" s="22">
        <f t="shared" si="0"/>
        <v>0</v>
      </c>
      <c r="AJ243" s="26"/>
      <c r="AK243" s="79"/>
    </row>
    <row r="244" spans="2:37" ht="14.25" customHeight="1">
      <c r="B244" s="25">
        <v>233</v>
      </c>
      <c r="C244" s="67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65"/>
      <c r="P244" s="65"/>
      <c r="Q244" s="65"/>
      <c r="R244" s="82"/>
      <c r="S244" s="66"/>
      <c r="T244" s="65"/>
      <c r="U244" s="66"/>
      <c r="V244" s="71"/>
      <c r="W244" s="65"/>
      <c r="X244" s="67"/>
      <c r="Y244" s="62"/>
      <c r="Z244" s="82"/>
      <c r="AA244" s="90"/>
      <c r="AB244" s="90"/>
      <c r="AC244" s="164"/>
      <c r="AD244" s="166"/>
      <c r="AE244" s="7"/>
      <c r="AF244" s="21">
        <f>IF(W244="",0,VLOOKUP("00:全空連",[1]設定!$B$6:$C$18,2))</f>
        <v>0</v>
      </c>
      <c r="AG244" s="21">
        <v>0</v>
      </c>
      <c r="AH244" s="22">
        <f t="shared" si="0"/>
        <v>0</v>
      </c>
      <c r="AJ244" s="26"/>
      <c r="AK244" s="79"/>
    </row>
    <row r="245" spans="2:37" ht="14.25" customHeight="1">
      <c r="B245" s="25">
        <v>234</v>
      </c>
      <c r="C245" s="67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65"/>
      <c r="P245" s="65"/>
      <c r="Q245" s="65"/>
      <c r="R245" s="82"/>
      <c r="S245" s="66"/>
      <c r="T245" s="65"/>
      <c r="U245" s="66"/>
      <c r="V245" s="71"/>
      <c r="W245" s="65"/>
      <c r="X245" s="67"/>
      <c r="Y245" s="62"/>
      <c r="Z245" s="82"/>
      <c r="AA245" s="90"/>
      <c r="AB245" s="90"/>
      <c r="AC245" s="164"/>
      <c r="AD245" s="166"/>
      <c r="AE245" s="7"/>
      <c r="AF245" s="21">
        <f>IF(W245="",0,VLOOKUP("00:全空連",[1]設定!$B$6:$C$18,2))</f>
        <v>0</v>
      </c>
      <c r="AG245" s="21">
        <v>0</v>
      </c>
      <c r="AH245" s="22">
        <f t="shared" si="0"/>
        <v>0</v>
      </c>
      <c r="AJ245" s="26"/>
      <c r="AK245" s="79"/>
    </row>
    <row r="246" spans="2:37" ht="14.25" customHeight="1">
      <c r="B246" s="25">
        <v>235</v>
      </c>
      <c r="C246" s="67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65"/>
      <c r="P246" s="65"/>
      <c r="Q246" s="65"/>
      <c r="R246" s="82"/>
      <c r="S246" s="66"/>
      <c r="T246" s="65"/>
      <c r="U246" s="66"/>
      <c r="V246" s="71"/>
      <c r="W246" s="65"/>
      <c r="X246" s="67"/>
      <c r="Y246" s="62"/>
      <c r="Z246" s="82"/>
      <c r="AA246" s="90"/>
      <c r="AB246" s="90"/>
      <c r="AC246" s="164"/>
      <c r="AD246" s="166"/>
      <c r="AE246" s="7"/>
      <c r="AF246" s="21">
        <f>IF(W246="",0,VLOOKUP("00:全空連",[1]設定!$B$6:$C$18,2))</f>
        <v>0</v>
      </c>
      <c r="AG246" s="21">
        <v>0</v>
      </c>
      <c r="AH246" s="22">
        <f t="shared" si="0"/>
        <v>0</v>
      </c>
      <c r="AJ246" s="26"/>
      <c r="AK246" s="79"/>
    </row>
    <row r="247" spans="2:37" ht="14.25" customHeight="1">
      <c r="B247" s="25">
        <v>236</v>
      </c>
      <c r="C247" s="67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65"/>
      <c r="P247" s="65"/>
      <c r="Q247" s="65"/>
      <c r="R247" s="82"/>
      <c r="S247" s="66"/>
      <c r="T247" s="65"/>
      <c r="U247" s="66"/>
      <c r="V247" s="71"/>
      <c r="W247" s="65"/>
      <c r="X247" s="67"/>
      <c r="Y247" s="62"/>
      <c r="Z247" s="82"/>
      <c r="AA247" s="90"/>
      <c r="AB247" s="90"/>
      <c r="AC247" s="164"/>
      <c r="AD247" s="166"/>
      <c r="AE247" s="7"/>
      <c r="AF247" s="21">
        <f>IF(W247="",0,VLOOKUP("00:全空連",[1]設定!$B$6:$C$18,2))</f>
        <v>0</v>
      </c>
      <c r="AG247" s="21">
        <v>0</v>
      </c>
      <c r="AH247" s="22">
        <f t="shared" si="0"/>
        <v>0</v>
      </c>
      <c r="AJ247" s="26"/>
      <c r="AK247" s="79"/>
    </row>
    <row r="248" spans="2:37" ht="14.25" customHeight="1">
      <c r="B248" s="25">
        <v>237</v>
      </c>
      <c r="C248" s="67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65"/>
      <c r="P248" s="65"/>
      <c r="Q248" s="65"/>
      <c r="R248" s="82"/>
      <c r="S248" s="66"/>
      <c r="T248" s="65"/>
      <c r="U248" s="66"/>
      <c r="V248" s="71"/>
      <c r="W248" s="65"/>
      <c r="X248" s="67"/>
      <c r="Y248" s="62"/>
      <c r="Z248" s="82"/>
      <c r="AA248" s="90"/>
      <c r="AB248" s="90"/>
      <c r="AC248" s="164"/>
      <c r="AD248" s="166"/>
      <c r="AE248" s="7"/>
      <c r="AF248" s="21">
        <f>IF(W248="",0,VLOOKUP("00:全空連",[1]設定!$B$6:$C$18,2))</f>
        <v>0</v>
      </c>
      <c r="AG248" s="21">
        <v>0</v>
      </c>
      <c r="AH248" s="22">
        <f t="shared" si="0"/>
        <v>0</v>
      </c>
      <c r="AJ248" s="26"/>
      <c r="AK248" s="79"/>
    </row>
    <row r="249" spans="2:37" ht="14.25" customHeight="1">
      <c r="B249" s="25">
        <v>238</v>
      </c>
      <c r="C249" s="67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65"/>
      <c r="P249" s="65"/>
      <c r="Q249" s="65"/>
      <c r="R249" s="82"/>
      <c r="S249" s="66"/>
      <c r="T249" s="65"/>
      <c r="U249" s="66"/>
      <c r="V249" s="71"/>
      <c r="W249" s="65"/>
      <c r="X249" s="67"/>
      <c r="Y249" s="62"/>
      <c r="Z249" s="82"/>
      <c r="AA249" s="90"/>
      <c r="AB249" s="90"/>
      <c r="AC249" s="164"/>
      <c r="AD249" s="166"/>
      <c r="AE249" s="7"/>
      <c r="AF249" s="21">
        <f>IF(W249="",0,VLOOKUP("00:全空連",[1]設定!$B$6:$C$18,2))</f>
        <v>0</v>
      </c>
      <c r="AG249" s="21">
        <v>0</v>
      </c>
      <c r="AH249" s="22">
        <f t="shared" si="0"/>
        <v>0</v>
      </c>
      <c r="AJ249" s="26"/>
      <c r="AK249" s="79"/>
    </row>
    <row r="250" spans="2:37" ht="14.25" customHeight="1">
      <c r="B250" s="25">
        <v>239</v>
      </c>
      <c r="C250" s="67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65"/>
      <c r="P250" s="65"/>
      <c r="Q250" s="65"/>
      <c r="R250" s="82"/>
      <c r="S250" s="66"/>
      <c r="T250" s="65"/>
      <c r="U250" s="66"/>
      <c r="V250" s="71"/>
      <c r="W250" s="65"/>
      <c r="X250" s="67"/>
      <c r="Y250" s="62"/>
      <c r="Z250" s="82"/>
      <c r="AA250" s="90"/>
      <c r="AB250" s="90"/>
      <c r="AC250" s="164"/>
      <c r="AD250" s="166"/>
      <c r="AE250" s="7"/>
      <c r="AF250" s="21">
        <f>IF(W250="",0,VLOOKUP("00:全空連",[1]設定!$B$6:$C$18,2))</f>
        <v>0</v>
      </c>
      <c r="AG250" s="21">
        <v>0</v>
      </c>
      <c r="AH250" s="22">
        <f t="shared" si="0"/>
        <v>0</v>
      </c>
      <c r="AJ250" s="26"/>
      <c r="AK250" s="79"/>
    </row>
    <row r="251" spans="2:37" ht="14.25" customHeight="1">
      <c r="B251" s="25">
        <v>240</v>
      </c>
      <c r="C251" s="67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65"/>
      <c r="P251" s="65"/>
      <c r="Q251" s="65"/>
      <c r="R251" s="82"/>
      <c r="S251" s="66"/>
      <c r="T251" s="65"/>
      <c r="U251" s="66"/>
      <c r="V251" s="71"/>
      <c r="W251" s="65"/>
      <c r="X251" s="67"/>
      <c r="Y251" s="62"/>
      <c r="Z251" s="82"/>
      <c r="AA251" s="90"/>
      <c r="AB251" s="90"/>
      <c r="AC251" s="164"/>
      <c r="AD251" s="166"/>
      <c r="AE251" s="7"/>
      <c r="AF251" s="21">
        <f>IF(W251="",0,VLOOKUP("00:全空連",[1]設定!$B$6:$C$18,2))</f>
        <v>0</v>
      </c>
      <c r="AG251" s="21">
        <v>0</v>
      </c>
      <c r="AH251" s="22">
        <f t="shared" si="0"/>
        <v>0</v>
      </c>
      <c r="AJ251" s="26"/>
      <c r="AK251" s="79"/>
    </row>
    <row r="252" spans="2:37" ht="14.25" customHeight="1">
      <c r="B252" s="25">
        <v>241</v>
      </c>
      <c r="C252" s="67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65"/>
      <c r="P252" s="65"/>
      <c r="Q252" s="65"/>
      <c r="R252" s="82"/>
      <c r="S252" s="66"/>
      <c r="T252" s="65"/>
      <c r="U252" s="66"/>
      <c r="V252" s="71"/>
      <c r="W252" s="65"/>
      <c r="X252" s="67"/>
      <c r="Y252" s="62"/>
      <c r="Z252" s="82"/>
      <c r="AA252" s="90"/>
      <c r="AB252" s="90"/>
      <c r="AC252" s="164"/>
      <c r="AD252" s="166"/>
      <c r="AE252" s="7"/>
      <c r="AF252" s="21">
        <f>IF(W252="",0,VLOOKUP("00:全空連",[1]設定!$B$6:$C$18,2))</f>
        <v>0</v>
      </c>
      <c r="AG252" s="21">
        <v>0</v>
      </c>
      <c r="AH252" s="22">
        <f t="shared" si="0"/>
        <v>0</v>
      </c>
      <c r="AJ252" s="26"/>
      <c r="AK252" s="79"/>
    </row>
    <row r="253" spans="2:37" ht="14.25" customHeight="1">
      <c r="B253" s="25">
        <v>242</v>
      </c>
      <c r="C253" s="67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65"/>
      <c r="P253" s="65"/>
      <c r="Q253" s="65"/>
      <c r="R253" s="82"/>
      <c r="S253" s="66"/>
      <c r="T253" s="65"/>
      <c r="U253" s="66"/>
      <c r="V253" s="71"/>
      <c r="W253" s="65"/>
      <c r="X253" s="67"/>
      <c r="Y253" s="62"/>
      <c r="Z253" s="82"/>
      <c r="AA253" s="90"/>
      <c r="AB253" s="90"/>
      <c r="AC253" s="164"/>
      <c r="AD253" s="166"/>
      <c r="AE253" s="7"/>
      <c r="AF253" s="21">
        <f>IF(W253="",0,VLOOKUP("00:全空連",[1]設定!$B$6:$C$18,2))</f>
        <v>0</v>
      </c>
      <c r="AG253" s="21">
        <v>0</v>
      </c>
      <c r="AH253" s="22">
        <f t="shared" si="0"/>
        <v>0</v>
      </c>
      <c r="AJ253" s="26"/>
      <c r="AK253" s="79"/>
    </row>
    <row r="254" spans="2:37" ht="14.25" customHeight="1">
      <c r="B254" s="25">
        <v>243</v>
      </c>
      <c r="C254" s="67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65"/>
      <c r="P254" s="65"/>
      <c r="Q254" s="65"/>
      <c r="R254" s="82"/>
      <c r="S254" s="66"/>
      <c r="T254" s="65"/>
      <c r="U254" s="66"/>
      <c r="V254" s="71"/>
      <c r="W254" s="65"/>
      <c r="X254" s="67"/>
      <c r="Y254" s="62"/>
      <c r="Z254" s="82"/>
      <c r="AA254" s="90"/>
      <c r="AB254" s="90"/>
      <c r="AC254" s="164"/>
      <c r="AD254" s="166"/>
      <c r="AE254" s="7"/>
      <c r="AF254" s="21">
        <f>IF(W254="",0,VLOOKUP("00:全空連",[1]設定!$B$6:$C$18,2))</f>
        <v>0</v>
      </c>
      <c r="AG254" s="21">
        <v>0</v>
      </c>
      <c r="AH254" s="22">
        <f t="shared" si="0"/>
        <v>0</v>
      </c>
      <c r="AJ254" s="26"/>
      <c r="AK254" s="79"/>
    </row>
    <row r="255" spans="2:37" ht="14.25" customHeight="1">
      <c r="B255" s="25">
        <v>244</v>
      </c>
      <c r="C255" s="67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65"/>
      <c r="P255" s="65"/>
      <c r="Q255" s="65"/>
      <c r="R255" s="82"/>
      <c r="S255" s="66"/>
      <c r="T255" s="65"/>
      <c r="U255" s="66"/>
      <c r="V255" s="71"/>
      <c r="W255" s="65"/>
      <c r="X255" s="67"/>
      <c r="Y255" s="62"/>
      <c r="Z255" s="82"/>
      <c r="AA255" s="90"/>
      <c r="AB255" s="90"/>
      <c r="AC255" s="164"/>
      <c r="AD255" s="166"/>
      <c r="AE255" s="7"/>
      <c r="AF255" s="21">
        <f>IF(W255="",0,VLOOKUP("00:全空連",[1]設定!$B$6:$C$18,2))</f>
        <v>0</v>
      </c>
      <c r="AG255" s="21">
        <v>0</v>
      </c>
      <c r="AH255" s="22">
        <f t="shared" si="0"/>
        <v>0</v>
      </c>
      <c r="AJ255" s="26"/>
      <c r="AK255" s="79"/>
    </row>
    <row r="256" spans="2:37" ht="14.25" customHeight="1">
      <c r="B256" s="25">
        <v>245</v>
      </c>
      <c r="C256" s="67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65"/>
      <c r="P256" s="65"/>
      <c r="Q256" s="65"/>
      <c r="R256" s="82"/>
      <c r="S256" s="66"/>
      <c r="T256" s="65"/>
      <c r="U256" s="66"/>
      <c r="V256" s="71"/>
      <c r="W256" s="65"/>
      <c r="X256" s="67"/>
      <c r="Y256" s="62"/>
      <c r="Z256" s="82"/>
      <c r="AA256" s="90"/>
      <c r="AB256" s="90"/>
      <c r="AC256" s="164"/>
      <c r="AD256" s="166"/>
      <c r="AE256" s="7"/>
      <c r="AF256" s="21">
        <f>IF(W256="",0,VLOOKUP("00:全空連",[1]設定!$B$6:$C$18,2))</f>
        <v>0</v>
      </c>
      <c r="AG256" s="21">
        <v>0</v>
      </c>
      <c r="AH256" s="22">
        <f t="shared" si="0"/>
        <v>0</v>
      </c>
      <c r="AJ256" s="26"/>
      <c r="AK256" s="79"/>
    </row>
    <row r="257" spans="2:37" ht="14.25" customHeight="1">
      <c r="B257" s="25">
        <v>246</v>
      </c>
      <c r="C257" s="67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65"/>
      <c r="P257" s="65"/>
      <c r="Q257" s="65"/>
      <c r="R257" s="82"/>
      <c r="S257" s="66"/>
      <c r="T257" s="65"/>
      <c r="U257" s="66"/>
      <c r="V257" s="71"/>
      <c r="W257" s="65"/>
      <c r="X257" s="67"/>
      <c r="Y257" s="62"/>
      <c r="Z257" s="82"/>
      <c r="AA257" s="90"/>
      <c r="AB257" s="90"/>
      <c r="AC257" s="164"/>
      <c r="AD257" s="166"/>
      <c r="AE257" s="7"/>
      <c r="AF257" s="21">
        <f>IF(W257="",0,VLOOKUP("00:全空連",[1]設定!$B$6:$C$18,2))</f>
        <v>0</v>
      </c>
      <c r="AG257" s="21">
        <v>0</v>
      </c>
      <c r="AH257" s="22">
        <f t="shared" si="0"/>
        <v>0</v>
      </c>
      <c r="AJ257" s="26"/>
      <c r="AK257" s="79"/>
    </row>
    <row r="258" spans="2:37" ht="14.25" customHeight="1">
      <c r="B258" s="25">
        <v>247</v>
      </c>
      <c r="C258" s="67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65"/>
      <c r="P258" s="65"/>
      <c r="Q258" s="65"/>
      <c r="R258" s="82"/>
      <c r="S258" s="66"/>
      <c r="T258" s="65"/>
      <c r="U258" s="66"/>
      <c r="V258" s="71"/>
      <c r="W258" s="65"/>
      <c r="X258" s="67"/>
      <c r="Y258" s="62"/>
      <c r="Z258" s="82"/>
      <c r="AA258" s="90"/>
      <c r="AB258" s="90"/>
      <c r="AC258" s="164"/>
      <c r="AD258" s="166"/>
      <c r="AE258" s="7"/>
      <c r="AF258" s="21">
        <f>IF(W258="",0,VLOOKUP("00:全空連",[1]設定!$B$6:$C$18,2))</f>
        <v>0</v>
      </c>
      <c r="AG258" s="21">
        <v>0</v>
      </c>
      <c r="AH258" s="22">
        <f t="shared" si="0"/>
        <v>0</v>
      </c>
      <c r="AJ258" s="26"/>
      <c r="AK258" s="79"/>
    </row>
    <row r="259" spans="2:37" ht="14.25" customHeight="1">
      <c r="B259" s="25">
        <v>248</v>
      </c>
      <c r="C259" s="67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65"/>
      <c r="P259" s="65"/>
      <c r="Q259" s="65"/>
      <c r="R259" s="82"/>
      <c r="S259" s="66"/>
      <c r="T259" s="65"/>
      <c r="U259" s="66"/>
      <c r="V259" s="71"/>
      <c r="W259" s="65"/>
      <c r="X259" s="67"/>
      <c r="Y259" s="62"/>
      <c r="Z259" s="82"/>
      <c r="AA259" s="90"/>
      <c r="AB259" s="90"/>
      <c r="AC259" s="164"/>
      <c r="AD259" s="166"/>
      <c r="AE259" s="7"/>
      <c r="AF259" s="21">
        <f>IF(W259="",0,VLOOKUP("00:全空連",[1]設定!$B$6:$C$18,2))</f>
        <v>0</v>
      </c>
      <c r="AG259" s="21">
        <v>0</v>
      </c>
      <c r="AH259" s="22">
        <f t="shared" si="0"/>
        <v>0</v>
      </c>
      <c r="AJ259" s="26"/>
      <c r="AK259" s="79"/>
    </row>
    <row r="260" spans="2:37" ht="14.25" customHeight="1">
      <c r="B260" s="25">
        <v>249</v>
      </c>
      <c r="C260" s="67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65"/>
      <c r="P260" s="65"/>
      <c r="Q260" s="65"/>
      <c r="R260" s="82"/>
      <c r="S260" s="66"/>
      <c r="T260" s="65"/>
      <c r="U260" s="66"/>
      <c r="V260" s="71"/>
      <c r="W260" s="65"/>
      <c r="X260" s="67"/>
      <c r="Y260" s="62"/>
      <c r="Z260" s="82"/>
      <c r="AA260" s="90"/>
      <c r="AB260" s="90"/>
      <c r="AC260" s="164"/>
      <c r="AD260" s="166"/>
      <c r="AE260" s="7"/>
      <c r="AF260" s="21">
        <f>IF(W260="",0,VLOOKUP("00:全空連",[1]設定!$B$6:$C$18,2))</f>
        <v>0</v>
      </c>
      <c r="AG260" s="21">
        <v>0</v>
      </c>
      <c r="AH260" s="22">
        <f t="shared" si="0"/>
        <v>0</v>
      </c>
      <c r="AJ260" s="26"/>
      <c r="AK260" s="79"/>
    </row>
    <row r="261" spans="2:37" ht="14.25" customHeight="1">
      <c r="B261" s="25">
        <v>250</v>
      </c>
      <c r="C261" s="67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65"/>
      <c r="P261" s="65"/>
      <c r="Q261" s="65"/>
      <c r="R261" s="82"/>
      <c r="S261" s="66"/>
      <c r="T261" s="65"/>
      <c r="U261" s="66"/>
      <c r="V261" s="71"/>
      <c r="W261" s="65"/>
      <c r="X261" s="67"/>
      <c r="Y261" s="62"/>
      <c r="Z261" s="82"/>
      <c r="AA261" s="90"/>
      <c r="AB261" s="90"/>
      <c r="AC261" s="164"/>
      <c r="AD261" s="166"/>
      <c r="AE261" s="7"/>
      <c r="AF261" s="21">
        <f>IF(W261="",0,VLOOKUP("00:全空連",[1]設定!$B$6:$C$18,2))</f>
        <v>0</v>
      </c>
      <c r="AG261" s="21">
        <v>0</v>
      </c>
      <c r="AH261" s="22">
        <f t="shared" si="0"/>
        <v>0</v>
      </c>
      <c r="AJ261" s="26"/>
      <c r="AK261" s="79"/>
    </row>
    <row r="262" spans="2:37" ht="14.25" customHeight="1">
      <c r="B262" s="25">
        <v>251</v>
      </c>
      <c r="C262" s="67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65"/>
      <c r="P262" s="65"/>
      <c r="Q262" s="65"/>
      <c r="R262" s="82"/>
      <c r="S262" s="66"/>
      <c r="T262" s="65"/>
      <c r="U262" s="66"/>
      <c r="V262" s="71"/>
      <c r="W262" s="65"/>
      <c r="X262" s="67"/>
      <c r="Y262" s="62"/>
      <c r="Z262" s="82"/>
      <c r="AA262" s="90"/>
      <c r="AB262" s="90"/>
      <c r="AC262" s="164"/>
      <c r="AD262" s="166"/>
      <c r="AE262" s="7"/>
      <c r="AF262" s="21">
        <f>IF(W262="",0,VLOOKUP("00:全空連",[1]設定!$B$6:$C$18,2))</f>
        <v>0</v>
      </c>
      <c r="AG262" s="21">
        <v>0</v>
      </c>
      <c r="AH262" s="22">
        <f t="shared" si="0"/>
        <v>0</v>
      </c>
      <c r="AJ262" s="26"/>
      <c r="AK262" s="79"/>
    </row>
    <row r="263" spans="2:37" ht="14.25" customHeight="1">
      <c r="B263" s="25">
        <v>252</v>
      </c>
      <c r="C263" s="67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65"/>
      <c r="P263" s="65"/>
      <c r="Q263" s="65"/>
      <c r="R263" s="82"/>
      <c r="S263" s="66"/>
      <c r="T263" s="65"/>
      <c r="U263" s="66"/>
      <c r="V263" s="71"/>
      <c r="W263" s="65"/>
      <c r="X263" s="67"/>
      <c r="Y263" s="62"/>
      <c r="Z263" s="82"/>
      <c r="AA263" s="90"/>
      <c r="AB263" s="90"/>
      <c r="AC263" s="164"/>
      <c r="AD263" s="166"/>
      <c r="AE263" s="7"/>
      <c r="AF263" s="21">
        <f>IF(W263="",0,VLOOKUP("00:全空連",[1]設定!$B$6:$C$18,2))</f>
        <v>0</v>
      </c>
      <c r="AG263" s="21">
        <v>0</v>
      </c>
      <c r="AH263" s="22">
        <f t="shared" si="0"/>
        <v>0</v>
      </c>
      <c r="AJ263" s="26"/>
      <c r="AK263" s="79"/>
    </row>
    <row r="264" spans="2:37" ht="14.25" customHeight="1">
      <c r="B264" s="25">
        <v>253</v>
      </c>
      <c r="C264" s="67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65"/>
      <c r="P264" s="65"/>
      <c r="Q264" s="65"/>
      <c r="R264" s="82"/>
      <c r="S264" s="66"/>
      <c r="T264" s="65"/>
      <c r="U264" s="66"/>
      <c r="V264" s="71"/>
      <c r="W264" s="65"/>
      <c r="X264" s="67"/>
      <c r="Y264" s="62"/>
      <c r="Z264" s="82"/>
      <c r="AA264" s="90"/>
      <c r="AB264" s="90"/>
      <c r="AC264" s="164"/>
      <c r="AD264" s="166"/>
      <c r="AE264" s="7"/>
      <c r="AF264" s="21">
        <f>IF(W264="",0,VLOOKUP("00:全空連",[1]設定!$B$6:$C$18,2))</f>
        <v>0</v>
      </c>
      <c r="AG264" s="21">
        <v>0</v>
      </c>
      <c r="AH264" s="22">
        <f t="shared" si="0"/>
        <v>0</v>
      </c>
      <c r="AJ264" s="26"/>
      <c r="AK264" s="79"/>
    </row>
    <row r="265" spans="2:37" ht="14.25" customHeight="1">
      <c r="B265" s="25">
        <v>254</v>
      </c>
      <c r="C265" s="67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65"/>
      <c r="P265" s="65"/>
      <c r="Q265" s="65"/>
      <c r="R265" s="82"/>
      <c r="S265" s="66"/>
      <c r="T265" s="65"/>
      <c r="U265" s="66"/>
      <c r="V265" s="71"/>
      <c r="W265" s="65"/>
      <c r="X265" s="67"/>
      <c r="Y265" s="62"/>
      <c r="Z265" s="82"/>
      <c r="AA265" s="90"/>
      <c r="AB265" s="90"/>
      <c r="AC265" s="164"/>
      <c r="AD265" s="166"/>
      <c r="AE265" s="7"/>
      <c r="AF265" s="21">
        <f>IF(W265="",0,VLOOKUP("00:全空連",[1]設定!$B$6:$C$18,2))</f>
        <v>0</v>
      </c>
      <c r="AG265" s="21">
        <v>0</v>
      </c>
      <c r="AH265" s="22">
        <f t="shared" si="0"/>
        <v>0</v>
      </c>
      <c r="AJ265" s="26"/>
      <c r="AK265" s="79"/>
    </row>
    <row r="266" spans="2:37" ht="14.25" customHeight="1">
      <c r="B266" s="25">
        <v>255</v>
      </c>
      <c r="C266" s="67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65"/>
      <c r="P266" s="65"/>
      <c r="Q266" s="65"/>
      <c r="R266" s="82"/>
      <c r="S266" s="66"/>
      <c r="T266" s="65"/>
      <c r="U266" s="66"/>
      <c r="V266" s="71"/>
      <c r="W266" s="65"/>
      <c r="X266" s="67"/>
      <c r="Y266" s="62"/>
      <c r="Z266" s="82"/>
      <c r="AA266" s="90"/>
      <c r="AB266" s="90"/>
      <c r="AC266" s="164"/>
      <c r="AD266" s="166"/>
      <c r="AE266" s="7"/>
      <c r="AF266" s="21">
        <f>IF(W266="",0,VLOOKUP("00:全空連",[1]設定!$B$6:$C$18,2))</f>
        <v>0</v>
      </c>
      <c r="AG266" s="21">
        <v>0</v>
      </c>
      <c r="AH266" s="22">
        <f t="shared" si="0"/>
        <v>0</v>
      </c>
      <c r="AJ266" s="26"/>
      <c r="AK266" s="79"/>
    </row>
    <row r="267" spans="2:37" ht="14.25" customHeight="1">
      <c r="B267" s="25">
        <v>256</v>
      </c>
      <c r="C267" s="67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65"/>
      <c r="P267" s="65"/>
      <c r="Q267" s="65"/>
      <c r="R267" s="82"/>
      <c r="S267" s="66"/>
      <c r="T267" s="65"/>
      <c r="U267" s="66"/>
      <c r="V267" s="71"/>
      <c r="W267" s="65"/>
      <c r="X267" s="67"/>
      <c r="Y267" s="62"/>
      <c r="Z267" s="82"/>
      <c r="AA267" s="90"/>
      <c r="AB267" s="90"/>
      <c r="AC267" s="164"/>
      <c r="AD267" s="166"/>
      <c r="AE267" s="7"/>
      <c r="AF267" s="21">
        <f>IF(W267="",0,VLOOKUP("00:全空連",[1]設定!$B$6:$C$18,2))</f>
        <v>0</v>
      </c>
      <c r="AG267" s="21">
        <v>0</v>
      </c>
      <c r="AH267" s="22">
        <f t="shared" si="0"/>
        <v>0</v>
      </c>
      <c r="AJ267" s="26"/>
      <c r="AK267" s="79"/>
    </row>
    <row r="268" spans="2:37" ht="14.25" customHeight="1">
      <c r="B268" s="25">
        <v>257</v>
      </c>
      <c r="C268" s="67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65"/>
      <c r="P268" s="65"/>
      <c r="Q268" s="65"/>
      <c r="R268" s="82"/>
      <c r="S268" s="66"/>
      <c r="T268" s="65"/>
      <c r="U268" s="66"/>
      <c r="V268" s="71"/>
      <c r="W268" s="65"/>
      <c r="X268" s="67"/>
      <c r="Y268" s="62"/>
      <c r="Z268" s="82"/>
      <c r="AA268" s="90"/>
      <c r="AB268" s="90"/>
      <c r="AC268" s="164"/>
      <c r="AD268" s="166"/>
      <c r="AE268" s="7"/>
      <c r="AF268" s="21">
        <f>IF(W268="",0,VLOOKUP("00:全空連",[1]設定!$B$6:$C$18,2))</f>
        <v>0</v>
      </c>
      <c r="AG268" s="21">
        <v>0</v>
      </c>
      <c r="AH268" s="22">
        <f t="shared" ref="AH268:AH331" si="1">SUM(AF268:AG268)</f>
        <v>0</v>
      </c>
      <c r="AJ268" s="26"/>
      <c r="AK268" s="79"/>
    </row>
    <row r="269" spans="2:37" ht="14.25" customHeight="1">
      <c r="B269" s="25">
        <v>258</v>
      </c>
      <c r="C269" s="67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65"/>
      <c r="P269" s="65"/>
      <c r="Q269" s="65"/>
      <c r="R269" s="82"/>
      <c r="S269" s="66"/>
      <c r="T269" s="65"/>
      <c r="U269" s="66"/>
      <c r="V269" s="71"/>
      <c r="W269" s="65"/>
      <c r="X269" s="67"/>
      <c r="Y269" s="62"/>
      <c r="Z269" s="82"/>
      <c r="AA269" s="90"/>
      <c r="AB269" s="90"/>
      <c r="AC269" s="164"/>
      <c r="AD269" s="166"/>
      <c r="AE269" s="7"/>
      <c r="AF269" s="21">
        <f>IF(W269="",0,VLOOKUP("00:全空連",[1]設定!$B$6:$C$18,2))</f>
        <v>0</v>
      </c>
      <c r="AG269" s="21">
        <v>0</v>
      </c>
      <c r="AH269" s="22">
        <f t="shared" si="1"/>
        <v>0</v>
      </c>
      <c r="AJ269" s="26"/>
      <c r="AK269" s="79"/>
    </row>
    <row r="270" spans="2:37" ht="14.25" customHeight="1">
      <c r="B270" s="25">
        <v>259</v>
      </c>
      <c r="C270" s="67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65"/>
      <c r="P270" s="65"/>
      <c r="Q270" s="65"/>
      <c r="R270" s="82"/>
      <c r="S270" s="66"/>
      <c r="T270" s="65"/>
      <c r="U270" s="66"/>
      <c r="V270" s="71"/>
      <c r="W270" s="65"/>
      <c r="X270" s="67"/>
      <c r="Y270" s="62"/>
      <c r="Z270" s="82"/>
      <c r="AA270" s="90"/>
      <c r="AB270" s="90"/>
      <c r="AC270" s="164"/>
      <c r="AD270" s="166"/>
      <c r="AE270" s="7"/>
      <c r="AF270" s="21">
        <f>IF(W270="",0,VLOOKUP("00:全空連",[1]設定!$B$6:$C$18,2))</f>
        <v>0</v>
      </c>
      <c r="AG270" s="21">
        <v>0</v>
      </c>
      <c r="AH270" s="22">
        <f t="shared" si="1"/>
        <v>0</v>
      </c>
      <c r="AJ270" s="26"/>
      <c r="AK270" s="79"/>
    </row>
    <row r="271" spans="2:37" ht="14.25" customHeight="1">
      <c r="B271" s="25">
        <v>260</v>
      </c>
      <c r="C271" s="67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65"/>
      <c r="P271" s="65"/>
      <c r="Q271" s="65"/>
      <c r="R271" s="82"/>
      <c r="S271" s="66"/>
      <c r="T271" s="65"/>
      <c r="U271" s="66"/>
      <c r="V271" s="71"/>
      <c r="W271" s="65"/>
      <c r="X271" s="67"/>
      <c r="Y271" s="62"/>
      <c r="Z271" s="82"/>
      <c r="AA271" s="90"/>
      <c r="AB271" s="90"/>
      <c r="AC271" s="164"/>
      <c r="AD271" s="166"/>
      <c r="AE271" s="7"/>
      <c r="AF271" s="21">
        <f>IF(W271="",0,VLOOKUP("00:全空連",[1]設定!$B$6:$C$18,2))</f>
        <v>0</v>
      </c>
      <c r="AG271" s="21">
        <v>0</v>
      </c>
      <c r="AH271" s="22">
        <f t="shared" si="1"/>
        <v>0</v>
      </c>
      <c r="AJ271" s="26"/>
      <c r="AK271" s="79"/>
    </row>
    <row r="272" spans="2:37" ht="14.25" customHeight="1">
      <c r="B272" s="25">
        <v>261</v>
      </c>
      <c r="C272" s="67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65"/>
      <c r="P272" s="65"/>
      <c r="Q272" s="65"/>
      <c r="R272" s="82"/>
      <c r="S272" s="66"/>
      <c r="T272" s="65"/>
      <c r="U272" s="66"/>
      <c r="V272" s="71"/>
      <c r="W272" s="65"/>
      <c r="X272" s="67"/>
      <c r="Y272" s="62"/>
      <c r="Z272" s="82"/>
      <c r="AA272" s="90"/>
      <c r="AB272" s="90"/>
      <c r="AC272" s="164"/>
      <c r="AD272" s="166"/>
      <c r="AE272" s="7"/>
      <c r="AF272" s="21">
        <f>IF(W272="",0,VLOOKUP("00:全空連",[1]設定!$B$6:$C$18,2))</f>
        <v>0</v>
      </c>
      <c r="AG272" s="21">
        <v>0</v>
      </c>
      <c r="AH272" s="22">
        <f t="shared" si="1"/>
        <v>0</v>
      </c>
      <c r="AJ272" s="26"/>
      <c r="AK272" s="79"/>
    </row>
    <row r="273" spans="2:37" ht="14.25" customHeight="1">
      <c r="B273" s="25">
        <v>262</v>
      </c>
      <c r="C273" s="67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65"/>
      <c r="P273" s="65"/>
      <c r="Q273" s="65"/>
      <c r="R273" s="82"/>
      <c r="S273" s="66"/>
      <c r="T273" s="65"/>
      <c r="U273" s="66"/>
      <c r="V273" s="71"/>
      <c r="W273" s="65"/>
      <c r="X273" s="67"/>
      <c r="Y273" s="62"/>
      <c r="Z273" s="82"/>
      <c r="AA273" s="90"/>
      <c r="AB273" s="90"/>
      <c r="AC273" s="164"/>
      <c r="AD273" s="166"/>
      <c r="AE273" s="7"/>
      <c r="AF273" s="21">
        <f>IF(W273="",0,VLOOKUP("00:全空連",[1]設定!$B$6:$C$18,2))</f>
        <v>0</v>
      </c>
      <c r="AG273" s="21">
        <v>0</v>
      </c>
      <c r="AH273" s="22">
        <f t="shared" si="1"/>
        <v>0</v>
      </c>
      <c r="AJ273" s="26"/>
      <c r="AK273" s="79"/>
    </row>
    <row r="274" spans="2:37" ht="14.25" customHeight="1">
      <c r="B274" s="25">
        <v>263</v>
      </c>
      <c r="C274" s="67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65"/>
      <c r="P274" s="65"/>
      <c r="Q274" s="65"/>
      <c r="R274" s="82"/>
      <c r="S274" s="66"/>
      <c r="T274" s="65"/>
      <c r="U274" s="66"/>
      <c r="V274" s="71"/>
      <c r="W274" s="65"/>
      <c r="X274" s="67"/>
      <c r="Y274" s="62"/>
      <c r="Z274" s="82"/>
      <c r="AA274" s="90"/>
      <c r="AB274" s="90"/>
      <c r="AC274" s="164"/>
      <c r="AD274" s="166"/>
      <c r="AE274" s="7"/>
      <c r="AF274" s="21">
        <f>IF(W274="",0,VLOOKUP("00:全空連",[1]設定!$B$6:$C$18,2))</f>
        <v>0</v>
      </c>
      <c r="AG274" s="21">
        <v>0</v>
      </c>
      <c r="AH274" s="22">
        <f t="shared" si="1"/>
        <v>0</v>
      </c>
      <c r="AJ274" s="26"/>
      <c r="AK274" s="79"/>
    </row>
    <row r="275" spans="2:37" ht="14.25" customHeight="1">
      <c r="B275" s="25">
        <v>264</v>
      </c>
      <c r="C275" s="67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65"/>
      <c r="P275" s="65"/>
      <c r="Q275" s="65"/>
      <c r="R275" s="82"/>
      <c r="S275" s="66"/>
      <c r="T275" s="65"/>
      <c r="U275" s="66"/>
      <c r="V275" s="71"/>
      <c r="W275" s="65"/>
      <c r="X275" s="67"/>
      <c r="Y275" s="62"/>
      <c r="Z275" s="82"/>
      <c r="AA275" s="90"/>
      <c r="AB275" s="90"/>
      <c r="AC275" s="164"/>
      <c r="AD275" s="166"/>
      <c r="AE275" s="7"/>
      <c r="AF275" s="21">
        <f>IF(W275="",0,VLOOKUP("00:全空連",[1]設定!$B$6:$C$18,2))</f>
        <v>0</v>
      </c>
      <c r="AG275" s="21">
        <v>0</v>
      </c>
      <c r="AH275" s="22">
        <f t="shared" si="1"/>
        <v>0</v>
      </c>
      <c r="AJ275" s="26"/>
      <c r="AK275" s="79"/>
    </row>
    <row r="276" spans="2:37" ht="14.25" customHeight="1">
      <c r="B276" s="25">
        <v>265</v>
      </c>
      <c r="C276" s="67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65"/>
      <c r="P276" s="65"/>
      <c r="Q276" s="65"/>
      <c r="R276" s="82"/>
      <c r="S276" s="66"/>
      <c r="T276" s="65"/>
      <c r="U276" s="66"/>
      <c r="V276" s="71"/>
      <c r="W276" s="65"/>
      <c r="X276" s="67"/>
      <c r="Y276" s="62"/>
      <c r="Z276" s="82"/>
      <c r="AA276" s="90"/>
      <c r="AB276" s="90"/>
      <c r="AC276" s="164"/>
      <c r="AD276" s="166"/>
      <c r="AE276" s="7"/>
      <c r="AF276" s="21">
        <f>IF(W276="",0,VLOOKUP("00:全空連",[1]設定!$B$6:$C$18,2))</f>
        <v>0</v>
      </c>
      <c r="AG276" s="21">
        <v>0</v>
      </c>
      <c r="AH276" s="22">
        <f t="shared" si="1"/>
        <v>0</v>
      </c>
      <c r="AJ276" s="26"/>
      <c r="AK276" s="79"/>
    </row>
    <row r="277" spans="2:37" ht="14.25" customHeight="1">
      <c r="B277" s="25">
        <v>266</v>
      </c>
      <c r="C277" s="67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65"/>
      <c r="P277" s="65"/>
      <c r="Q277" s="65"/>
      <c r="R277" s="82"/>
      <c r="S277" s="66"/>
      <c r="T277" s="65"/>
      <c r="U277" s="66"/>
      <c r="V277" s="71"/>
      <c r="W277" s="65"/>
      <c r="X277" s="67"/>
      <c r="Y277" s="62"/>
      <c r="Z277" s="82"/>
      <c r="AA277" s="90"/>
      <c r="AB277" s="90"/>
      <c r="AC277" s="164"/>
      <c r="AD277" s="166"/>
      <c r="AE277" s="7"/>
      <c r="AF277" s="21">
        <f>IF(W277="",0,VLOOKUP("00:全空連",[1]設定!$B$6:$C$18,2))</f>
        <v>0</v>
      </c>
      <c r="AG277" s="21">
        <v>0</v>
      </c>
      <c r="AH277" s="22">
        <f t="shared" si="1"/>
        <v>0</v>
      </c>
      <c r="AJ277" s="26"/>
      <c r="AK277" s="79"/>
    </row>
    <row r="278" spans="2:37" ht="14.25" customHeight="1">
      <c r="B278" s="25">
        <v>267</v>
      </c>
      <c r="C278" s="67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65"/>
      <c r="P278" s="65"/>
      <c r="Q278" s="65"/>
      <c r="R278" s="82"/>
      <c r="S278" s="66"/>
      <c r="T278" s="65"/>
      <c r="U278" s="66"/>
      <c r="V278" s="71"/>
      <c r="W278" s="65"/>
      <c r="X278" s="67"/>
      <c r="Y278" s="62"/>
      <c r="Z278" s="82"/>
      <c r="AA278" s="90"/>
      <c r="AB278" s="90"/>
      <c r="AC278" s="164"/>
      <c r="AD278" s="166"/>
      <c r="AE278" s="7"/>
      <c r="AF278" s="21">
        <f>IF(W278="",0,VLOOKUP("00:全空連",[1]設定!$B$6:$C$18,2))</f>
        <v>0</v>
      </c>
      <c r="AG278" s="21">
        <v>0</v>
      </c>
      <c r="AH278" s="22">
        <f t="shared" si="1"/>
        <v>0</v>
      </c>
      <c r="AJ278" s="26"/>
      <c r="AK278" s="79"/>
    </row>
    <row r="279" spans="2:37" ht="14.25" customHeight="1">
      <c r="B279" s="25">
        <v>268</v>
      </c>
      <c r="C279" s="67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65"/>
      <c r="P279" s="65"/>
      <c r="Q279" s="65"/>
      <c r="R279" s="82"/>
      <c r="S279" s="66"/>
      <c r="T279" s="65"/>
      <c r="U279" s="66"/>
      <c r="V279" s="71"/>
      <c r="W279" s="65"/>
      <c r="X279" s="67"/>
      <c r="Y279" s="62"/>
      <c r="Z279" s="82"/>
      <c r="AA279" s="90"/>
      <c r="AB279" s="90"/>
      <c r="AC279" s="164"/>
      <c r="AD279" s="166"/>
      <c r="AE279" s="7"/>
      <c r="AF279" s="21">
        <f>IF(W279="",0,VLOOKUP("00:全空連",[1]設定!$B$6:$C$18,2))</f>
        <v>0</v>
      </c>
      <c r="AG279" s="21">
        <v>0</v>
      </c>
      <c r="AH279" s="22">
        <f t="shared" si="1"/>
        <v>0</v>
      </c>
      <c r="AJ279" s="26"/>
      <c r="AK279" s="79"/>
    </row>
    <row r="280" spans="2:37" ht="14.25" customHeight="1">
      <c r="B280" s="25">
        <v>269</v>
      </c>
      <c r="C280" s="67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65"/>
      <c r="P280" s="65"/>
      <c r="Q280" s="65"/>
      <c r="R280" s="82"/>
      <c r="S280" s="66"/>
      <c r="T280" s="65"/>
      <c r="U280" s="66"/>
      <c r="V280" s="71"/>
      <c r="W280" s="65"/>
      <c r="X280" s="67"/>
      <c r="Y280" s="62"/>
      <c r="Z280" s="82"/>
      <c r="AA280" s="90"/>
      <c r="AB280" s="90"/>
      <c r="AC280" s="164"/>
      <c r="AD280" s="166"/>
      <c r="AE280" s="7"/>
      <c r="AF280" s="21">
        <f>IF(W280="",0,VLOOKUP("00:全空連",[1]設定!$B$6:$C$18,2))</f>
        <v>0</v>
      </c>
      <c r="AG280" s="21">
        <v>0</v>
      </c>
      <c r="AH280" s="22">
        <f t="shared" si="1"/>
        <v>0</v>
      </c>
      <c r="AJ280" s="26"/>
      <c r="AK280" s="79"/>
    </row>
    <row r="281" spans="2:37" ht="14.25" customHeight="1">
      <c r="B281" s="25">
        <v>270</v>
      </c>
      <c r="C281" s="67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65"/>
      <c r="P281" s="65"/>
      <c r="Q281" s="65"/>
      <c r="R281" s="82"/>
      <c r="S281" s="66"/>
      <c r="T281" s="65"/>
      <c r="U281" s="66"/>
      <c r="V281" s="71"/>
      <c r="W281" s="65"/>
      <c r="X281" s="67"/>
      <c r="Y281" s="62"/>
      <c r="Z281" s="82"/>
      <c r="AA281" s="90"/>
      <c r="AB281" s="90"/>
      <c r="AC281" s="164"/>
      <c r="AD281" s="166"/>
      <c r="AE281" s="7"/>
      <c r="AF281" s="21">
        <f>IF(W281="",0,VLOOKUP("00:全空連",[1]設定!$B$6:$C$18,2))</f>
        <v>0</v>
      </c>
      <c r="AG281" s="21">
        <v>0</v>
      </c>
      <c r="AH281" s="22">
        <f t="shared" si="1"/>
        <v>0</v>
      </c>
      <c r="AJ281" s="26"/>
      <c r="AK281" s="79"/>
    </row>
    <row r="282" spans="2:37" ht="14.25" customHeight="1">
      <c r="B282" s="25">
        <v>271</v>
      </c>
      <c r="C282" s="67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65"/>
      <c r="P282" s="65"/>
      <c r="Q282" s="65"/>
      <c r="R282" s="82"/>
      <c r="S282" s="66"/>
      <c r="T282" s="65"/>
      <c r="U282" s="66"/>
      <c r="V282" s="71"/>
      <c r="W282" s="65"/>
      <c r="X282" s="67"/>
      <c r="Y282" s="62"/>
      <c r="Z282" s="82"/>
      <c r="AA282" s="90"/>
      <c r="AB282" s="90"/>
      <c r="AC282" s="164"/>
      <c r="AD282" s="166"/>
      <c r="AE282" s="7"/>
      <c r="AF282" s="21">
        <f>IF(W282="",0,VLOOKUP("00:全空連",[1]設定!$B$6:$C$18,2))</f>
        <v>0</v>
      </c>
      <c r="AG282" s="21">
        <v>0</v>
      </c>
      <c r="AH282" s="22">
        <f t="shared" si="1"/>
        <v>0</v>
      </c>
      <c r="AJ282" s="26"/>
      <c r="AK282" s="79"/>
    </row>
    <row r="283" spans="2:37" ht="14.25" customHeight="1">
      <c r="B283" s="25">
        <v>272</v>
      </c>
      <c r="C283" s="67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65"/>
      <c r="P283" s="65"/>
      <c r="Q283" s="65"/>
      <c r="R283" s="82"/>
      <c r="S283" s="66"/>
      <c r="T283" s="65"/>
      <c r="U283" s="66"/>
      <c r="V283" s="71"/>
      <c r="W283" s="65"/>
      <c r="X283" s="67"/>
      <c r="Y283" s="62"/>
      <c r="Z283" s="82"/>
      <c r="AA283" s="90"/>
      <c r="AB283" s="90"/>
      <c r="AC283" s="164"/>
      <c r="AD283" s="166"/>
      <c r="AE283" s="7"/>
      <c r="AF283" s="21">
        <f>IF(W283="",0,VLOOKUP("00:全空連",[1]設定!$B$6:$C$18,2))</f>
        <v>0</v>
      </c>
      <c r="AG283" s="21">
        <v>0</v>
      </c>
      <c r="AH283" s="22">
        <f t="shared" si="1"/>
        <v>0</v>
      </c>
      <c r="AJ283" s="26"/>
      <c r="AK283" s="79"/>
    </row>
    <row r="284" spans="2:37" ht="14.25" customHeight="1">
      <c r="B284" s="25">
        <v>273</v>
      </c>
      <c r="C284" s="67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65"/>
      <c r="P284" s="65"/>
      <c r="Q284" s="65"/>
      <c r="R284" s="82"/>
      <c r="S284" s="66"/>
      <c r="T284" s="65"/>
      <c r="U284" s="66"/>
      <c r="V284" s="71"/>
      <c r="W284" s="65"/>
      <c r="X284" s="67"/>
      <c r="Y284" s="62"/>
      <c r="Z284" s="82"/>
      <c r="AA284" s="90"/>
      <c r="AB284" s="90"/>
      <c r="AC284" s="164"/>
      <c r="AD284" s="166"/>
      <c r="AE284" s="7"/>
      <c r="AF284" s="21">
        <f>IF(W284="",0,VLOOKUP("00:全空連",[1]設定!$B$6:$C$18,2))</f>
        <v>0</v>
      </c>
      <c r="AG284" s="21">
        <v>0</v>
      </c>
      <c r="AH284" s="22">
        <f t="shared" si="1"/>
        <v>0</v>
      </c>
      <c r="AJ284" s="26"/>
      <c r="AK284" s="79"/>
    </row>
    <row r="285" spans="2:37" ht="14.25" customHeight="1">
      <c r="B285" s="25">
        <v>274</v>
      </c>
      <c r="C285" s="67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65"/>
      <c r="P285" s="65"/>
      <c r="Q285" s="65"/>
      <c r="R285" s="82"/>
      <c r="S285" s="66"/>
      <c r="T285" s="65"/>
      <c r="U285" s="66"/>
      <c r="V285" s="71"/>
      <c r="W285" s="65"/>
      <c r="X285" s="67"/>
      <c r="Y285" s="62"/>
      <c r="Z285" s="82"/>
      <c r="AA285" s="90"/>
      <c r="AB285" s="90"/>
      <c r="AC285" s="164"/>
      <c r="AD285" s="166"/>
      <c r="AE285" s="7"/>
      <c r="AF285" s="21">
        <f>IF(W285="",0,VLOOKUP("00:全空連",[1]設定!$B$6:$C$18,2))</f>
        <v>0</v>
      </c>
      <c r="AG285" s="21">
        <v>0</v>
      </c>
      <c r="AH285" s="22">
        <f t="shared" si="1"/>
        <v>0</v>
      </c>
      <c r="AJ285" s="26"/>
      <c r="AK285" s="79"/>
    </row>
    <row r="286" spans="2:37" ht="14.25" customHeight="1">
      <c r="B286" s="25">
        <v>275</v>
      </c>
      <c r="C286" s="67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65"/>
      <c r="P286" s="65"/>
      <c r="Q286" s="65"/>
      <c r="R286" s="82"/>
      <c r="S286" s="66"/>
      <c r="T286" s="65"/>
      <c r="U286" s="66"/>
      <c r="V286" s="71"/>
      <c r="W286" s="65"/>
      <c r="X286" s="67"/>
      <c r="Y286" s="62"/>
      <c r="Z286" s="82"/>
      <c r="AA286" s="90"/>
      <c r="AB286" s="90"/>
      <c r="AC286" s="164"/>
      <c r="AD286" s="166"/>
      <c r="AE286" s="7"/>
      <c r="AF286" s="21">
        <f>IF(W286="",0,VLOOKUP("00:全空連",[1]設定!$B$6:$C$18,2))</f>
        <v>0</v>
      </c>
      <c r="AG286" s="21">
        <v>0</v>
      </c>
      <c r="AH286" s="22">
        <f t="shared" si="1"/>
        <v>0</v>
      </c>
      <c r="AJ286" s="26"/>
      <c r="AK286" s="79"/>
    </row>
    <row r="287" spans="2:37" ht="14.25" customHeight="1">
      <c r="B287" s="25">
        <v>276</v>
      </c>
      <c r="C287" s="67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65"/>
      <c r="P287" s="65"/>
      <c r="Q287" s="65"/>
      <c r="R287" s="82"/>
      <c r="S287" s="66"/>
      <c r="T287" s="65"/>
      <c r="U287" s="66"/>
      <c r="V287" s="71"/>
      <c r="W287" s="65"/>
      <c r="X287" s="67"/>
      <c r="Y287" s="62"/>
      <c r="Z287" s="82"/>
      <c r="AA287" s="90"/>
      <c r="AB287" s="90"/>
      <c r="AC287" s="164"/>
      <c r="AD287" s="166"/>
      <c r="AE287" s="7"/>
      <c r="AF287" s="21">
        <f>IF(W287="",0,VLOOKUP("00:全空連",[1]設定!$B$6:$C$18,2))</f>
        <v>0</v>
      </c>
      <c r="AG287" s="21">
        <v>0</v>
      </c>
      <c r="AH287" s="22">
        <f t="shared" si="1"/>
        <v>0</v>
      </c>
      <c r="AJ287" s="26"/>
      <c r="AK287" s="79"/>
    </row>
    <row r="288" spans="2:37" ht="14.25" customHeight="1">
      <c r="B288" s="25">
        <v>277</v>
      </c>
      <c r="C288" s="67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65"/>
      <c r="P288" s="65"/>
      <c r="Q288" s="65"/>
      <c r="R288" s="82"/>
      <c r="S288" s="66"/>
      <c r="T288" s="65"/>
      <c r="U288" s="66"/>
      <c r="V288" s="71"/>
      <c r="W288" s="65"/>
      <c r="X288" s="67"/>
      <c r="Y288" s="62"/>
      <c r="Z288" s="82"/>
      <c r="AA288" s="90"/>
      <c r="AB288" s="90"/>
      <c r="AC288" s="164"/>
      <c r="AD288" s="166"/>
      <c r="AE288" s="7"/>
      <c r="AF288" s="21">
        <f>IF(W288="",0,VLOOKUP("00:全空連",[1]設定!$B$6:$C$18,2))</f>
        <v>0</v>
      </c>
      <c r="AG288" s="21">
        <v>0</v>
      </c>
      <c r="AH288" s="22">
        <f t="shared" si="1"/>
        <v>0</v>
      </c>
      <c r="AJ288" s="26"/>
      <c r="AK288" s="79"/>
    </row>
    <row r="289" spans="2:37" ht="14.25" customHeight="1">
      <c r="B289" s="25">
        <v>278</v>
      </c>
      <c r="C289" s="67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65"/>
      <c r="P289" s="65"/>
      <c r="Q289" s="65"/>
      <c r="R289" s="82"/>
      <c r="S289" s="66"/>
      <c r="T289" s="65"/>
      <c r="U289" s="66"/>
      <c r="V289" s="71"/>
      <c r="W289" s="65"/>
      <c r="X289" s="67"/>
      <c r="Y289" s="62"/>
      <c r="Z289" s="82"/>
      <c r="AA289" s="90"/>
      <c r="AB289" s="90"/>
      <c r="AC289" s="164"/>
      <c r="AD289" s="166"/>
      <c r="AE289" s="7"/>
      <c r="AF289" s="21">
        <f>IF(W289="",0,VLOOKUP("00:全空連",[1]設定!$B$6:$C$18,2))</f>
        <v>0</v>
      </c>
      <c r="AG289" s="21">
        <v>0</v>
      </c>
      <c r="AH289" s="22">
        <f t="shared" si="1"/>
        <v>0</v>
      </c>
      <c r="AJ289" s="26"/>
      <c r="AK289" s="79"/>
    </row>
    <row r="290" spans="2:37" ht="14.25" customHeight="1">
      <c r="B290" s="25">
        <v>279</v>
      </c>
      <c r="C290" s="67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65"/>
      <c r="P290" s="65"/>
      <c r="Q290" s="65"/>
      <c r="R290" s="82"/>
      <c r="S290" s="66"/>
      <c r="T290" s="65"/>
      <c r="U290" s="66"/>
      <c r="V290" s="71"/>
      <c r="W290" s="65"/>
      <c r="X290" s="67"/>
      <c r="Y290" s="62"/>
      <c r="Z290" s="82"/>
      <c r="AA290" s="90"/>
      <c r="AB290" s="90"/>
      <c r="AC290" s="164"/>
      <c r="AD290" s="166"/>
      <c r="AE290" s="7"/>
      <c r="AF290" s="21">
        <f>IF(W290="",0,VLOOKUP("00:全空連",[1]設定!$B$6:$C$18,2))</f>
        <v>0</v>
      </c>
      <c r="AG290" s="21">
        <v>0</v>
      </c>
      <c r="AH290" s="22">
        <f t="shared" si="1"/>
        <v>0</v>
      </c>
      <c r="AJ290" s="26"/>
      <c r="AK290" s="79"/>
    </row>
    <row r="291" spans="2:37" ht="14.25" customHeight="1">
      <c r="B291" s="25">
        <v>280</v>
      </c>
      <c r="C291" s="67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65"/>
      <c r="P291" s="65"/>
      <c r="Q291" s="65"/>
      <c r="R291" s="82"/>
      <c r="S291" s="66"/>
      <c r="T291" s="65"/>
      <c r="U291" s="66"/>
      <c r="V291" s="71"/>
      <c r="W291" s="65"/>
      <c r="X291" s="67"/>
      <c r="Y291" s="62"/>
      <c r="Z291" s="82"/>
      <c r="AA291" s="90"/>
      <c r="AB291" s="90"/>
      <c r="AC291" s="164"/>
      <c r="AD291" s="166"/>
      <c r="AE291" s="7"/>
      <c r="AF291" s="21">
        <f>IF(W291="",0,VLOOKUP("00:全空連",[1]設定!$B$6:$C$18,2))</f>
        <v>0</v>
      </c>
      <c r="AG291" s="21">
        <v>0</v>
      </c>
      <c r="AH291" s="22">
        <f t="shared" si="1"/>
        <v>0</v>
      </c>
      <c r="AJ291" s="26"/>
      <c r="AK291" s="79"/>
    </row>
    <row r="292" spans="2:37" ht="14.25" customHeight="1">
      <c r="B292" s="25">
        <v>281</v>
      </c>
      <c r="C292" s="67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65"/>
      <c r="P292" s="65"/>
      <c r="Q292" s="65"/>
      <c r="R292" s="82"/>
      <c r="S292" s="66"/>
      <c r="T292" s="65"/>
      <c r="U292" s="66"/>
      <c r="V292" s="71"/>
      <c r="W292" s="65"/>
      <c r="X292" s="67"/>
      <c r="Y292" s="62"/>
      <c r="Z292" s="82"/>
      <c r="AA292" s="90"/>
      <c r="AB292" s="90"/>
      <c r="AC292" s="164"/>
      <c r="AD292" s="166"/>
      <c r="AE292" s="7"/>
      <c r="AF292" s="21">
        <f>IF(W292="",0,VLOOKUP("00:全空連",[1]設定!$B$6:$C$18,2))</f>
        <v>0</v>
      </c>
      <c r="AG292" s="21">
        <v>0</v>
      </c>
      <c r="AH292" s="22">
        <f t="shared" si="1"/>
        <v>0</v>
      </c>
      <c r="AJ292" s="26"/>
      <c r="AK292" s="79"/>
    </row>
    <row r="293" spans="2:37" ht="14.25" customHeight="1">
      <c r="B293" s="25">
        <v>282</v>
      </c>
      <c r="C293" s="67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65"/>
      <c r="P293" s="65"/>
      <c r="Q293" s="65"/>
      <c r="R293" s="82"/>
      <c r="S293" s="66"/>
      <c r="T293" s="65"/>
      <c r="U293" s="66"/>
      <c r="V293" s="71"/>
      <c r="W293" s="65"/>
      <c r="X293" s="67"/>
      <c r="Y293" s="62"/>
      <c r="Z293" s="82"/>
      <c r="AA293" s="90"/>
      <c r="AB293" s="90"/>
      <c r="AC293" s="164"/>
      <c r="AD293" s="166"/>
      <c r="AE293" s="7"/>
      <c r="AF293" s="21">
        <f>IF(W293="",0,VLOOKUP("00:全空連",[1]設定!$B$6:$C$18,2))</f>
        <v>0</v>
      </c>
      <c r="AG293" s="21">
        <v>0</v>
      </c>
      <c r="AH293" s="22">
        <f t="shared" si="1"/>
        <v>0</v>
      </c>
      <c r="AJ293" s="26"/>
      <c r="AK293" s="79"/>
    </row>
    <row r="294" spans="2:37" ht="14.25" customHeight="1">
      <c r="B294" s="25">
        <v>283</v>
      </c>
      <c r="C294" s="67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65"/>
      <c r="P294" s="65"/>
      <c r="Q294" s="65"/>
      <c r="R294" s="82"/>
      <c r="S294" s="66"/>
      <c r="T294" s="65"/>
      <c r="U294" s="66"/>
      <c r="V294" s="71"/>
      <c r="W294" s="65"/>
      <c r="X294" s="67"/>
      <c r="Y294" s="62"/>
      <c r="Z294" s="82"/>
      <c r="AA294" s="90"/>
      <c r="AB294" s="90"/>
      <c r="AC294" s="164"/>
      <c r="AD294" s="166"/>
      <c r="AE294" s="7"/>
      <c r="AF294" s="21">
        <f>IF(W294="",0,VLOOKUP("00:全空連",[1]設定!$B$6:$C$18,2))</f>
        <v>0</v>
      </c>
      <c r="AG294" s="21">
        <v>0</v>
      </c>
      <c r="AH294" s="22">
        <f t="shared" si="1"/>
        <v>0</v>
      </c>
      <c r="AJ294" s="26"/>
      <c r="AK294" s="79"/>
    </row>
    <row r="295" spans="2:37" ht="14.25" customHeight="1">
      <c r="B295" s="25">
        <v>284</v>
      </c>
      <c r="C295" s="67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65"/>
      <c r="P295" s="65"/>
      <c r="Q295" s="65"/>
      <c r="R295" s="82"/>
      <c r="S295" s="66"/>
      <c r="T295" s="65"/>
      <c r="U295" s="66"/>
      <c r="V295" s="71"/>
      <c r="W295" s="65"/>
      <c r="X295" s="67"/>
      <c r="Y295" s="62"/>
      <c r="Z295" s="82"/>
      <c r="AA295" s="90"/>
      <c r="AB295" s="90"/>
      <c r="AC295" s="164"/>
      <c r="AD295" s="166"/>
      <c r="AE295" s="7"/>
      <c r="AF295" s="21">
        <f>IF(W295="",0,VLOOKUP("00:全空連",[1]設定!$B$6:$C$18,2))</f>
        <v>0</v>
      </c>
      <c r="AG295" s="21">
        <v>0</v>
      </c>
      <c r="AH295" s="22">
        <f t="shared" si="1"/>
        <v>0</v>
      </c>
      <c r="AJ295" s="26"/>
      <c r="AK295" s="79"/>
    </row>
    <row r="296" spans="2:37" ht="14.25" customHeight="1">
      <c r="B296" s="25">
        <v>285</v>
      </c>
      <c r="C296" s="67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65"/>
      <c r="P296" s="65"/>
      <c r="Q296" s="65"/>
      <c r="R296" s="82"/>
      <c r="S296" s="66"/>
      <c r="T296" s="65"/>
      <c r="U296" s="66"/>
      <c r="V296" s="71"/>
      <c r="W296" s="65"/>
      <c r="X296" s="67"/>
      <c r="Y296" s="62"/>
      <c r="Z296" s="82"/>
      <c r="AA296" s="90"/>
      <c r="AB296" s="90"/>
      <c r="AC296" s="164"/>
      <c r="AD296" s="166"/>
      <c r="AE296" s="7"/>
      <c r="AF296" s="21">
        <f>IF(W296="",0,VLOOKUP("00:全空連",[1]設定!$B$6:$C$18,2))</f>
        <v>0</v>
      </c>
      <c r="AG296" s="21">
        <v>0</v>
      </c>
      <c r="AH296" s="22">
        <f t="shared" si="1"/>
        <v>0</v>
      </c>
      <c r="AJ296" s="26"/>
      <c r="AK296" s="79"/>
    </row>
    <row r="297" spans="2:37" ht="14.25" customHeight="1">
      <c r="B297" s="25">
        <v>286</v>
      </c>
      <c r="C297" s="67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65"/>
      <c r="P297" s="65"/>
      <c r="Q297" s="65"/>
      <c r="R297" s="82"/>
      <c r="S297" s="66"/>
      <c r="T297" s="65"/>
      <c r="U297" s="66"/>
      <c r="V297" s="71"/>
      <c r="W297" s="65"/>
      <c r="X297" s="67"/>
      <c r="Y297" s="62"/>
      <c r="Z297" s="82"/>
      <c r="AA297" s="90"/>
      <c r="AB297" s="90"/>
      <c r="AC297" s="164"/>
      <c r="AD297" s="166"/>
      <c r="AE297" s="7"/>
      <c r="AF297" s="21">
        <f>IF(W297="",0,VLOOKUP("00:全空連",[1]設定!$B$6:$C$18,2))</f>
        <v>0</v>
      </c>
      <c r="AG297" s="21">
        <v>0</v>
      </c>
      <c r="AH297" s="22">
        <f t="shared" si="1"/>
        <v>0</v>
      </c>
      <c r="AJ297" s="26"/>
      <c r="AK297" s="79"/>
    </row>
    <row r="298" spans="2:37" ht="14.25" customHeight="1">
      <c r="B298" s="25">
        <v>287</v>
      </c>
      <c r="C298" s="67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65"/>
      <c r="P298" s="65"/>
      <c r="Q298" s="65"/>
      <c r="R298" s="82"/>
      <c r="S298" s="66"/>
      <c r="T298" s="65"/>
      <c r="U298" s="66"/>
      <c r="V298" s="71"/>
      <c r="W298" s="65"/>
      <c r="X298" s="67"/>
      <c r="Y298" s="62"/>
      <c r="Z298" s="82"/>
      <c r="AA298" s="90"/>
      <c r="AB298" s="90"/>
      <c r="AC298" s="164"/>
      <c r="AD298" s="166"/>
      <c r="AE298" s="7"/>
      <c r="AF298" s="21">
        <f>IF(W298="",0,VLOOKUP("00:全空連",[1]設定!$B$6:$C$18,2))</f>
        <v>0</v>
      </c>
      <c r="AG298" s="21">
        <v>0</v>
      </c>
      <c r="AH298" s="22">
        <f t="shared" si="1"/>
        <v>0</v>
      </c>
      <c r="AJ298" s="26"/>
      <c r="AK298" s="79"/>
    </row>
    <row r="299" spans="2:37" ht="14.25" customHeight="1">
      <c r="B299" s="25">
        <v>288</v>
      </c>
      <c r="C299" s="67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65"/>
      <c r="P299" s="65"/>
      <c r="Q299" s="65"/>
      <c r="R299" s="82"/>
      <c r="S299" s="66"/>
      <c r="T299" s="65"/>
      <c r="U299" s="66"/>
      <c r="V299" s="71"/>
      <c r="W299" s="65"/>
      <c r="X299" s="67"/>
      <c r="Y299" s="62"/>
      <c r="Z299" s="82"/>
      <c r="AA299" s="90"/>
      <c r="AB299" s="90"/>
      <c r="AC299" s="164"/>
      <c r="AD299" s="166"/>
      <c r="AE299" s="7"/>
      <c r="AF299" s="21">
        <f>IF(W299="",0,VLOOKUP("00:全空連",[1]設定!$B$6:$C$18,2))</f>
        <v>0</v>
      </c>
      <c r="AG299" s="21">
        <v>0</v>
      </c>
      <c r="AH299" s="22">
        <f t="shared" si="1"/>
        <v>0</v>
      </c>
      <c r="AJ299" s="26"/>
      <c r="AK299" s="79"/>
    </row>
    <row r="300" spans="2:37" ht="14.25" customHeight="1">
      <c r="B300" s="25">
        <v>289</v>
      </c>
      <c r="C300" s="67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65"/>
      <c r="P300" s="65"/>
      <c r="Q300" s="65"/>
      <c r="R300" s="82"/>
      <c r="S300" s="66"/>
      <c r="T300" s="65"/>
      <c r="U300" s="66"/>
      <c r="V300" s="71"/>
      <c r="W300" s="65"/>
      <c r="X300" s="67"/>
      <c r="Y300" s="62"/>
      <c r="Z300" s="82"/>
      <c r="AA300" s="90"/>
      <c r="AB300" s="90"/>
      <c r="AC300" s="164"/>
      <c r="AD300" s="166"/>
      <c r="AE300" s="7"/>
      <c r="AF300" s="21">
        <f>IF(W300="",0,VLOOKUP("00:全空連",[1]設定!$B$6:$C$18,2))</f>
        <v>0</v>
      </c>
      <c r="AG300" s="21">
        <v>0</v>
      </c>
      <c r="AH300" s="22">
        <f t="shared" si="1"/>
        <v>0</v>
      </c>
      <c r="AJ300" s="26"/>
      <c r="AK300" s="79"/>
    </row>
    <row r="301" spans="2:37" ht="14.25" customHeight="1">
      <c r="B301" s="25">
        <v>290</v>
      </c>
      <c r="C301" s="67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65"/>
      <c r="P301" s="65"/>
      <c r="Q301" s="65"/>
      <c r="R301" s="82"/>
      <c r="S301" s="66"/>
      <c r="T301" s="65"/>
      <c r="U301" s="66"/>
      <c r="V301" s="71"/>
      <c r="W301" s="65"/>
      <c r="X301" s="67"/>
      <c r="Y301" s="62"/>
      <c r="Z301" s="82"/>
      <c r="AA301" s="90"/>
      <c r="AB301" s="90"/>
      <c r="AC301" s="164"/>
      <c r="AD301" s="166"/>
      <c r="AE301" s="7"/>
      <c r="AF301" s="21">
        <f>IF(W301="",0,VLOOKUP("00:全空連",[1]設定!$B$6:$C$18,2))</f>
        <v>0</v>
      </c>
      <c r="AG301" s="21">
        <v>0</v>
      </c>
      <c r="AH301" s="22">
        <f t="shared" si="1"/>
        <v>0</v>
      </c>
      <c r="AJ301" s="26"/>
      <c r="AK301" s="79"/>
    </row>
    <row r="302" spans="2:37" ht="14.25" customHeight="1">
      <c r="B302" s="25">
        <v>291</v>
      </c>
      <c r="C302" s="67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65"/>
      <c r="P302" s="65"/>
      <c r="Q302" s="65"/>
      <c r="R302" s="82"/>
      <c r="S302" s="66"/>
      <c r="T302" s="65"/>
      <c r="U302" s="66"/>
      <c r="V302" s="71"/>
      <c r="W302" s="65"/>
      <c r="X302" s="67"/>
      <c r="Y302" s="62"/>
      <c r="Z302" s="82"/>
      <c r="AA302" s="90"/>
      <c r="AB302" s="90"/>
      <c r="AC302" s="164"/>
      <c r="AD302" s="166"/>
      <c r="AE302" s="7"/>
      <c r="AF302" s="21">
        <f>IF(W302="",0,VLOOKUP("00:全空連",[1]設定!$B$6:$C$18,2))</f>
        <v>0</v>
      </c>
      <c r="AG302" s="21">
        <v>0</v>
      </c>
      <c r="AH302" s="22">
        <f t="shared" si="1"/>
        <v>0</v>
      </c>
      <c r="AJ302" s="26"/>
      <c r="AK302" s="79"/>
    </row>
    <row r="303" spans="2:37" ht="14.25" customHeight="1">
      <c r="B303" s="25">
        <v>292</v>
      </c>
      <c r="C303" s="67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65"/>
      <c r="P303" s="65"/>
      <c r="Q303" s="65"/>
      <c r="R303" s="82"/>
      <c r="S303" s="66"/>
      <c r="T303" s="65"/>
      <c r="U303" s="66"/>
      <c r="V303" s="71"/>
      <c r="W303" s="65"/>
      <c r="X303" s="67"/>
      <c r="Y303" s="62"/>
      <c r="Z303" s="82"/>
      <c r="AA303" s="90"/>
      <c r="AB303" s="90"/>
      <c r="AC303" s="164"/>
      <c r="AD303" s="166"/>
      <c r="AE303" s="7"/>
      <c r="AF303" s="21">
        <f>IF(W303="",0,VLOOKUP("00:全空連",[1]設定!$B$6:$C$18,2))</f>
        <v>0</v>
      </c>
      <c r="AG303" s="21">
        <v>0</v>
      </c>
      <c r="AH303" s="22">
        <f t="shared" si="1"/>
        <v>0</v>
      </c>
      <c r="AJ303" s="26"/>
      <c r="AK303" s="79"/>
    </row>
    <row r="304" spans="2:37" ht="14.25" customHeight="1">
      <c r="B304" s="25">
        <v>293</v>
      </c>
      <c r="C304" s="67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65"/>
      <c r="P304" s="65"/>
      <c r="Q304" s="65"/>
      <c r="R304" s="82"/>
      <c r="S304" s="66"/>
      <c r="T304" s="65"/>
      <c r="U304" s="66"/>
      <c r="V304" s="71"/>
      <c r="W304" s="65"/>
      <c r="X304" s="67"/>
      <c r="Y304" s="62"/>
      <c r="Z304" s="82"/>
      <c r="AA304" s="90"/>
      <c r="AB304" s="90"/>
      <c r="AC304" s="164"/>
      <c r="AD304" s="166"/>
      <c r="AE304" s="7"/>
      <c r="AF304" s="21">
        <f>IF(W304="",0,VLOOKUP("00:全空連",[1]設定!$B$6:$C$18,2))</f>
        <v>0</v>
      </c>
      <c r="AG304" s="21">
        <v>0</v>
      </c>
      <c r="AH304" s="22">
        <f t="shared" si="1"/>
        <v>0</v>
      </c>
      <c r="AJ304" s="26"/>
      <c r="AK304" s="79"/>
    </row>
    <row r="305" spans="2:37" ht="14.25" customHeight="1">
      <c r="B305" s="25">
        <v>294</v>
      </c>
      <c r="C305" s="67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65"/>
      <c r="P305" s="65"/>
      <c r="Q305" s="65"/>
      <c r="R305" s="82"/>
      <c r="S305" s="66"/>
      <c r="T305" s="65"/>
      <c r="U305" s="66"/>
      <c r="V305" s="71"/>
      <c r="W305" s="65"/>
      <c r="X305" s="67"/>
      <c r="Y305" s="62"/>
      <c r="Z305" s="82"/>
      <c r="AA305" s="90"/>
      <c r="AB305" s="90"/>
      <c r="AC305" s="164"/>
      <c r="AD305" s="166"/>
      <c r="AE305" s="7"/>
      <c r="AF305" s="21">
        <f>IF(W305="",0,VLOOKUP("00:全空連",[1]設定!$B$6:$C$18,2))</f>
        <v>0</v>
      </c>
      <c r="AG305" s="21">
        <v>0</v>
      </c>
      <c r="AH305" s="22">
        <f t="shared" si="1"/>
        <v>0</v>
      </c>
      <c r="AJ305" s="26"/>
      <c r="AK305" s="79"/>
    </row>
    <row r="306" spans="2:37" ht="14.25" customHeight="1">
      <c r="B306" s="25">
        <v>295</v>
      </c>
      <c r="C306" s="67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65"/>
      <c r="P306" s="65"/>
      <c r="Q306" s="65"/>
      <c r="R306" s="82"/>
      <c r="S306" s="66"/>
      <c r="T306" s="65"/>
      <c r="U306" s="66"/>
      <c r="V306" s="71"/>
      <c r="W306" s="65"/>
      <c r="X306" s="67"/>
      <c r="Y306" s="62"/>
      <c r="Z306" s="82"/>
      <c r="AA306" s="90"/>
      <c r="AB306" s="90"/>
      <c r="AC306" s="164"/>
      <c r="AD306" s="166"/>
      <c r="AE306" s="7"/>
      <c r="AF306" s="21">
        <f>IF(W306="",0,VLOOKUP("00:全空連",[1]設定!$B$6:$C$18,2))</f>
        <v>0</v>
      </c>
      <c r="AG306" s="21">
        <v>0</v>
      </c>
      <c r="AH306" s="22">
        <f t="shared" si="1"/>
        <v>0</v>
      </c>
      <c r="AJ306" s="26"/>
      <c r="AK306" s="79"/>
    </row>
    <row r="307" spans="2:37" ht="14.25" customHeight="1">
      <c r="B307" s="25">
        <v>296</v>
      </c>
      <c r="C307" s="67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65"/>
      <c r="P307" s="65"/>
      <c r="Q307" s="65"/>
      <c r="R307" s="82"/>
      <c r="S307" s="66"/>
      <c r="T307" s="65"/>
      <c r="U307" s="66"/>
      <c r="V307" s="71"/>
      <c r="W307" s="65"/>
      <c r="X307" s="67"/>
      <c r="Y307" s="62"/>
      <c r="Z307" s="82"/>
      <c r="AA307" s="90"/>
      <c r="AB307" s="90"/>
      <c r="AC307" s="164"/>
      <c r="AD307" s="166"/>
      <c r="AE307" s="7"/>
      <c r="AF307" s="21">
        <f>IF(W307="",0,VLOOKUP("00:全空連",[1]設定!$B$6:$C$18,2))</f>
        <v>0</v>
      </c>
      <c r="AG307" s="21">
        <v>0</v>
      </c>
      <c r="AH307" s="22">
        <f t="shared" si="1"/>
        <v>0</v>
      </c>
      <c r="AJ307" s="26"/>
      <c r="AK307" s="79"/>
    </row>
    <row r="308" spans="2:37" ht="14.25" customHeight="1">
      <c r="B308" s="25">
        <v>297</v>
      </c>
      <c r="C308" s="67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65"/>
      <c r="P308" s="65"/>
      <c r="Q308" s="65"/>
      <c r="R308" s="82"/>
      <c r="S308" s="66"/>
      <c r="T308" s="65"/>
      <c r="U308" s="66"/>
      <c r="V308" s="71"/>
      <c r="W308" s="65"/>
      <c r="X308" s="67"/>
      <c r="Y308" s="62"/>
      <c r="Z308" s="82"/>
      <c r="AA308" s="90"/>
      <c r="AB308" s="90"/>
      <c r="AC308" s="164"/>
      <c r="AD308" s="166"/>
      <c r="AE308" s="7"/>
      <c r="AF308" s="21">
        <f>IF(W308="",0,VLOOKUP("00:全空連",[1]設定!$B$6:$C$18,2))</f>
        <v>0</v>
      </c>
      <c r="AG308" s="21">
        <v>0</v>
      </c>
      <c r="AH308" s="22">
        <f t="shared" si="1"/>
        <v>0</v>
      </c>
      <c r="AJ308" s="26"/>
      <c r="AK308" s="79"/>
    </row>
    <row r="309" spans="2:37" ht="14.25" customHeight="1">
      <c r="B309" s="25">
        <v>298</v>
      </c>
      <c r="C309" s="67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65"/>
      <c r="P309" s="65"/>
      <c r="Q309" s="65"/>
      <c r="R309" s="82"/>
      <c r="S309" s="66"/>
      <c r="T309" s="65"/>
      <c r="U309" s="66"/>
      <c r="V309" s="71"/>
      <c r="W309" s="65"/>
      <c r="X309" s="67"/>
      <c r="Y309" s="62"/>
      <c r="Z309" s="82"/>
      <c r="AA309" s="90"/>
      <c r="AB309" s="90"/>
      <c r="AC309" s="164"/>
      <c r="AD309" s="166"/>
      <c r="AE309" s="7"/>
      <c r="AF309" s="21">
        <f>IF(W309="",0,VLOOKUP("00:全空連",[1]設定!$B$6:$C$18,2))</f>
        <v>0</v>
      </c>
      <c r="AG309" s="21">
        <v>0</v>
      </c>
      <c r="AH309" s="22">
        <f t="shared" si="1"/>
        <v>0</v>
      </c>
      <c r="AJ309" s="26"/>
      <c r="AK309" s="79"/>
    </row>
    <row r="310" spans="2:37" ht="14.25" customHeight="1">
      <c r="B310" s="25">
        <v>299</v>
      </c>
      <c r="C310" s="67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65"/>
      <c r="P310" s="65"/>
      <c r="Q310" s="65"/>
      <c r="R310" s="82"/>
      <c r="S310" s="66"/>
      <c r="T310" s="65"/>
      <c r="U310" s="66"/>
      <c r="V310" s="71"/>
      <c r="W310" s="65"/>
      <c r="X310" s="67"/>
      <c r="Y310" s="62"/>
      <c r="Z310" s="82"/>
      <c r="AA310" s="90"/>
      <c r="AB310" s="90"/>
      <c r="AC310" s="164"/>
      <c r="AD310" s="166"/>
      <c r="AE310" s="7"/>
      <c r="AF310" s="21">
        <f>IF(W310="",0,VLOOKUP("00:全空連",[1]設定!$B$6:$C$18,2))</f>
        <v>0</v>
      </c>
      <c r="AG310" s="21">
        <v>0</v>
      </c>
      <c r="AH310" s="22">
        <f t="shared" si="1"/>
        <v>0</v>
      </c>
      <c r="AJ310" s="26"/>
      <c r="AK310" s="79"/>
    </row>
    <row r="311" spans="2:37" ht="14.25" customHeight="1">
      <c r="B311" s="25">
        <v>300</v>
      </c>
      <c r="C311" s="67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65"/>
      <c r="P311" s="65"/>
      <c r="Q311" s="65"/>
      <c r="R311" s="82"/>
      <c r="S311" s="66"/>
      <c r="T311" s="65"/>
      <c r="U311" s="66"/>
      <c r="V311" s="71"/>
      <c r="W311" s="65"/>
      <c r="X311" s="67"/>
      <c r="Y311" s="62"/>
      <c r="Z311" s="82"/>
      <c r="AA311" s="90"/>
      <c r="AB311" s="90"/>
      <c r="AC311" s="164"/>
      <c r="AD311" s="166"/>
      <c r="AE311" s="7"/>
      <c r="AF311" s="21">
        <f>IF(W311="",0,VLOOKUP("00:全空連",[1]設定!$B$6:$C$18,2))</f>
        <v>0</v>
      </c>
      <c r="AG311" s="21">
        <v>0</v>
      </c>
      <c r="AH311" s="22">
        <f t="shared" si="1"/>
        <v>0</v>
      </c>
      <c r="AJ311" s="26"/>
      <c r="AK311" s="79"/>
    </row>
    <row r="312" spans="2:37" ht="14.25" customHeight="1">
      <c r="B312" s="25">
        <v>301</v>
      </c>
      <c r="C312" s="67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65"/>
      <c r="P312" s="65"/>
      <c r="Q312" s="65"/>
      <c r="R312" s="82"/>
      <c r="S312" s="66"/>
      <c r="T312" s="65"/>
      <c r="U312" s="66"/>
      <c r="V312" s="71"/>
      <c r="W312" s="65"/>
      <c r="X312" s="67"/>
      <c r="Y312" s="62"/>
      <c r="Z312" s="82"/>
      <c r="AA312" s="90"/>
      <c r="AB312" s="90"/>
      <c r="AC312" s="164"/>
      <c r="AD312" s="166"/>
      <c r="AE312" s="7"/>
      <c r="AF312" s="21">
        <f>IF(W312="",0,VLOOKUP("00:全空連",[1]設定!$B$6:$C$18,2))</f>
        <v>0</v>
      </c>
      <c r="AG312" s="21">
        <v>0</v>
      </c>
      <c r="AH312" s="22">
        <f t="shared" si="1"/>
        <v>0</v>
      </c>
      <c r="AJ312" s="26"/>
      <c r="AK312" s="79"/>
    </row>
    <row r="313" spans="2:37" ht="14.25" customHeight="1">
      <c r="B313" s="25">
        <v>302</v>
      </c>
      <c r="C313" s="67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65"/>
      <c r="P313" s="65"/>
      <c r="Q313" s="65"/>
      <c r="R313" s="82"/>
      <c r="S313" s="66"/>
      <c r="T313" s="65"/>
      <c r="U313" s="66"/>
      <c r="V313" s="71"/>
      <c r="W313" s="65"/>
      <c r="X313" s="67"/>
      <c r="Y313" s="62"/>
      <c r="Z313" s="82"/>
      <c r="AA313" s="90"/>
      <c r="AB313" s="90"/>
      <c r="AC313" s="164"/>
      <c r="AD313" s="166"/>
      <c r="AE313" s="7"/>
      <c r="AF313" s="21">
        <f>IF(W313="",0,VLOOKUP("00:全空連",[1]設定!$B$6:$C$18,2))</f>
        <v>0</v>
      </c>
      <c r="AG313" s="21">
        <v>0</v>
      </c>
      <c r="AH313" s="22">
        <f t="shared" si="1"/>
        <v>0</v>
      </c>
      <c r="AJ313" s="26"/>
      <c r="AK313" s="79"/>
    </row>
    <row r="314" spans="2:37" ht="14.25" customHeight="1">
      <c r="B314" s="25">
        <v>303</v>
      </c>
      <c r="C314" s="67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65"/>
      <c r="P314" s="65"/>
      <c r="Q314" s="65"/>
      <c r="R314" s="82"/>
      <c r="S314" s="66"/>
      <c r="T314" s="65"/>
      <c r="U314" s="66"/>
      <c r="V314" s="71"/>
      <c r="W314" s="65"/>
      <c r="X314" s="67"/>
      <c r="Y314" s="62"/>
      <c r="Z314" s="82"/>
      <c r="AA314" s="90"/>
      <c r="AB314" s="90"/>
      <c r="AC314" s="164"/>
      <c r="AD314" s="166"/>
      <c r="AE314" s="7"/>
      <c r="AF314" s="21">
        <f>IF(W314="",0,VLOOKUP("00:全空連",[1]設定!$B$6:$C$18,2))</f>
        <v>0</v>
      </c>
      <c r="AG314" s="21">
        <v>0</v>
      </c>
      <c r="AH314" s="22">
        <f t="shared" si="1"/>
        <v>0</v>
      </c>
      <c r="AJ314" s="26"/>
      <c r="AK314" s="79"/>
    </row>
    <row r="315" spans="2:37" ht="14.25" customHeight="1">
      <c r="B315" s="25">
        <v>304</v>
      </c>
      <c r="C315" s="67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65"/>
      <c r="P315" s="65"/>
      <c r="Q315" s="65"/>
      <c r="R315" s="82"/>
      <c r="S315" s="66"/>
      <c r="T315" s="65"/>
      <c r="U315" s="66"/>
      <c r="V315" s="71"/>
      <c r="W315" s="65"/>
      <c r="X315" s="67"/>
      <c r="Y315" s="62"/>
      <c r="Z315" s="82"/>
      <c r="AA315" s="90"/>
      <c r="AB315" s="90"/>
      <c r="AC315" s="164"/>
      <c r="AD315" s="166"/>
      <c r="AE315" s="7"/>
      <c r="AF315" s="21">
        <f>IF(W315="",0,VLOOKUP("00:全空連",[1]設定!$B$6:$C$18,2))</f>
        <v>0</v>
      </c>
      <c r="AG315" s="21">
        <v>0</v>
      </c>
      <c r="AH315" s="22">
        <f t="shared" si="1"/>
        <v>0</v>
      </c>
      <c r="AJ315" s="26"/>
      <c r="AK315" s="79"/>
    </row>
    <row r="316" spans="2:37" ht="14.25" customHeight="1">
      <c r="B316" s="25">
        <v>305</v>
      </c>
      <c r="C316" s="67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65"/>
      <c r="P316" s="65"/>
      <c r="Q316" s="65"/>
      <c r="R316" s="82"/>
      <c r="S316" s="66"/>
      <c r="T316" s="65"/>
      <c r="U316" s="66"/>
      <c r="V316" s="71"/>
      <c r="W316" s="65"/>
      <c r="X316" s="67"/>
      <c r="Y316" s="62"/>
      <c r="Z316" s="82"/>
      <c r="AA316" s="90"/>
      <c r="AB316" s="90"/>
      <c r="AC316" s="164"/>
      <c r="AD316" s="166"/>
      <c r="AE316" s="7"/>
      <c r="AF316" s="21">
        <f>IF(W316="",0,VLOOKUP("00:全空連",[1]設定!$B$6:$C$18,2))</f>
        <v>0</v>
      </c>
      <c r="AG316" s="21">
        <v>0</v>
      </c>
      <c r="AH316" s="22">
        <f t="shared" si="1"/>
        <v>0</v>
      </c>
      <c r="AJ316" s="26"/>
      <c r="AK316" s="79"/>
    </row>
    <row r="317" spans="2:37" ht="14.25" customHeight="1">
      <c r="B317" s="25">
        <v>306</v>
      </c>
      <c r="C317" s="67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65"/>
      <c r="P317" s="65"/>
      <c r="Q317" s="65"/>
      <c r="R317" s="82"/>
      <c r="S317" s="66"/>
      <c r="T317" s="65"/>
      <c r="U317" s="66"/>
      <c r="V317" s="71"/>
      <c r="W317" s="65"/>
      <c r="X317" s="67"/>
      <c r="Y317" s="62"/>
      <c r="Z317" s="82"/>
      <c r="AA317" s="90"/>
      <c r="AB317" s="90"/>
      <c r="AC317" s="164"/>
      <c r="AD317" s="166"/>
      <c r="AE317" s="7"/>
      <c r="AF317" s="21">
        <f>IF(W317="",0,VLOOKUP("00:全空連",[1]設定!$B$6:$C$18,2))</f>
        <v>0</v>
      </c>
      <c r="AG317" s="21">
        <v>0</v>
      </c>
      <c r="AH317" s="22">
        <f t="shared" si="1"/>
        <v>0</v>
      </c>
      <c r="AJ317" s="26"/>
      <c r="AK317" s="79"/>
    </row>
    <row r="318" spans="2:37" ht="14.25" customHeight="1">
      <c r="B318" s="25">
        <v>307</v>
      </c>
      <c r="C318" s="67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65"/>
      <c r="P318" s="65"/>
      <c r="Q318" s="65"/>
      <c r="R318" s="82"/>
      <c r="S318" s="66"/>
      <c r="T318" s="65"/>
      <c r="U318" s="66"/>
      <c r="V318" s="71"/>
      <c r="W318" s="65"/>
      <c r="X318" s="67"/>
      <c r="Y318" s="62"/>
      <c r="Z318" s="82"/>
      <c r="AA318" s="90"/>
      <c r="AB318" s="90"/>
      <c r="AC318" s="164"/>
      <c r="AD318" s="166"/>
      <c r="AE318" s="7"/>
      <c r="AF318" s="21">
        <f>IF(W318="",0,VLOOKUP("00:全空連",[1]設定!$B$6:$C$18,2))</f>
        <v>0</v>
      </c>
      <c r="AG318" s="21">
        <v>0</v>
      </c>
      <c r="AH318" s="22">
        <f t="shared" si="1"/>
        <v>0</v>
      </c>
      <c r="AJ318" s="26"/>
      <c r="AK318" s="79"/>
    </row>
    <row r="319" spans="2:37" ht="14.25" customHeight="1">
      <c r="B319" s="25">
        <v>308</v>
      </c>
      <c r="C319" s="67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65"/>
      <c r="P319" s="65"/>
      <c r="Q319" s="65"/>
      <c r="R319" s="82"/>
      <c r="S319" s="66"/>
      <c r="T319" s="65"/>
      <c r="U319" s="66"/>
      <c r="V319" s="71"/>
      <c r="W319" s="65"/>
      <c r="X319" s="67"/>
      <c r="Y319" s="62"/>
      <c r="Z319" s="82"/>
      <c r="AA319" s="90"/>
      <c r="AB319" s="90"/>
      <c r="AC319" s="164"/>
      <c r="AD319" s="166"/>
      <c r="AE319" s="7"/>
      <c r="AF319" s="21">
        <f>IF(W319="",0,VLOOKUP("00:全空連",[1]設定!$B$6:$C$18,2))</f>
        <v>0</v>
      </c>
      <c r="AG319" s="21">
        <v>0</v>
      </c>
      <c r="AH319" s="22">
        <f t="shared" si="1"/>
        <v>0</v>
      </c>
      <c r="AJ319" s="26"/>
      <c r="AK319" s="79"/>
    </row>
    <row r="320" spans="2:37" ht="14.25" customHeight="1">
      <c r="B320" s="25">
        <v>309</v>
      </c>
      <c r="C320" s="67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65"/>
      <c r="P320" s="65"/>
      <c r="Q320" s="65"/>
      <c r="R320" s="82"/>
      <c r="S320" s="66"/>
      <c r="T320" s="65"/>
      <c r="U320" s="66"/>
      <c r="V320" s="71"/>
      <c r="W320" s="65"/>
      <c r="X320" s="67"/>
      <c r="Y320" s="62"/>
      <c r="Z320" s="82"/>
      <c r="AA320" s="90"/>
      <c r="AB320" s="90"/>
      <c r="AC320" s="164"/>
      <c r="AD320" s="166"/>
      <c r="AE320" s="7"/>
      <c r="AF320" s="21">
        <f>IF(W320="",0,VLOOKUP("00:全空連",[1]設定!$B$6:$C$18,2))</f>
        <v>0</v>
      </c>
      <c r="AG320" s="21">
        <v>0</v>
      </c>
      <c r="AH320" s="22">
        <f t="shared" si="1"/>
        <v>0</v>
      </c>
      <c r="AJ320" s="26"/>
      <c r="AK320" s="79"/>
    </row>
    <row r="321" spans="2:37" ht="14.25" customHeight="1">
      <c r="B321" s="25">
        <v>310</v>
      </c>
      <c r="C321" s="67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65"/>
      <c r="P321" s="65"/>
      <c r="Q321" s="65"/>
      <c r="R321" s="82"/>
      <c r="S321" s="66"/>
      <c r="T321" s="65"/>
      <c r="U321" s="66"/>
      <c r="V321" s="71"/>
      <c r="W321" s="65"/>
      <c r="X321" s="67"/>
      <c r="Y321" s="62"/>
      <c r="Z321" s="82"/>
      <c r="AA321" s="90"/>
      <c r="AB321" s="90"/>
      <c r="AC321" s="164"/>
      <c r="AD321" s="166"/>
      <c r="AE321" s="7"/>
      <c r="AF321" s="21">
        <f>IF(W321="",0,VLOOKUP("00:全空連",[1]設定!$B$6:$C$18,2))</f>
        <v>0</v>
      </c>
      <c r="AG321" s="21">
        <v>0</v>
      </c>
      <c r="AH321" s="22">
        <f t="shared" si="1"/>
        <v>0</v>
      </c>
      <c r="AJ321" s="26"/>
      <c r="AK321" s="79"/>
    </row>
    <row r="322" spans="2:37" ht="14.25" customHeight="1">
      <c r="B322" s="25">
        <v>311</v>
      </c>
      <c r="C322" s="67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65"/>
      <c r="P322" s="65"/>
      <c r="Q322" s="65"/>
      <c r="R322" s="82"/>
      <c r="S322" s="66"/>
      <c r="T322" s="65"/>
      <c r="U322" s="66"/>
      <c r="V322" s="71"/>
      <c r="W322" s="65"/>
      <c r="X322" s="67"/>
      <c r="Y322" s="62"/>
      <c r="Z322" s="82"/>
      <c r="AA322" s="90"/>
      <c r="AB322" s="90"/>
      <c r="AC322" s="164"/>
      <c r="AD322" s="166"/>
      <c r="AE322" s="7"/>
      <c r="AF322" s="21">
        <f>IF(W322="",0,VLOOKUP("00:全空連",[1]設定!$B$6:$C$18,2))</f>
        <v>0</v>
      </c>
      <c r="AG322" s="21">
        <v>0</v>
      </c>
      <c r="AH322" s="22">
        <f t="shared" si="1"/>
        <v>0</v>
      </c>
      <c r="AJ322" s="26"/>
      <c r="AK322" s="79"/>
    </row>
    <row r="323" spans="2:37" ht="14.25" customHeight="1">
      <c r="B323" s="25">
        <v>312</v>
      </c>
      <c r="C323" s="67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65"/>
      <c r="P323" s="65"/>
      <c r="Q323" s="65"/>
      <c r="R323" s="82"/>
      <c r="S323" s="66"/>
      <c r="T323" s="65"/>
      <c r="U323" s="66"/>
      <c r="V323" s="71"/>
      <c r="W323" s="65"/>
      <c r="X323" s="67"/>
      <c r="Y323" s="62"/>
      <c r="Z323" s="82"/>
      <c r="AA323" s="90"/>
      <c r="AB323" s="90"/>
      <c r="AC323" s="164"/>
      <c r="AD323" s="166"/>
      <c r="AE323" s="7"/>
      <c r="AF323" s="21">
        <f>IF(W323="",0,VLOOKUP("00:全空連",[1]設定!$B$6:$C$18,2))</f>
        <v>0</v>
      </c>
      <c r="AG323" s="21">
        <v>0</v>
      </c>
      <c r="AH323" s="22">
        <f t="shared" si="1"/>
        <v>0</v>
      </c>
      <c r="AJ323" s="26"/>
      <c r="AK323" s="79"/>
    </row>
    <row r="324" spans="2:37" ht="14.25" customHeight="1">
      <c r="B324" s="25">
        <v>313</v>
      </c>
      <c r="C324" s="67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65"/>
      <c r="P324" s="65"/>
      <c r="Q324" s="65"/>
      <c r="R324" s="82"/>
      <c r="S324" s="66"/>
      <c r="T324" s="65"/>
      <c r="U324" s="66"/>
      <c r="V324" s="71"/>
      <c r="W324" s="65"/>
      <c r="X324" s="67"/>
      <c r="Y324" s="62"/>
      <c r="Z324" s="82"/>
      <c r="AA324" s="90"/>
      <c r="AB324" s="90"/>
      <c r="AC324" s="164"/>
      <c r="AD324" s="166"/>
      <c r="AE324" s="7"/>
      <c r="AF324" s="21">
        <f>IF(W324="",0,VLOOKUP("00:全空連",[1]設定!$B$6:$C$18,2))</f>
        <v>0</v>
      </c>
      <c r="AG324" s="21">
        <v>0</v>
      </c>
      <c r="AH324" s="22">
        <f t="shared" si="1"/>
        <v>0</v>
      </c>
      <c r="AJ324" s="26"/>
      <c r="AK324" s="79"/>
    </row>
    <row r="325" spans="2:37" ht="14.25" customHeight="1">
      <c r="B325" s="25">
        <v>314</v>
      </c>
      <c r="C325" s="67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65"/>
      <c r="P325" s="65"/>
      <c r="Q325" s="65"/>
      <c r="R325" s="82"/>
      <c r="S325" s="66"/>
      <c r="T325" s="65"/>
      <c r="U325" s="66"/>
      <c r="V325" s="71"/>
      <c r="W325" s="65"/>
      <c r="X325" s="67"/>
      <c r="Y325" s="62"/>
      <c r="Z325" s="82"/>
      <c r="AA325" s="90"/>
      <c r="AB325" s="90"/>
      <c r="AC325" s="164"/>
      <c r="AD325" s="166"/>
      <c r="AE325" s="7"/>
      <c r="AF325" s="21">
        <f>IF(W325="",0,VLOOKUP("00:全空連",[1]設定!$B$6:$C$18,2))</f>
        <v>0</v>
      </c>
      <c r="AG325" s="21">
        <v>0</v>
      </c>
      <c r="AH325" s="22">
        <f t="shared" si="1"/>
        <v>0</v>
      </c>
      <c r="AJ325" s="26"/>
      <c r="AK325" s="79"/>
    </row>
    <row r="326" spans="2:37" ht="14.25" customHeight="1">
      <c r="B326" s="25">
        <v>315</v>
      </c>
      <c r="C326" s="67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65"/>
      <c r="P326" s="65"/>
      <c r="Q326" s="65"/>
      <c r="R326" s="82"/>
      <c r="S326" s="66"/>
      <c r="T326" s="65"/>
      <c r="U326" s="66"/>
      <c r="V326" s="71"/>
      <c r="W326" s="65"/>
      <c r="X326" s="67"/>
      <c r="Y326" s="62"/>
      <c r="Z326" s="82"/>
      <c r="AA326" s="90"/>
      <c r="AB326" s="90"/>
      <c r="AC326" s="164"/>
      <c r="AD326" s="166"/>
      <c r="AE326" s="7"/>
      <c r="AF326" s="21">
        <f>IF(W326="",0,VLOOKUP("00:全空連",[1]設定!$B$6:$C$18,2))</f>
        <v>0</v>
      </c>
      <c r="AG326" s="21">
        <v>0</v>
      </c>
      <c r="AH326" s="22">
        <f t="shared" si="1"/>
        <v>0</v>
      </c>
      <c r="AJ326" s="26"/>
      <c r="AK326" s="79"/>
    </row>
    <row r="327" spans="2:37" ht="14.25" customHeight="1">
      <c r="B327" s="25">
        <v>316</v>
      </c>
      <c r="C327" s="67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65"/>
      <c r="P327" s="65"/>
      <c r="Q327" s="65"/>
      <c r="R327" s="82"/>
      <c r="S327" s="66"/>
      <c r="T327" s="65"/>
      <c r="U327" s="66"/>
      <c r="V327" s="71"/>
      <c r="W327" s="65"/>
      <c r="X327" s="67"/>
      <c r="Y327" s="62"/>
      <c r="Z327" s="82"/>
      <c r="AA327" s="90"/>
      <c r="AB327" s="90"/>
      <c r="AC327" s="164"/>
      <c r="AD327" s="166"/>
      <c r="AE327" s="7"/>
      <c r="AF327" s="21">
        <f>IF(W327="",0,VLOOKUP("00:全空連",[1]設定!$B$6:$C$18,2))</f>
        <v>0</v>
      </c>
      <c r="AG327" s="21">
        <v>0</v>
      </c>
      <c r="AH327" s="22">
        <f t="shared" si="1"/>
        <v>0</v>
      </c>
      <c r="AJ327" s="26"/>
      <c r="AK327" s="79"/>
    </row>
    <row r="328" spans="2:37" ht="14.25" customHeight="1">
      <c r="B328" s="25">
        <v>317</v>
      </c>
      <c r="C328" s="67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65"/>
      <c r="P328" s="65"/>
      <c r="Q328" s="65"/>
      <c r="R328" s="82"/>
      <c r="S328" s="66"/>
      <c r="T328" s="65"/>
      <c r="U328" s="66"/>
      <c r="V328" s="71"/>
      <c r="W328" s="65"/>
      <c r="X328" s="67"/>
      <c r="Y328" s="62"/>
      <c r="Z328" s="82"/>
      <c r="AA328" s="90"/>
      <c r="AB328" s="90"/>
      <c r="AC328" s="164"/>
      <c r="AD328" s="166"/>
      <c r="AE328" s="7"/>
      <c r="AF328" s="21">
        <f>IF(W328="",0,VLOOKUP("00:全空連",[1]設定!$B$6:$C$18,2))</f>
        <v>0</v>
      </c>
      <c r="AG328" s="21">
        <v>0</v>
      </c>
      <c r="AH328" s="22">
        <f t="shared" si="1"/>
        <v>0</v>
      </c>
      <c r="AJ328" s="26"/>
      <c r="AK328" s="79"/>
    </row>
    <row r="329" spans="2:37" ht="14.25" customHeight="1">
      <c r="B329" s="25">
        <v>318</v>
      </c>
      <c r="C329" s="67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65"/>
      <c r="P329" s="65"/>
      <c r="Q329" s="65"/>
      <c r="R329" s="82"/>
      <c r="S329" s="66"/>
      <c r="T329" s="65"/>
      <c r="U329" s="66"/>
      <c r="V329" s="71"/>
      <c r="W329" s="65"/>
      <c r="X329" s="67"/>
      <c r="Y329" s="62"/>
      <c r="Z329" s="82"/>
      <c r="AA329" s="90"/>
      <c r="AB329" s="90"/>
      <c r="AC329" s="164"/>
      <c r="AD329" s="166"/>
      <c r="AE329" s="7"/>
      <c r="AF329" s="21">
        <f>IF(W329="",0,VLOOKUP("00:全空連",[1]設定!$B$6:$C$18,2))</f>
        <v>0</v>
      </c>
      <c r="AG329" s="21">
        <v>0</v>
      </c>
      <c r="AH329" s="22">
        <f t="shared" si="1"/>
        <v>0</v>
      </c>
      <c r="AJ329" s="26"/>
      <c r="AK329" s="79"/>
    </row>
    <row r="330" spans="2:37" ht="14.25" customHeight="1">
      <c r="B330" s="25">
        <v>319</v>
      </c>
      <c r="C330" s="67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65"/>
      <c r="P330" s="65"/>
      <c r="Q330" s="65"/>
      <c r="R330" s="82"/>
      <c r="S330" s="66"/>
      <c r="T330" s="65"/>
      <c r="U330" s="66"/>
      <c r="V330" s="71"/>
      <c r="W330" s="65"/>
      <c r="X330" s="67"/>
      <c r="Y330" s="62"/>
      <c r="Z330" s="82"/>
      <c r="AA330" s="90"/>
      <c r="AB330" s="90"/>
      <c r="AC330" s="164"/>
      <c r="AD330" s="166"/>
      <c r="AE330" s="7"/>
      <c r="AF330" s="21">
        <f>IF(W330="",0,VLOOKUP("00:全空連",[1]設定!$B$6:$C$18,2))</f>
        <v>0</v>
      </c>
      <c r="AG330" s="21">
        <v>0</v>
      </c>
      <c r="AH330" s="22">
        <f t="shared" si="1"/>
        <v>0</v>
      </c>
      <c r="AJ330" s="26"/>
      <c r="AK330" s="79"/>
    </row>
    <row r="331" spans="2:37" ht="14.25" customHeight="1">
      <c r="B331" s="25">
        <v>320</v>
      </c>
      <c r="C331" s="67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65"/>
      <c r="P331" s="65"/>
      <c r="Q331" s="65"/>
      <c r="R331" s="82"/>
      <c r="S331" s="66"/>
      <c r="T331" s="65"/>
      <c r="U331" s="66"/>
      <c r="V331" s="71"/>
      <c r="W331" s="65"/>
      <c r="X331" s="67"/>
      <c r="Y331" s="62"/>
      <c r="Z331" s="82"/>
      <c r="AA331" s="90"/>
      <c r="AB331" s="90"/>
      <c r="AC331" s="164"/>
      <c r="AD331" s="166"/>
      <c r="AE331" s="7"/>
      <c r="AF331" s="21">
        <f>IF(W331="",0,VLOOKUP("00:全空連",[1]設定!$B$6:$C$18,2))</f>
        <v>0</v>
      </c>
      <c r="AG331" s="21">
        <v>0</v>
      </c>
      <c r="AH331" s="22">
        <f t="shared" si="1"/>
        <v>0</v>
      </c>
      <c r="AJ331" s="26"/>
      <c r="AK331" s="79"/>
    </row>
    <row r="332" spans="2:37" ht="14.25" customHeight="1">
      <c r="B332" s="25">
        <v>321</v>
      </c>
      <c r="C332" s="67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65"/>
      <c r="P332" s="65"/>
      <c r="Q332" s="65"/>
      <c r="R332" s="82"/>
      <c r="S332" s="66"/>
      <c r="T332" s="65"/>
      <c r="U332" s="66"/>
      <c r="V332" s="71"/>
      <c r="W332" s="65"/>
      <c r="X332" s="67"/>
      <c r="Y332" s="62"/>
      <c r="Z332" s="82"/>
      <c r="AA332" s="90"/>
      <c r="AB332" s="90"/>
      <c r="AC332" s="164"/>
      <c r="AD332" s="166"/>
      <c r="AE332" s="7"/>
      <c r="AF332" s="21">
        <f>IF(W332="",0,VLOOKUP("00:全空連",[1]設定!$B$6:$C$18,2))</f>
        <v>0</v>
      </c>
      <c r="AG332" s="21">
        <v>0</v>
      </c>
      <c r="AH332" s="22">
        <f t="shared" ref="AH332:AH395" si="2">SUM(AF332:AG332)</f>
        <v>0</v>
      </c>
      <c r="AJ332" s="26"/>
      <c r="AK332" s="79"/>
    </row>
    <row r="333" spans="2:37" ht="14.25" customHeight="1">
      <c r="B333" s="25">
        <v>322</v>
      </c>
      <c r="C333" s="67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65"/>
      <c r="P333" s="65"/>
      <c r="Q333" s="65"/>
      <c r="R333" s="82"/>
      <c r="S333" s="66"/>
      <c r="T333" s="65"/>
      <c r="U333" s="66"/>
      <c r="V333" s="71"/>
      <c r="W333" s="65"/>
      <c r="X333" s="67"/>
      <c r="Y333" s="62"/>
      <c r="Z333" s="82"/>
      <c r="AA333" s="90"/>
      <c r="AB333" s="90"/>
      <c r="AC333" s="164"/>
      <c r="AD333" s="166"/>
      <c r="AE333" s="7"/>
      <c r="AF333" s="21">
        <f>IF(W333="",0,VLOOKUP("00:全空連",[1]設定!$B$6:$C$18,2))</f>
        <v>0</v>
      </c>
      <c r="AG333" s="21">
        <v>0</v>
      </c>
      <c r="AH333" s="22">
        <f t="shared" si="2"/>
        <v>0</v>
      </c>
      <c r="AJ333" s="26"/>
      <c r="AK333" s="79"/>
    </row>
    <row r="334" spans="2:37" ht="14.25" customHeight="1">
      <c r="B334" s="25">
        <v>323</v>
      </c>
      <c r="C334" s="67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65"/>
      <c r="P334" s="65"/>
      <c r="Q334" s="65"/>
      <c r="R334" s="82"/>
      <c r="S334" s="66"/>
      <c r="T334" s="65"/>
      <c r="U334" s="66"/>
      <c r="V334" s="71"/>
      <c r="W334" s="65"/>
      <c r="X334" s="67"/>
      <c r="Y334" s="62"/>
      <c r="Z334" s="82"/>
      <c r="AA334" s="90"/>
      <c r="AB334" s="90"/>
      <c r="AC334" s="164"/>
      <c r="AD334" s="166"/>
      <c r="AE334" s="7"/>
      <c r="AF334" s="21">
        <f>IF(W334="",0,VLOOKUP("00:全空連",[1]設定!$B$6:$C$18,2))</f>
        <v>0</v>
      </c>
      <c r="AG334" s="21">
        <v>0</v>
      </c>
      <c r="AH334" s="22">
        <f t="shared" si="2"/>
        <v>0</v>
      </c>
      <c r="AJ334" s="26"/>
      <c r="AK334" s="79"/>
    </row>
    <row r="335" spans="2:37" ht="14.25" customHeight="1">
      <c r="B335" s="25">
        <v>324</v>
      </c>
      <c r="C335" s="67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65"/>
      <c r="P335" s="65"/>
      <c r="Q335" s="65"/>
      <c r="R335" s="82"/>
      <c r="S335" s="66"/>
      <c r="T335" s="65"/>
      <c r="U335" s="66"/>
      <c r="V335" s="71"/>
      <c r="W335" s="65"/>
      <c r="X335" s="67"/>
      <c r="Y335" s="62"/>
      <c r="Z335" s="82"/>
      <c r="AA335" s="90"/>
      <c r="AB335" s="90"/>
      <c r="AC335" s="164"/>
      <c r="AD335" s="166"/>
      <c r="AE335" s="7"/>
      <c r="AF335" s="21">
        <f>IF(W335="",0,VLOOKUP("00:全空連",[1]設定!$B$6:$C$18,2))</f>
        <v>0</v>
      </c>
      <c r="AG335" s="21">
        <v>0</v>
      </c>
      <c r="AH335" s="22">
        <f t="shared" si="2"/>
        <v>0</v>
      </c>
      <c r="AJ335" s="26"/>
      <c r="AK335" s="79"/>
    </row>
    <row r="336" spans="2:37" ht="14.25" customHeight="1">
      <c r="B336" s="25">
        <v>325</v>
      </c>
      <c r="C336" s="67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65"/>
      <c r="P336" s="65"/>
      <c r="Q336" s="65"/>
      <c r="R336" s="82"/>
      <c r="S336" s="66"/>
      <c r="T336" s="65"/>
      <c r="U336" s="66"/>
      <c r="V336" s="71"/>
      <c r="W336" s="65"/>
      <c r="X336" s="67"/>
      <c r="Y336" s="62"/>
      <c r="Z336" s="82"/>
      <c r="AA336" s="90"/>
      <c r="AB336" s="90"/>
      <c r="AC336" s="164"/>
      <c r="AD336" s="166"/>
      <c r="AE336" s="7"/>
      <c r="AF336" s="21">
        <f>IF(W336="",0,VLOOKUP("00:全空連",[1]設定!$B$6:$C$18,2))</f>
        <v>0</v>
      </c>
      <c r="AG336" s="21">
        <v>0</v>
      </c>
      <c r="AH336" s="22">
        <f t="shared" si="2"/>
        <v>0</v>
      </c>
      <c r="AJ336" s="26"/>
      <c r="AK336" s="79"/>
    </row>
    <row r="337" spans="2:37" ht="14.25" customHeight="1">
      <c r="B337" s="25">
        <v>326</v>
      </c>
      <c r="C337" s="67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65"/>
      <c r="P337" s="65"/>
      <c r="Q337" s="65"/>
      <c r="R337" s="82"/>
      <c r="S337" s="66"/>
      <c r="T337" s="65"/>
      <c r="U337" s="66"/>
      <c r="V337" s="71"/>
      <c r="W337" s="65"/>
      <c r="X337" s="67"/>
      <c r="Y337" s="62"/>
      <c r="Z337" s="82"/>
      <c r="AA337" s="90"/>
      <c r="AB337" s="90"/>
      <c r="AC337" s="164"/>
      <c r="AD337" s="166"/>
      <c r="AE337" s="7"/>
      <c r="AF337" s="21">
        <f>IF(W337="",0,VLOOKUP("00:全空連",[1]設定!$B$6:$C$18,2))</f>
        <v>0</v>
      </c>
      <c r="AG337" s="21">
        <v>0</v>
      </c>
      <c r="AH337" s="22">
        <f t="shared" si="2"/>
        <v>0</v>
      </c>
      <c r="AJ337" s="26"/>
      <c r="AK337" s="79"/>
    </row>
    <row r="338" spans="2:37" ht="14.25" customHeight="1">
      <c r="B338" s="25">
        <v>327</v>
      </c>
      <c r="C338" s="67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65"/>
      <c r="P338" s="65"/>
      <c r="Q338" s="65"/>
      <c r="R338" s="82"/>
      <c r="S338" s="66"/>
      <c r="T338" s="65"/>
      <c r="U338" s="66"/>
      <c r="V338" s="71"/>
      <c r="W338" s="65"/>
      <c r="X338" s="67"/>
      <c r="Y338" s="62"/>
      <c r="Z338" s="82"/>
      <c r="AA338" s="90"/>
      <c r="AB338" s="90"/>
      <c r="AC338" s="164"/>
      <c r="AD338" s="166"/>
      <c r="AE338" s="7"/>
      <c r="AF338" s="21">
        <f>IF(W338="",0,VLOOKUP("00:全空連",[1]設定!$B$6:$C$18,2))</f>
        <v>0</v>
      </c>
      <c r="AG338" s="21">
        <v>0</v>
      </c>
      <c r="AH338" s="22">
        <f t="shared" si="2"/>
        <v>0</v>
      </c>
      <c r="AJ338" s="26"/>
      <c r="AK338" s="79"/>
    </row>
    <row r="339" spans="2:37" ht="14.25" customHeight="1">
      <c r="B339" s="25">
        <v>328</v>
      </c>
      <c r="C339" s="67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65"/>
      <c r="P339" s="65"/>
      <c r="Q339" s="65"/>
      <c r="R339" s="82"/>
      <c r="S339" s="66"/>
      <c r="T339" s="65"/>
      <c r="U339" s="66"/>
      <c r="V339" s="71"/>
      <c r="W339" s="65"/>
      <c r="X339" s="67"/>
      <c r="Y339" s="62"/>
      <c r="Z339" s="82"/>
      <c r="AA339" s="90"/>
      <c r="AB339" s="90"/>
      <c r="AC339" s="164"/>
      <c r="AD339" s="166"/>
      <c r="AE339" s="7"/>
      <c r="AF339" s="21">
        <f>IF(W339="",0,VLOOKUP("00:全空連",[1]設定!$B$6:$C$18,2))</f>
        <v>0</v>
      </c>
      <c r="AG339" s="21">
        <v>0</v>
      </c>
      <c r="AH339" s="22">
        <f t="shared" si="2"/>
        <v>0</v>
      </c>
      <c r="AJ339" s="26"/>
      <c r="AK339" s="79"/>
    </row>
    <row r="340" spans="2:37" ht="14.25" customHeight="1">
      <c r="B340" s="25">
        <v>329</v>
      </c>
      <c r="C340" s="67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65"/>
      <c r="P340" s="65"/>
      <c r="Q340" s="65"/>
      <c r="R340" s="82"/>
      <c r="S340" s="66"/>
      <c r="T340" s="65"/>
      <c r="U340" s="66"/>
      <c r="V340" s="71"/>
      <c r="W340" s="65"/>
      <c r="X340" s="67"/>
      <c r="Y340" s="62"/>
      <c r="Z340" s="82"/>
      <c r="AA340" s="90"/>
      <c r="AB340" s="90"/>
      <c r="AC340" s="164"/>
      <c r="AD340" s="166"/>
      <c r="AE340" s="7"/>
      <c r="AF340" s="21">
        <f>IF(W340="",0,VLOOKUP("00:全空連",[1]設定!$B$6:$C$18,2))</f>
        <v>0</v>
      </c>
      <c r="AG340" s="21">
        <v>0</v>
      </c>
      <c r="AH340" s="22">
        <f t="shared" si="2"/>
        <v>0</v>
      </c>
      <c r="AJ340" s="26"/>
      <c r="AK340" s="79"/>
    </row>
    <row r="341" spans="2:37" ht="14.25" customHeight="1">
      <c r="B341" s="25">
        <v>330</v>
      </c>
      <c r="C341" s="67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65"/>
      <c r="P341" s="65"/>
      <c r="Q341" s="65"/>
      <c r="R341" s="82"/>
      <c r="S341" s="66"/>
      <c r="T341" s="65"/>
      <c r="U341" s="66"/>
      <c r="V341" s="71"/>
      <c r="W341" s="65"/>
      <c r="X341" s="67"/>
      <c r="Y341" s="62"/>
      <c r="Z341" s="82"/>
      <c r="AA341" s="90"/>
      <c r="AB341" s="90"/>
      <c r="AC341" s="164"/>
      <c r="AD341" s="166"/>
      <c r="AE341" s="7"/>
      <c r="AF341" s="21">
        <f>IF(W341="",0,VLOOKUP("00:全空連",[1]設定!$B$6:$C$18,2))</f>
        <v>0</v>
      </c>
      <c r="AG341" s="21">
        <v>0</v>
      </c>
      <c r="AH341" s="22">
        <f t="shared" si="2"/>
        <v>0</v>
      </c>
      <c r="AJ341" s="26"/>
      <c r="AK341" s="79"/>
    </row>
    <row r="342" spans="2:37" ht="14.25" customHeight="1">
      <c r="B342" s="25">
        <v>331</v>
      </c>
      <c r="C342" s="67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65"/>
      <c r="P342" s="65"/>
      <c r="Q342" s="65"/>
      <c r="R342" s="82"/>
      <c r="S342" s="66"/>
      <c r="T342" s="65"/>
      <c r="U342" s="66"/>
      <c r="V342" s="71"/>
      <c r="W342" s="65"/>
      <c r="X342" s="67"/>
      <c r="Y342" s="62"/>
      <c r="Z342" s="82"/>
      <c r="AA342" s="90"/>
      <c r="AB342" s="90"/>
      <c r="AC342" s="164"/>
      <c r="AD342" s="166"/>
      <c r="AE342" s="7"/>
      <c r="AF342" s="21">
        <f>IF(W342="",0,VLOOKUP("00:全空連",[1]設定!$B$6:$C$18,2))</f>
        <v>0</v>
      </c>
      <c r="AG342" s="21">
        <v>0</v>
      </c>
      <c r="AH342" s="22">
        <f t="shared" si="2"/>
        <v>0</v>
      </c>
      <c r="AJ342" s="26"/>
      <c r="AK342" s="79"/>
    </row>
    <row r="343" spans="2:37" ht="14.25" customHeight="1">
      <c r="B343" s="25">
        <v>332</v>
      </c>
      <c r="C343" s="67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65"/>
      <c r="P343" s="65"/>
      <c r="Q343" s="65"/>
      <c r="R343" s="82"/>
      <c r="S343" s="66"/>
      <c r="T343" s="65"/>
      <c r="U343" s="66"/>
      <c r="V343" s="71"/>
      <c r="W343" s="65"/>
      <c r="X343" s="67"/>
      <c r="Y343" s="62"/>
      <c r="Z343" s="82"/>
      <c r="AA343" s="90"/>
      <c r="AB343" s="90"/>
      <c r="AC343" s="164"/>
      <c r="AD343" s="166"/>
      <c r="AE343" s="7"/>
      <c r="AF343" s="21">
        <f>IF(W343="",0,VLOOKUP("00:全空連",[1]設定!$B$6:$C$18,2))</f>
        <v>0</v>
      </c>
      <c r="AG343" s="21">
        <v>0</v>
      </c>
      <c r="AH343" s="22">
        <f t="shared" si="2"/>
        <v>0</v>
      </c>
      <c r="AJ343" s="26"/>
      <c r="AK343" s="79"/>
    </row>
    <row r="344" spans="2:37" ht="14.25" customHeight="1">
      <c r="B344" s="25">
        <v>333</v>
      </c>
      <c r="C344" s="67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65"/>
      <c r="P344" s="65"/>
      <c r="Q344" s="65"/>
      <c r="R344" s="82"/>
      <c r="S344" s="66"/>
      <c r="T344" s="65"/>
      <c r="U344" s="66"/>
      <c r="V344" s="71"/>
      <c r="W344" s="65"/>
      <c r="X344" s="67"/>
      <c r="Y344" s="62"/>
      <c r="Z344" s="82"/>
      <c r="AA344" s="90"/>
      <c r="AB344" s="90"/>
      <c r="AC344" s="164"/>
      <c r="AD344" s="166"/>
      <c r="AE344" s="7"/>
      <c r="AF344" s="21">
        <f>IF(W344="",0,VLOOKUP("00:全空連",[1]設定!$B$6:$C$18,2))</f>
        <v>0</v>
      </c>
      <c r="AG344" s="21">
        <v>0</v>
      </c>
      <c r="AH344" s="22">
        <f t="shared" si="2"/>
        <v>0</v>
      </c>
      <c r="AJ344" s="26"/>
      <c r="AK344" s="79"/>
    </row>
    <row r="345" spans="2:37" ht="14.25" customHeight="1">
      <c r="B345" s="25">
        <v>334</v>
      </c>
      <c r="C345" s="67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65"/>
      <c r="P345" s="65"/>
      <c r="Q345" s="65"/>
      <c r="R345" s="82"/>
      <c r="S345" s="66"/>
      <c r="T345" s="65"/>
      <c r="U345" s="66"/>
      <c r="V345" s="71"/>
      <c r="W345" s="65"/>
      <c r="X345" s="67"/>
      <c r="Y345" s="62"/>
      <c r="Z345" s="82"/>
      <c r="AA345" s="90"/>
      <c r="AB345" s="90"/>
      <c r="AC345" s="164"/>
      <c r="AD345" s="166"/>
      <c r="AE345" s="7"/>
      <c r="AF345" s="21">
        <f>IF(W345="",0,VLOOKUP("00:全空連",[1]設定!$B$6:$C$18,2))</f>
        <v>0</v>
      </c>
      <c r="AG345" s="21">
        <v>0</v>
      </c>
      <c r="AH345" s="22">
        <f t="shared" si="2"/>
        <v>0</v>
      </c>
      <c r="AJ345" s="26"/>
      <c r="AK345" s="79"/>
    </row>
    <row r="346" spans="2:37" ht="14.25" customHeight="1">
      <c r="B346" s="25">
        <v>335</v>
      </c>
      <c r="C346" s="67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65"/>
      <c r="P346" s="65"/>
      <c r="Q346" s="65"/>
      <c r="R346" s="82"/>
      <c r="S346" s="66"/>
      <c r="T346" s="65"/>
      <c r="U346" s="66"/>
      <c r="V346" s="71"/>
      <c r="W346" s="65"/>
      <c r="X346" s="67"/>
      <c r="Y346" s="62"/>
      <c r="Z346" s="82"/>
      <c r="AA346" s="90"/>
      <c r="AB346" s="90"/>
      <c r="AC346" s="164"/>
      <c r="AD346" s="166"/>
      <c r="AE346" s="7"/>
      <c r="AF346" s="21">
        <f>IF(W346="",0,VLOOKUP("00:全空連",[1]設定!$B$6:$C$18,2))</f>
        <v>0</v>
      </c>
      <c r="AG346" s="21">
        <v>0</v>
      </c>
      <c r="AH346" s="22">
        <f t="shared" si="2"/>
        <v>0</v>
      </c>
      <c r="AJ346" s="26"/>
      <c r="AK346" s="79"/>
    </row>
    <row r="347" spans="2:37" ht="14.25" customHeight="1">
      <c r="B347" s="25">
        <v>336</v>
      </c>
      <c r="C347" s="67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65"/>
      <c r="P347" s="65"/>
      <c r="Q347" s="65"/>
      <c r="R347" s="82"/>
      <c r="S347" s="66"/>
      <c r="T347" s="65"/>
      <c r="U347" s="66"/>
      <c r="V347" s="71"/>
      <c r="W347" s="65"/>
      <c r="X347" s="67"/>
      <c r="Y347" s="62"/>
      <c r="Z347" s="82"/>
      <c r="AA347" s="90"/>
      <c r="AB347" s="90"/>
      <c r="AC347" s="164"/>
      <c r="AD347" s="166"/>
      <c r="AE347" s="7"/>
      <c r="AF347" s="21">
        <f>IF(W347="",0,VLOOKUP("00:全空連",[1]設定!$B$6:$C$18,2))</f>
        <v>0</v>
      </c>
      <c r="AG347" s="21">
        <v>0</v>
      </c>
      <c r="AH347" s="22">
        <f t="shared" si="2"/>
        <v>0</v>
      </c>
      <c r="AJ347" s="26"/>
      <c r="AK347" s="79"/>
    </row>
    <row r="348" spans="2:37" ht="14.25" customHeight="1">
      <c r="B348" s="25">
        <v>337</v>
      </c>
      <c r="C348" s="67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65"/>
      <c r="P348" s="65"/>
      <c r="Q348" s="65"/>
      <c r="R348" s="82"/>
      <c r="S348" s="66"/>
      <c r="T348" s="65"/>
      <c r="U348" s="66"/>
      <c r="V348" s="71"/>
      <c r="W348" s="65"/>
      <c r="X348" s="67"/>
      <c r="Y348" s="62"/>
      <c r="Z348" s="82"/>
      <c r="AA348" s="90"/>
      <c r="AB348" s="90"/>
      <c r="AC348" s="164"/>
      <c r="AD348" s="166"/>
      <c r="AE348" s="7"/>
      <c r="AF348" s="21">
        <f>IF(W348="",0,VLOOKUP("00:全空連",[1]設定!$B$6:$C$18,2))</f>
        <v>0</v>
      </c>
      <c r="AG348" s="21">
        <v>0</v>
      </c>
      <c r="AH348" s="22">
        <f t="shared" si="2"/>
        <v>0</v>
      </c>
      <c r="AJ348" s="26"/>
      <c r="AK348" s="79"/>
    </row>
    <row r="349" spans="2:37" ht="14.25" customHeight="1">
      <c r="B349" s="25">
        <v>338</v>
      </c>
      <c r="C349" s="67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65"/>
      <c r="P349" s="65"/>
      <c r="Q349" s="65"/>
      <c r="R349" s="82"/>
      <c r="S349" s="66"/>
      <c r="T349" s="65"/>
      <c r="U349" s="66"/>
      <c r="V349" s="71"/>
      <c r="W349" s="65"/>
      <c r="X349" s="67"/>
      <c r="Y349" s="62"/>
      <c r="Z349" s="82"/>
      <c r="AA349" s="90"/>
      <c r="AB349" s="90"/>
      <c r="AC349" s="164"/>
      <c r="AD349" s="166"/>
      <c r="AE349" s="7"/>
      <c r="AF349" s="21">
        <f>IF(W349="",0,VLOOKUP("00:全空連",[1]設定!$B$6:$C$18,2))</f>
        <v>0</v>
      </c>
      <c r="AG349" s="21">
        <v>0</v>
      </c>
      <c r="AH349" s="22">
        <f t="shared" si="2"/>
        <v>0</v>
      </c>
      <c r="AJ349" s="26"/>
      <c r="AK349" s="79"/>
    </row>
    <row r="350" spans="2:37" ht="14.25" customHeight="1">
      <c r="B350" s="25">
        <v>339</v>
      </c>
      <c r="C350" s="67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65"/>
      <c r="P350" s="65"/>
      <c r="Q350" s="65"/>
      <c r="R350" s="82"/>
      <c r="S350" s="66"/>
      <c r="T350" s="65"/>
      <c r="U350" s="66"/>
      <c r="V350" s="71"/>
      <c r="W350" s="65"/>
      <c r="X350" s="67"/>
      <c r="Y350" s="62"/>
      <c r="Z350" s="82"/>
      <c r="AA350" s="90"/>
      <c r="AB350" s="90"/>
      <c r="AC350" s="164"/>
      <c r="AD350" s="166"/>
      <c r="AE350" s="7"/>
      <c r="AF350" s="21">
        <f>IF(W350="",0,VLOOKUP("00:全空連",[1]設定!$B$6:$C$18,2))</f>
        <v>0</v>
      </c>
      <c r="AG350" s="21">
        <v>0</v>
      </c>
      <c r="AH350" s="22">
        <f t="shared" si="2"/>
        <v>0</v>
      </c>
      <c r="AJ350" s="26"/>
      <c r="AK350" s="79"/>
    </row>
    <row r="351" spans="2:37" ht="14.25" customHeight="1">
      <c r="B351" s="25">
        <v>340</v>
      </c>
      <c r="C351" s="67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65"/>
      <c r="P351" s="65"/>
      <c r="Q351" s="65"/>
      <c r="R351" s="82"/>
      <c r="S351" s="66"/>
      <c r="T351" s="65"/>
      <c r="U351" s="66"/>
      <c r="V351" s="71"/>
      <c r="W351" s="65"/>
      <c r="X351" s="67"/>
      <c r="Y351" s="62"/>
      <c r="Z351" s="82"/>
      <c r="AA351" s="90"/>
      <c r="AB351" s="90"/>
      <c r="AC351" s="164"/>
      <c r="AD351" s="166"/>
      <c r="AE351" s="7"/>
      <c r="AF351" s="21">
        <f>IF(W351="",0,VLOOKUP("00:全空連",[1]設定!$B$6:$C$18,2))</f>
        <v>0</v>
      </c>
      <c r="AG351" s="21">
        <v>0</v>
      </c>
      <c r="AH351" s="22">
        <f t="shared" si="2"/>
        <v>0</v>
      </c>
      <c r="AJ351" s="26"/>
      <c r="AK351" s="79"/>
    </row>
    <row r="352" spans="2:37" ht="14.25" customHeight="1">
      <c r="B352" s="25">
        <v>341</v>
      </c>
      <c r="C352" s="67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65"/>
      <c r="P352" s="65"/>
      <c r="Q352" s="65"/>
      <c r="R352" s="82"/>
      <c r="S352" s="66"/>
      <c r="T352" s="65"/>
      <c r="U352" s="66"/>
      <c r="V352" s="71"/>
      <c r="W352" s="65"/>
      <c r="X352" s="67"/>
      <c r="Y352" s="62"/>
      <c r="Z352" s="82"/>
      <c r="AA352" s="90"/>
      <c r="AB352" s="90"/>
      <c r="AC352" s="164"/>
      <c r="AD352" s="166"/>
      <c r="AE352" s="7"/>
      <c r="AF352" s="21">
        <f>IF(W352="",0,VLOOKUP("00:全空連",[1]設定!$B$6:$C$18,2))</f>
        <v>0</v>
      </c>
      <c r="AG352" s="21">
        <v>0</v>
      </c>
      <c r="AH352" s="22">
        <f t="shared" si="2"/>
        <v>0</v>
      </c>
      <c r="AJ352" s="26"/>
      <c r="AK352" s="79"/>
    </row>
    <row r="353" spans="2:37" ht="14.25" customHeight="1">
      <c r="B353" s="25">
        <v>342</v>
      </c>
      <c r="C353" s="67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65"/>
      <c r="P353" s="65"/>
      <c r="Q353" s="65"/>
      <c r="R353" s="82"/>
      <c r="S353" s="66"/>
      <c r="T353" s="65"/>
      <c r="U353" s="66"/>
      <c r="V353" s="71"/>
      <c r="W353" s="65"/>
      <c r="X353" s="67"/>
      <c r="Y353" s="62"/>
      <c r="Z353" s="82"/>
      <c r="AA353" s="90"/>
      <c r="AB353" s="90"/>
      <c r="AC353" s="164"/>
      <c r="AD353" s="166"/>
      <c r="AE353" s="7"/>
      <c r="AF353" s="21">
        <f>IF(W353="",0,VLOOKUP("00:全空連",[1]設定!$B$6:$C$18,2))</f>
        <v>0</v>
      </c>
      <c r="AG353" s="21">
        <v>0</v>
      </c>
      <c r="AH353" s="22">
        <f t="shared" si="2"/>
        <v>0</v>
      </c>
      <c r="AJ353" s="26"/>
      <c r="AK353" s="79"/>
    </row>
    <row r="354" spans="2:37" ht="14.25" customHeight="1">
      <c r="B354" s="25">
        <v>343</v>
      </c>
      <c r="C354" s="67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65"/>
      <c r="P354" s="65"/>
      <c r="Q354" s="65"/>
      <c r="R354" s="82"/>
      <c r="S354" s="66"/>
      <c r="T354" s="65"/>
      <c r="U354" s="66"/>
      <c r="V354" s="71"/>
      <c r="W354" s="65"/>
      <c r="X354" s="67"/>
      <c r="Y354" s="62"/>
      <c r="Z354" s="82"/>
      <c r="AA354" s="90"/>
      <c r="AB354" s="90"/>
      <c r="AC354" s="164"/>
      <c r="AD354" s="166"/>
      <c r="AE354" s="7"/>
      <c r="AF354" s="21">
        <f>IF(W354="",0,VLOOKUP("00:全空連",[1]設定!$B$6:$C$18,2))</f>
        <v>0</v>
      </c>
      <c r="AG354" s="21">
        <v>0</v>
      </c>
      <c r="AH354" s="22">
        <f t="shared" si="2"/>
        <v>0</v>
      </c>
      <c r="AJ354" s="26"/>
      <c r="AK354" s="79"/>
    </row>
    <row r="355" spans="2:37" ht="14.25" customHeight="1">
      <c r="B355" s="25">
        <v>344</v>
      </c>
      <c r="C355" s="67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65"/>
      <c r="P355" s="65"/>
      <c r="Q355" s="65"/>
      <c r="R355" s="82"/>
      <c r="S355" s="66"/>
      <c r="T355" s="65"/>
      <c r="U355" s="66"/>
      <c r="V355" s="71"/>
      <c r="W355" s="65"/>
      <c r="X355" s="67"/>
      <c r="Y355" s="62"/>
      <c r="Z355" s="82"/>
      <c r="AA355" s="90"/>
      <c r="AB355" s="90"/>
      <c r="AC355" s="164"/>
      <c r="AD355" s="166"/>
      <c r="AE355" s="7"/>
      <c r="AF355" s="21">
        <f>IF(W355="",0,VLOOKUP("00:全空連",[1]設定!$B$6:$C$18,2))</f>
        <v>0</v>
      </c>
      <c r="AG355" s="21">
        <v>0</v>
      </c>
      <c r="AH355" s="22">
        <f t="shared" si="2"/>
        <v>0</v>
      </c>
      <c r="AJ355" s="26"/>
      <c r="AK355" s="79"/>
    </row>
    <row r="356" spans="2:37" ht="14.25" customHeight="1">
      <c r="B356" s="25">
        <v>345</v>
      </c>
      <c r="C356" s="67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65"/>
      <c r="P356" s="65"/>
      <c r="Q356" s="65"/>
      <c r="R356" s="82"/>
      <c r="S356" s="66"/>
      <c r="T356" s="65"/>
      <c r="U356" s="66"/>
      <c r="V356" s="71"/>
      <c r="W356" s="65"/>
      <c r="X356" s="67"/>
      <c r="Y356" s="62"/>
      <c r="Z356" s="82"/>
      <c r="AA356" s="90"/>
      <c r="AB356" s="90"/>
      <c r="AC356" s="164"/>
      <c r="AD356" s="166"/>
      <c r="AE356" s="7"/>
      <c r="AF356" s="21">
        <f>IF(W356="",0,VLOOKUP("00:全空連",[1]設定!$B$6:$C$18,2))</f>
        <v>0</v>
      </c>
      <c r="AG356" s="21">
        <v>0</v>
      </c>
      <c r="AH356" s="22">
        <f t="shared" si="2"/>
        <v>0</v>
      </c>
      <c r="AJ356" s="26"/>
      <c r="AK356" s="79"/>
    </row>
    <row r="357" spans="2:37" ht="14.25" customHeight="1">
      <c r="B357" s="25">
        <v>346</v>
      </c>
      <c r="C357" s="67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65"/>
      <c r="P357" s="65"/>
      <c r="Q357" s="65"/>
      <c r="R357" s="82"/>
      <c r="S357" s="66"/>
      <c r="T357" s="65"/>
      <c r="U357" s="66"/>
      <c r="V357" s="71"/>
      <c r="W357" s="65"/>
      <c r="X357" s="67"/>
      <c r="Y357" s="62"/>
      <c r="Z357" s="82"/>
      <c r="AA357" s="90"/>
      <c r="AB357" s="90"/>
      <c r="AC357" s="164"/>
      <c r="AD357" s="166"/>
      <c r="AE357" s="7"/>
      <c r="AF357" s="21">
        <f>IF(W357="",0,VLOOKUP("00:全空連",[1]設定!$B$6:$C$18,2))</f>
        <v>0</v>
      </c>
      <c r="AG357" s="21">
        <v>0</v>
      </c>
      <c r="AH357" s="22">
        <f t="shared" si="2"/>
        <v>0</v>
      </c>
      <c r="AJ357" s="26"/>
      <c r="AK357" s="79"/>
    </row>
    <row r="358" spans="2:37" ht="14.25" customHeight="1">
      <c r="B358" s="25">
        <v>347</v>
      </c>
      <c r="C358" s="67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65"/>
      <c r="P358" s="65"/>
      <c r="Q358" s="65"/>
      <c r="R358" s="82"/>
      <c r="S358" s="66"/>
      <c r="T358" s="65"/>
      <c r="U358" s="66"/>
      <c r="V358" s="71"/>
      <c r="W358" s="65"/>
      <c r="X358" s="67"/>
      <c r="Y358" s="62"/>
      <c r="Z358" s="82"/>
      <c r="AA358" s="90"/>
      <c r="AB358" s="90"/>
      <c r="AC358" s="164"/>
      <c r="AD358" s="166"/>
      <c r="AE358" s="7"/>
      <c r="AF358" s="21">
        <f>IF(W358="",0,VLOOKUP("00:全空連",[1]設定!$B$6:$C$18,2))</f>
        <v>0</v>
      </c>
      <c r="AG358" s="21">
        <v>0</v>
      </c>
      <c r="AH358" s="22">
        <f t="shared" si="2"/>
        <v>0</v>
      </c>
      <c r="AJ358" s="26"/>
      <c r="AK358" s="79"/>
    </row>
    <row r="359" spans="2:37" ht="14.25" customHeight="1">
      <c r="B359" s="25">
        <v>348</v>
      </c>
      <c r="C359" s="67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65"/>
      <c r="P359" s="65"/>
      <c r="Q359" s="65"/>
      <c r="R359" s="82"/>
      <c r="S359" s="66"/>
      <c r="T359" s="65"/>
      <c r="U359" s="66"/>
      <c r="V359" s="71"/>
      <c r="W359" s="65"/>
      <c r="X359" s="67"/>
      <c r="Y359" s="62"/>
      <c r="Z359" s="82"/>
      <c r="AA359" s="90"/>
      <c r="AB359" s="90"/>
      <c r="AC359" s="164"/>
      <c r="AD359" s="166"/>
      <c r="AE359" s="7"/>
      <c r="AF359" s="21">
        <f>IF(W359="",0,VLOOKUP("00:全空連",[1]設定!$B$6:$C$18,2))</f>
        <v>0</v>
      </c>
      <c r="AG359" s="21">
        <v>0</v>
      </c>
      <c r="AH359" s="22">
        <f t="shared" si="2"/>
        <v>0</v>
      </c>
      <c r="AJ359" s="26"/>
      <c r="AK359" s="79"/>
    </row>
    <row r="360" spans="2:37" ht="14.25" customHeight="1">
      <c r="B360" s="25">
        <v>349</v>
      </c>
      <c r="C360" s="67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65"/>
      <c r="P360" s="65"/>
      <c r="Q360" s="65"/>
      <c r="R360" s="82"/>
      <c r="S360" s="66"/>
      <c r="T360" s="65"/>
      <c r="U360" s="66"/>
      <c r="V360" s="71"/>
      <c r="W360" s="65"/>
      <c r="X360" s="67"/>
      <c r="Y360" s="62"/>
      <c r="Z360" s="82"/>
      <c r="AA360" s="90"/>
      <c r="AB360" s="90"/>
      <c r="AC360" s="164"/>
      <c r="AD360" s="166"/>
      <c r="AE360" s="7"/>
      <c r="AF360" s="21">
        <f>IF(W360="",0,VLOOKUP("00:全空連",[1]設定!$B$6:$C$18,2))</f>
        <v>0</v>
      </c>
      <c r="AG360" s="21">
        <v>0</v>
      </c>
      <c r="AH360" s="22">
        <f t="shared" si="2"/>
        <v>0</v>
      </c>
      <c r="AJ360" s="26"/>
      <c r="AK360" s="79"/>
    </row>
    <row r="361" spans="2:37" ht="14.25" customHeight="1">
      <c r="B361" s="25">
        <v>350</v>
      </c>
      <c r="C361" s="67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65"/>
      <c r="P361" s="65"/>
      <c r="Q361" s="65"/>
      <c r="R361" s="82"/>
      <c r="S361" s="66"/>
      <c r="T361" s="65"/>
      <c r="U361" s="66"/>
      <c r="V361" s="71"/>
      <c r="W361" s="65"/>
      <c r="X361" s="67"/>
      <c r="Y361" s="62"/>
      <c r="Z361" s="82"/>
      <c r="AA361" s="90"/>
      <c r="AB361" s="90"/>
      <c r="AC361" s="164"/>
      <c r="AD361" s="166"/>
      <c r="AE361" s="7"/>
      <c r="AF361" s="21">
        <f>IF(W361="",0,VLOOKUP("00:全空連",[1]設定!$B$6:$C$18,2))</f>
        <v>0</v>
      </c>
      <c r="AG361" s="21">
        <v>0</v>
      </c>
      <c r="AH361" s="22">
        <f t="shared" si="2"/>
        <v>0</v>
      </c>
      <c r="AJ361" s="26"/>
      <c r="AK361" s="79"/>
    </row>
    <row r="362" spans="2:37" ht="14.25" customHeight="1">
      <c r="B362" s="25">
        <v>351</v>
      </c>
      <c r="C362" s="67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65"/>
      <c r="P362" s="65"/>
      <c r="Q362" s="65"/>
      <c r="R362" s="82"/>
      <c r="S362" s="66"/>
      <c r="T362" s="65"/>
      <c r="U362" s="66"/>
      <c r="V362" s="71"/>
      <c r="W362" s="65"/>
      <c r="X362" s="67"/>
      <c r="Y362" s="62"/>
      <c r="Z362" s="82"/>
      <c r="AA362" s="90"/>
      <c r="AB362" s="90"/>
      <c r="AC362" s="164"/>
      <c r="AD362" s="166"/>
      <c r="AE362" s="7"/>
      <c r="AF362" s="21">
        <f>IF(W362="",0,VLOOKUP("00:全空連",[1]設定!$B$6:$C$18,2))</f>
        <v>0</v>
      </c>
      <c r="AG362" s="21">
        <v>0</v>
      </c>
      <c r="AH362" s="22">
        <f t="shared" si="2"/>
        <v>0</v>
      </c>
      <c r="AJ362" s="26"/>
      <c r="AK362" s="79"/>
    </row>
    <row r="363" spans="2:37" ht="14.25" customHeight="1">
      <c r="B363" s="25">
        <v>352</v>
      </c>
      <c r="C363" s="67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65"/>
      <c r="P363" s="65"/>
      <c r="Q363" s="65"/>
      <c r="R363" s="82"/>
      <c r="S363" s="66"/>
      <c r="T363" s="65"/>
      <c r="U363" s="66"/>
      <c r="V363" s="71"/>
      <c r="W363" s="65"/>
      <c r="X363" s="67"/>
      <c r="Y363" s="62"/>
      <c r="Z363" s="82"/>
      <c r="AA363" s="90"/>
      <c r="AB363" s="90"/>
      <c r="AC363" s="164"/>
      <c r="AD363" s="166"/>
      <c r="AE363" s="7"/>
      <c r="AF363" s="21">
        <f>IF(W363="",0,VLOOKUP("00:全空連",[1]設定!$B$6:$C$18,2))</f>
        <v>0</v>
      </c>
      <c r="AG363" s="21">
        <v>0</v>
      </c>
      <c r="AH363" s="22">
        <f t="shared" si="2"/>
        <v>0</v>
      </c>
      <c r="AJ363" s="26"/>
      <c r="AK363" s="79"/>
    </row>
    <row r="364" spans="2:37" ht="14.25" customHeight="1">
      <c r="B364" s="25">
        <v>353</v>
      </c>
      <c r="C364" s="67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65"/>
      <c r="P364" s="65"/>
      <c r="Q364" s="65"/>
      <c r="R364" s="82"/>
      <c r="S364" s="66"/>
      <c r="T364" s="65"/>
      <c r="U364" s="66"/>
      <c r="V364" s="71"/>
      <c r="W364" s="65"/>
      <c r="X364" s="67"/>
      <c r="Y364" s="62"/>
      <c r="Z364" s="82"/>
      <c r="AA364" s="90"/>
      <c r="AB364" s="90"/>
      <c r="AC364" s="164"/>
      <c r="AD364" s="166"/>
      <c r="AE364" s="7"/>
      <c r="AF364" s="21">
        <f>IF(W364="",0,VLOOKUP("00:全空連",[1]設定!$B$6:$C$18,2))</f>
        <v>0</v>
      </c>
      <c r="AG364" s="21">
        <v>0</v>
      </c>
      <c r="AH364" s="22">
        <f t="shared" si="2"/>
        <v>0</v>
      </c>
      <c r="AJ364" s="26"/>
      <c r="AK364" s="79"/>
    </row>
    <row r="365" spans="2:37" ht="14.25" customHeight="1">
      <c r="B365" s="25">
        <v>354</v>
      </c>
      <c r="C365" s="67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65"/>
      <c r="P365" s="65"/>
      <c r="Q365" s="65"/>
      <c r="R365" s="82"/>
      <c r="S365" s="66"/>
      <c r="T365" s="65"/>
      <c r="U365" s="66"/>
      <c r="V365" s="71"/>
      <c r="W365" s="65"/>
      <c r="X365" s="67"/>
      <c r="Y365" s="62"/>
      <c r="Z365" s="82"/>
      <c r="AA365" s="90"/>
      <c r="AB365" s="90"/>
      <c r="AC365" s="164"/>
      <c r="AD365" s="166"/>
      <c r="AE365" s="7"/>
      <c r="AF365" s="21">
        <f>IF(W365="",0,VLOOKUP("00:全空連",[1]設定!$B$6:$C$18,2))</f>
        <v>0</v>
      </c>
      <c r="AG365" s="21">
        <v>0</v>
      </c>
      <c r="AH365" s="22">
        <f t="shared" si="2"/>
        <v>0</v>
      </c>
      <c r="AJ365" s="26"/>
      <c r="AK365" s="79"/>
    </row>
    <row r="366" spans="2:37" ht="14.25" customHeight="1">
      <c r="B366" s="25">
        <v>355</v>
      </c>
      <c r="C366" s="67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65"/>
      <c r="P366" s="65"/>
      <c r="Q366" s="65"/>
      <c r="R366" s="82"/>
      <c r="S366" s="66"/>
      <c r="T366" s="65"/>
      <c r="U366" s="66"/>
      <c r="V366" s="71"/>
      <c r="W366" s="65"/>
      <c r="X366" s="67"/>
      <c r="Y366" s="62"/>
      <c r="Z366" s="82"/>
      <c r="AA366" s="90"/>
      <c r="AB366" s="90"/>
      <c r="AC366" s="164"/>
      <c r="AD366" s="166"/>
      <c r="AE366" s="7"/>
      <c r="AF366" s="21">
        <f>IF(W366="",0,VLOOKUP("00:全空連",[1]設定!$B$6:$C$18,2))</f>
        <v>0</v>
      </c>
      <c r="AG366" s="21">
        <v>0</v>
      </c>
      <c r="AH366" s="22">
        <f t="shared" si="2"/>
        <v>0</v>
      </c>
      <c r="AJ366" s="26"/>
      <c r="AK366" s="79"/>
    </row>
    <row r="367" spans="2:37" ht="14.25" customHeight="1">
      <c r="B367" s="25">
        <v>356</v>
      </c>
      <c r="C367" s="67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65"/>
      <c r="P367" s="65"/>
      <c r="Q367" s="65"/>
      <c r="R367" s="82"/>
      <c r="S367" s="66"/>
      <c r="T367" s="65"/>
      <c r="U367" s="66"/>
      <c r="V367" s="71"/>
      <c r="W367" s="65"/>
      <c r="X367" s="67"/>
      <c r="Y367" s="62"/>
      <c r="Z367" s="82"/>
      <c r="AA367" s="90"/>
      <c r="AB367" s="90"/>
      <c r="AC367" s="164"/>
      <c r="AD367" s="166"/>
      <c r="AE367" s="7"/>
      <c r="AF367" s="21">
        <f>IF(W367="",0,VLOOKUP("00:全空連",[1]設定!$B$6:$C$18,2))</f>
        <v>0</v>
      </c>
      <c r="AG367" s="21">
        <v>0</v>
      </c>
      <c r="AH367" s="22">
        <f t="shared" si="2"/>
        <v>0</v>
      </c>
      <c r="AJ367" s="26"/>
      <c r="AK367" s="79"/>
    </row>
    <row r="368" spans="2:37" ht="14.25" customHeight="1">
      <c r="B368" s="25">
        <v>357</v>
      </c>
      <c r="C368" s="67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65"/>
      <c r="P368" s="65"/>
      <c r="Q368" s="65"/>
      <c r="R368" s="82"/>
      <c r="S368" s="66"/>
      <c r="T368" s="65"/>
      <c r="U368" s="66"/>
      <c r="V368" s="71"/>
      <c r="W368" s="65"/>
      <c r="X368" s="67"/>
      <c r="Y368" s="62"/>
      <c r="Z368" s="82"/>
      <c r="AA368" s="90"/>
      <c r="AB368" s="90"/>
      <c r="AC368" s="164"/>
      <c r="AD368" s="166"/>
      <c r="AE368" s="7"/>
      <c r="AF368" s="21">
        <f>IF(W368="",0,VLOOKUP("00:全空連",[1]設定!$B$6:$C$18,2))</f>
        <v>0</v>
      </c>
      <c r="AG368" s="21">
        <v>0</v>
      </c>
      <c r="AH368" s="22">
        <f t="shared" si="2"/>
        <v>0</v>
      </c>
      <c r="AJ368" s="26"/>
      <c r="AK368" s="79"/>
    </row>
    <row r="369" spans="2:37" ht="14.25" customHeight="1">
      <c r="B369" s="25">
        <v>358</v>
      </c>
      <c r="C369" s="67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65"/>
      <c r="P369" s="65"/>
      <c r="Q369" s="65"/>
      <c r="R369" s="82"/>
      <c r="S369" s="66"/>
      <c r="T369" s="65"/>
      <c r="U369" s="66"/>
      <c r="V369" s="71"/>
      <c r="W369" s="65"/>
      <c r="X369" s="67"/>
      <c r="Y369" s="62"/>
      <c r="Z369" s="82"/>
      <c r="AA369" s="90"/>
      <c r="AB369" s="90"/>
      <c r="AC369" s="164"/>
      <c r="AD369" s="166"/>
      <c r="AE369" s="7"/>
      <c r="AF369" s="21">
        <f>IF(W369="",0,VLOOKUP("00:全空連",[1]設定!$B$6:$C$18,2))</f>
        <v>0</v>
      </c>
      <c r="AG369" s="21">
        <v>0</v>
      </c>
      <c r="AH369" s="22">
        <f t="shared" si="2"/>
        <v>0</v>
      </c>
      <c r="AJ369" s="26"/>
      <c r="AK369" s="79"/>
    </row>
    <row r="370" spans="2:37" ht="14.25" customHeight="1">
      <c r="B370" s="25">
        <v>359</v>
      </c>
      <c r="C370" s="67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65"/>
      <c r="P370" s="65"/>
      <c r="Q370" s="65"/>
      <c r="R370" s="82"/>
      <c r="S370" s="66"/>
      <c r="T370" s="65"/>
      <c r="U370" s="66"/>
      <c r="V370" s="71"/>
      <c r="W370" s="65"/>
      <c r="X370" s="67"/>
      <c r="Y370" s="62"/>
      <c r="Z370" s="82"/>
      <c r="AA370" s="90"/>
      <c r="AB370" s="90"/>
      <c r="AC370" s="164"/>
      <c r="AD370" s="166"/>
      <c r="AE370" s="7"/>
      <c r="AF370" s="21">
        <f>IF(W370="",0,VLOOKUP("00:全空連",[1]設定!$B$6:$C$18,2))</f>
        <v>0</v>
      </c>
      <c r="AG370" s="21">
        <v>0</v>
      </c>
      <c r="AH370" s="22">
        <f t="shared" si="2"/>
        <v>0</v>
      </c>
      <c r="AJ370" s="26"/>
      <c r="AK370" s="79"/>
    </row>
    <row r="371" spans="2:37" ht="14.25" customHeight="1">
      <c r="B371" s="25">
        <v>360</v>
      </c>
      <c r="C371" s="67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65"/>
      <c r="P371" s="65"/>
      <c r="Q371" s="65"/>
      <c r="R371" s="82"/>
      <c r="S371" s="66"/>
      <c r="T371" s="65"/>
      <c r="U371" s="66"/>
      <c r="V371" s="71"/>
      <c r="W371" s="65"/>
      <c r="X371" s="67"/>
      <c r="Y371" s="62"/>
      <c r="Z371" s="82"/>
      <c r="AA371" s="90"/>
      <c r="AB371" s="90"/>
      <c r="AC371" s="164"/>
      <c r="AD371" s="166"/>
      <c r="AE371" s="7"/>
      <c r="AF371" s="21">
        <f>IF(W371="",0,VLOOKUP("00:全空連",[1]設定!$B$6:$C$18,2))</f>
        <v>0</v>
      </c>
      <c r="AG371" s="21">
        <v>0</v>
      </c>
      <c r="AH371" s="22">
        <f t="shared" si="2"/>
        <v>0</v>
      </c>
      <c r="AJ371" s="26"/>
      <c r="AK371" s="79"/>
    </row>
    <row r="372" spans="2:37" ht="14.25" customHeight="1">
      <c r="B372" s="25">
        <v>361</v>
      </c>
      <c r="C372" s="67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65"/>
      <c r="P372" s="65"/>
      <c r="Q372" s="65"/>
      <c r="R372" s="82"/>
      <c r="S372" s="66"/>
      <c r="T372" s="65"/>
      <c r="U372" s="66"/>
      <c r="V372" s="71"/>
      <c r="W372" s="65"/>
      <c r="X372" s="67"/>
      <c r="Y372" s="62"/>
      <c r="Z372" s="82"/>
      <c r="AA372" s="90"/>
      <c r="AB372" s="90"/>
      <c r="AC372" s="164"/>
      <c r="AD372" s="166"/>
      <c r="AE372" s="7"/>
      <c r="AF372" s="21">
        <f>IF(W372="",0,VLOOKUP("00:全空連",[1]設定!$B$6:$C$18,2))</f>
        <v>0</v>
      </c>
      <c r="AG372" s="21">
        <v>0</v>
      </c>
      <c r="AH372" s="22">
        <f t="shared" si="2"/>
        <v>0</v>
      </c>
      <c r="AJ372" s="26"/>
      <c r="AK372" s="79"/>
    </row>
    <row r="373" spans="2:37" ht="14.25" customHeight="1">
      <c r="B373" s="25">
        <v>362</v>
      </c>
      <c r="C373" s="67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65"/>
      <c r="P373" s="65"/>
      <c r="Q373" s="65"/>
      <c r="R373" s="82"/>
      <c r="S373" s="66"/>
      <c r="T373" s="65"/>
      <c r="U373" s="66"/>
      <c r="V373" s="71"/>
      <c r="W373" s="65"/>
      <c r="X373" s="67"/>
      <c r="Y373" s="62"/>
      <c r="Z373" s="82"/>
      <c r="AA373" s="90"/>
      <c r="AB373" s="90"/>
      <c r="AC373" s="164"/>
      <c r="AD373" s="166"/>
      <c r="AE373" s="7"/>
      <c r="AF373" s="21">
        <f>IF(W373="",0,VLOOKUP("00:全空連",[1]設定!$B$6:$C$18,2))</f>
        <v>0</v>
      </c>
      <c r="AG373" s="21">
        <v>0</v>
      </c>
      <c r="AH373" s="22">
        <f t="shared" si="2"/>
        <v>0</v>
      </c>
      <c r="AJ373" s="26"/>
      <c r="AK373" s="79"/>
    </row>
    <row r="374" spans="2:37" ht="14.25" customHeight="1">
      <c r="B374" s="25">
        <v>363</v>
      </c>
      <c r="C374" s="67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65"/>
      <c r="P374" s="65"/>
      <c r="Q374" s="65"/>
      <c r="R374" s="82"/>
      <c r="S374" s="66"/>
      <c r="T374" s="65"/>
      <c r="U374" s="66"/>
      <c r="V374" s="71"/>
      <c r="W374" s="65"/>
      <c r="X374" s="67"/>
      <c r="Y374" s="62"/>
      <c r="Z374" s="82"/>
      <c r="AA374" s="90"/>
      <c r="AB374" s="90"/>
      <c r="AC374" s="164"/>
      <c r="AD374" s="166"/>
      <c r="AE374" s="7"/>
      <c r="AF374" s="21">
        <f>IF(W374="",0,VLOOKUP("00:全空連",[1]設定!$B$6:$C$18,2))</f>
        <v>0</v>
      </c>
      <c r="AG374" s="21">
        <v>0</v>
      </c>
      <c r="AH374" s="22">
        <f t="shared" si="2"/>
        <v>0</v>
      </c>
      <c r="AJ374" s="26"/>
      <c r="AK374" s="79"/>
    </row>
    <row r="375" spans="2:37" ht="14.25" customHeight="1">
      <c r="B375" s="25">
        <v>364</v>
      </c>
      <c r="C375" s="67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65"/>
      <c r="P375" s="65"/>
      <c r="Q375" s="65"/>
      <c r="R375" s="82"/>
      <c r="S375" s="66"/>
      <c r="T375" s="65"/>
      <c r="U375" s="66"/>
      <c r="V375" s="71"/>
      <c r="W375" s="65"/>
      <c r="X375" s="67"/>
      <c r="Y375" s="62"/>
      <c r="Z375" s="82"/>
      <c r="AA375" s="90"/>
      <c r="AB375" s="90"/>
      <c r="AC375" s="164"/>
      <c r="AD375" s="166"/>
      <c r="AE375" s="7"/>
      <c r="AF375" s="21">
        <f>IF(W375="",0,VLOOKUP("00:全空連",[1]設定!$B$6:$C$18,2))</f>
        <v>0</v>
      </c>
      <c r="AG375" s="21">
        <v>0</v>
      </c>
      <c r="AH375" s="22">
        <f t="shared" si="2"/>
        <v>0</v>
      </c>
      <c r="AJ375" s="26"/>
      <c r="AK375" s="79"/>
    </row>
    <row r="376" spans="2:37" ht="14.25" customHeight="1">
      <c r="B376" s="25">
        <v>365</v>
      </c>
      <c r="C376" s="67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65"/>
      <c r="P376" s="65"/>
      <c r="Q376" s="65"/>
      <c r="R376" s="82"/>
      <c r="S376" s="66"/>
      <c r="T376" s="65"/>
      <c r="U376" s="66"/>
      <c r="V376" s="71"/>
      <c r="W376" s="65"/>
      <c r="X376" s="67"/>
      <c r="Y376" s="62"/>
      <c r="Z376" s="82"/>
      <c r="AA376" s="90"/>
      <c r="AB376" s="90"/>
      <c r="AC376" s="164"/>
      <c r="AD376" s="166"/>
      <c r="AE376" s="7"/>
      <c r="AF376" s="21">
        <f>IF(W376="",0,VLOOKUP("00:全空連",[1]設定!$B$6:$C$18,2))</f>
        <v>0</v>
      </c>
      <c r="AG376" s="21">
        <v>0</v>
      </c>
      <c r="AH376" s="22">
        <f t="shared" si="2"/>
        <v>0</v>
      </c>
      <c r="AJ376" s="26"/>
      <c r="AK376" s="79"/>
    </row>
    <row r="377" spans="2:37" ht="14.25" customHeight="1">
      <c r="B377" s="25">
        <v>366</v>
      </c>
      <c r="C377" s="67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65"/>
      <c r="P377" s="65"/>
      <c r="Q377" s="65"/>
      <c r="R377" s="82"/>
      <c r="S377" s="66"/>
      <c r="T377" s="65"/>
      <c r="U377" s="66"/>
      <c r="V377" s="71"/>
      <c r="W377" s="65"/>
      <c r="X377" s="67"/>
      <c r="Y377" s="62"/>
      <c r="Z377" s="82"/>
      <c r="AA377" s="90"/>
      <c r="AB377" s="90"/>
      <c r="AC377" s="164"/>
      <c r="AD377" s="166"/>
      <c r="AE377" s="7"/>
      <c r="AF377" s="21">
        <f>IF(W377="",0,VLOOKUP("00:全空連",[1]設定!$B$6:$C$18,2))</f>
        <v>0</v>
      </c>
      <c r="AG377" s="21">
        <v>0</v>
      </c>
      <c r="AH377" s="22">
        <f t="shared" si="2"/>
        <v>0</v>
      </c>
      <c r="AJ377" s="26"/>
      <c r="AK377" s="79"/>
    </row>
    <row r="378" spans="2:37" ht="14.25" customHeight="1">
      <c r="B378" s="25">
        <v>367</v>
      </c>
      <c r="C378" s="67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65"/>
      <c r="P378" s="65"/>
      <c r="Q378" s="65"/>
      <c r="R378" s="82"/>
      <c r="S378" s="66"/>
      <c r="T378" s="65"/>
      <c r="U378" s="66"/>
      <c r="V378" s="71"/>
      <c r="W378" s="65"/>
      <c r="X378" s="67"/>
      <c r="Y378" s="62"/>
      <c r="Z378" s="82"/>
      <c r="AA378" s="90"/>
      <c r="AB378" s="90"/>
      <c r="AC378" s="164"/>
      <c r="AD378" s="166"/>
      <c r="AE378" s="7"/>
      <c r="AF378" s="21">
        <f>IF(W378="",0,VLOOKUP("00:全空連",[1]設定!$B$6:$C$18,2))</f>
        <v>0</v>
      </c>
      <c r="AG378" s="21">
        <v>0</v>
      </c>
      <c r="AH378" s="22">
        <f t="shared" si="2"/>
        <v>0</v>
      </c>
      <c r="AJ378" s="26"/>
      <c r="AK378" s="79"/>
    </row>
    <row r="379" spans="2:37" ht="14.25" customHeight="1">
      <c r="B379" s="25">
        <v>368</v>
      </c>
      <c r="C379" s="67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65"/>
      <c r="P379" s="65"/>
      <c r="Q379" s="65"/>
      <c r="R379" s="82"/>
      <c r="S379" s="66"/>
      <c r="T379" s="65"/>
      <c r="U379" s="66"/>
      <c r="V379" s="71"/>
      <c r="W379" s="65"/>
      <c r="X379" s="67"/>
      <c r="Y379" s="62"/>
      <c r="Z379" s="82"/>
      <c r="AA379" s="90"/>
      <c r="AB379" s="90"/>
      <c r="AC379" s="164"/>
      <c r="AD379" s="166"/>
      <c r="AE379" s="7"/>
      <c r="AF379" s="21">
        <f>IF(W379="",0,VLOOKUP("00:全空連",[1]設定!$B$6:$C$18,2))</f>
        <v>0</v>
      </c>
      <c r="AG379" s="21">
        <v>0</v>
      </c>
      <c r="AH379" s="22">
        <f t="shared" si="2"/>
        <v>0</v>
      </c>
      <c r="AJ379" s="26"/>
      <c r="AK379" s="79"/>
    </row>
    <row r="380" spans="2:37" ht="14.25" customHeight="1">
      <c r="B380" s="25">
        <v>369</v>
      </c>
      <c r="C380" s="67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65"/>
      <c r="P380" s="65"/>
      <c r="Q380" s="65"/>
      <c r="R380" s="82"/>
      <c r="S380" s="66"/>
      <c r="T380" s="65"/>
      <c r="U380" s="66"/>
      <c r="V380" s="71"/>
      <c r="W380" s="65"/>
      <c r="X380" s="67"/>
      <c r="Y380" s="62"/>
      <c r="Z380" s="82"/>
      <c r="AA380" s="90"/>
      <c r="AB380" s="90"/>
      <c r="AC380" s="164"/>
      <c r="AD380" s="166"/>
      <c r="AE380" s="7"/>
      <c r="AF380" s="21">
        <f>IF(W380="",0,VLOOKUP("00:全空連",[1]設定!$B$6:$C$18,2))</f>
        <v>0</v>
      </c>
      <c r="AG380" s="21">
        <v>0</v>
      </c>
      <c r="AH380" s="22">
        <f t="shared" si="2"/>
        <v>0</v>
      </c>
      <c r="AJ380" s="26"/>
      <c r="AK380" s="79"/>
    </row>
    <row r="381" spans="2:37" ht="14.25" customHeight="1">
      <c r="B381" s="25">
        <v>370</v>
      </c>
      <c r="C381" s="67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65"/>
      <c r="P381" s="65"/>
      <c r="Q381" s="65"/>
      <c r="R381" s="82"/>
      <c r="S381" s="66"/>
      <c r="T381" s="65"/>
      <c r="U381" s="66"/>
      <c r="V381" s="71"/>
      <c r="W381" s="65"/>
      <c r="X381" s="67"/>
      <c r="Y381" s="62"/>
      <c r="Z381" s="82"/>
      <c r="AA381" s="90"/>
      <c r="AB381" s="90"/>
      <c r="AC381" s="164"/>
      <c r="AD381" s="166"/>
      <c r="AE381" s="7"/>
      <c r="AF381" s="21">
        <f>IF(W381="",0,VLOOKUP("00:全空連",[1]設定!$B$6:$C$18,2))</f>
        <v>0</v>
      </c>
      <c r="AG381" s="21">
        <v>0</v>
      </c>
      <c r="AH381" s="22">
        <f t="shared" si="2"/>
        <v>0</v>
      </c>
      <c r="AJ381" s="26"/>
      <c r="AK381" s="79"/>
    </row>
    <row r="382" spans="2:37" ht="14.25" customHeight="1">
      <c r="B382" s="25">
        <v>371</v>
      </c>
      <c r="C382" s="67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65"/>
      <c r="P382" s="65"/>
      <c r="Q382" s="65"/>
      <c r="R382" s="82"/>
      <c r="S382" s="66"/>
      <c r="T382" s="65"/>
      <c r="U382" s="66"/>
      <c r="V382" s="71"/>
      <c r="W382" s="65"/>
      <c r="X382" s="67"/>
      <c r="Y382" s="62"/>
      <c r="Z382" s="82"/>
      <c r="AA382" s="90"/>
      <c r="AB382" s="90"/>
      <c r="AC382" s="164"/>
      <c r="AD382" s="166"/>
      <c r="AE382" s="7"/>
      <c r="AF382" s="21">
        <f>IF(W382="",0,VLOOKUP("00:全空連",[1]設定!$B$6:$C$18,2))</f>
        <v>0</v>
      </c>
      <c r="AG382" s="21">
        <v>0</v>
      </c>
      <c r="AH382" s="22">
        <f t="shared" si="2"/>
        <v>0</v>
      </c>
      <c r="AJ382" s="26"/>
      <c r="AK382" s="79"/>
    </row>
    <row r="383" spans="2:37" ht="14.25" customHeight="1">
      <c r="B383" s="25">
        <v>372</v>
      </c>
      <c r="C383" s="67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65"/>
      <c r="P383" s="65"/>
      <c r="Q383" s="65"/>
      <c r="R383" s="82"/>
      <c r="S383" s="66"/>
      <c r="T383" s="65"/>
      <c r="U383" s="66"/>
      <c r="V383" s="71"/>
      <c r="W383" s="65"/>
      <c r="X383" s="67"/>
      <c r="Y383" s="62"/>
      <c r="Z383" s="82"/>
      <c r="AA383" s="90"/>
      <c r="AB383" s="90"/>
      <c r="AC383" s="164"/>
      <c r="AD383" s="166"/>
      <c r="AE383" s="7"/>
      <c r="AF383" s="21">
        <f>IF(W383="",0,VLOOKUP("00:全空連",[1]設定!$B$6:$C$18,2))</f>
        <v>0</v>
      </c>
      <c r="AG383" s="21">
        <v>0</v>
      </c>
      <c r="AH383" s="22">
        <f t="shared" si="2"/>
        <v>0</v>
      </c>
      <c r="AJ383" s="26"/>
      <c r="AK383" s="79"/>
    </row>
    <row r="384" spans="2:37" ht="14.25" customHeight="1">
      <c r="B384" s="25">
        <v>373</v>
      </c>
      <c r="C384" s="67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65"/>
      <c r="P384" s="65"/>
      <c r="Q384" s="65"/>
      <c r="R384" s="82"/>
      <c r="S384" s="66"/>
      <c r="T384" s="65"/>
      <c r="U384" s="66"/>
      <c r="V384" s="71"/>
      <c r="W384" s="65"/>
      <c r="X384" s="67"/>
      <c r="Y384" s="62"/>
      <c r="Z384" s="82"/>
      <c r="AA384" s="90"/>
      <c r="AB384" s="90"/>
      <c r="AC384" s="164"/>
      <c r="AD384" s="166"/>
      <c r="AE384" s="7"/>
      <c r="AF384" s="21">
        <f>IF(W384="",0,VLOOKUP("00:全空連",[1]設定!$B$6:$C$18,2))</f>
        <v>0</v>
      </c>
      <c r="AG384" s="21">
        <v>0</v>
      </c>
      <c r="AH384" s="22">
        <f t="shared" si="2"/>
        <v>0</v>
      </c>
      <c r="AJ384" s="26"/>
      <c r="AK384" s="79"/>
    </row>
    <row r="385" spans="2:37" ht="14.25" customHeight="1">
      <c r="B385" s="25">
        <v>374</v>
      </c>
      <c r="C385" s="67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65"/>
      <c r="P385" s="65"/>
      <c r="Q385" s="65"/>
      <c r="R385" s="82"/>
      <c r="S385" s="66"/>
      <c r="T385" s="65"/>
      <c r="U385" s="66"/>
      <c r="V385" s="71"/>
      <c r="W385" s="65"/>
      <c r="X385" s="67"/>
      <c r="Y385" s="62"/>
      <c r="Z385" s="82"/>
      <c r="AA385" s="90"/>
      <c r="AB385" s="90"/>
      <c r="AC385" s="164"/>
      <c r="AD385" s="166"/>
      <c r="AE385" s="7"/>
      <c r="AF385" s="21">
        <f>IF(W385="",0,VLOOKUP("00:全空連",[1]設定!$B$6:$C$18,2))</f>
        <v>0</v>
      </c>
      <c r="AG385" s="21">
        <v>0</v>
      </c>
      <c r="AH385" s="22">
        <f t="shared" si="2"/>
        <v>0</v>
      </c>
      <c r="AJ385" s="26"/>
      <c r="AK385" s="79"/>
    </row>
    <row r="386" spans="2:37" ht="14.25" customHeight="1">
      <c r="B386" s="25">
        <v>375</v>
      </c>
      <c r="C386" s="67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65"/>
      <c r="P386" s="65"/>
      <c r="Q386" s="65"/>
      <c r="R386" s="82"/>
      <c r="S386" s="66"/>
      <c r="T386" s="65"/>
      <c r="U386" s="66"/>
      <c r="V386" s="71"/>
      <c r="W386" s="65"/>
      <c r="X386" s="67"/>
      <c r="Y386" s="62"/>
      <c r="Z386" s="82"/>
      <c r="AA386" s="90"/>
      <c r="AB386" s="90"/>
      <c r="AC386" s="164"/>
      <c r="AD386" s="166"/>
      <c r="AE386" s="7"/>
      <c r="AF386" s="21">
        <f>IF(W386="",0,VLOOKUP("00:全空連",[1]設定!$B$6:$C$18,2))</f>
        <v>0</v>
      </c>
      <c r="AG386" s="21">
        <v>0</v>
      </c>
      <c r="AH386" s="22">
        <f t="shared" si="2"/>
        <v>0</v>
      </c>
      <c r="AJ386" s="26"/>
      <c r="AK386" s="79"/>
    </row>
    <row r="387" spans="2:37" ht="14.25" customHeight="1">
      <c r="B387" s="25">
        <v>376</v>
      </c>
      <c r="C387" s="67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65"/>
      <c r="P387" s="65"/>
      <c r="Q387" s="65"/>
      <c r="R387" s="82"/>
      <c r="S387" s="66"/>
      <c r="T387" s="65"/>
      <c r="U387" s="66"/>
      <c r="V387" s="71"/>
      <c r="W387" s="65"/>
      <c r="X387" s="67"/>
      <c r="Y387" s="62"/>
      <c r="Z387" s="82"/>
      <c r="AA387" s="90"/>
      <c r="AB387" s="90"/>
      <c r="AC387" s="164"/>
      <c r="AD387" s="166"/>
      <c r="AE387" s="7"/>
      <c r="AF387" s="21">
        <f>IF(W387="",0,VLOOKUP("00:全空連",[1]設定!$B$6:$C$18,2))</f>
        <v>0</v>
      </c>
      <c r="AG387" s="21">
        <v>0</v>
      </c>
      <c r="AH387" s="22">
        <f t="shared" si="2"/>
        <v>0</v>
      </c>
      <c r="AJ387" s="26"/>
      <c r="AK387" s="79"/>
    </row>
    <row r="388" spans="2:37" ht="14.25" customHeight="1">
      <c r="B388" s="25">
        <v>377</v>
      </c>
      <c r="C388" s="67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65"/>
      <c r="P388" s="65"/>
      <c r="Q388" s="65"/>
      <c r="R388" s="82"/>
      <c r="S388" s="66"/>
      <c r="T388" s="65"/>
      <c r="U388" s="66"/>
      <c r="V388" s="71"/>
      <c r="W388" s="65"/>
      <c r="X388" s="67"/>
      <c r="Y388" s="62"/>
      <c r="Z388" s="82"/>
      <c r="AA388" s="90"/>
      <c r="AB388" s="90"/>
      <c r="AC388" s="164"/>
      <c r="AD388" s="166"/>
      <c r="AE388" s="7"/>
      <c r="AF388" s="21">
        <f>IF(W388="",0,VLOOKUP("00:全空連",[1]設定!$B$6:$C$18,2))</f>
        <v>0</v>
      </c>
      <c r="AG388" s="21">
        <v>0</v>
      </c>
      <c r="AH388" s="22">
        <f t="shared" si="2"/>
        <v>0</v>
      </c>
      <c r="AJ388" s="26"/>
      <c r="AK388" s="79"/>
    </row>
    <row r="389" spans="2:37" ht="14.25" customHeight="1">
      <c r="B389" s="25">
        <v>378</v>
      </c>
      <c r="C389" s="67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65"/>
      <c r="P389" s="65"/>
      <c r="Q389" s="65"/>
      <c r="R389" s="82"/>
      <c r="S389" s="66"/>
      <c r="T389" s="65"/>
      <c r="U389" s="66"/>
      <c r="V389" s="71"/>
      <c r="W389" s="65"/>
      <c r="X389" s="67"/>
      <c r="Y389" s="62"/>
      <c r="Z389" s="82"/>
      <c r="AA389" s="90"/>
      <c r="AB389" s="90"/>
      <c r="AC389" s="164"/>
      <c r="AD389" s="166"/>
      <c r="AE389" s="7"/>
      <c r="AF389" s="21">
        <f>IF(W389="",0,VLOOKUP("00:全空連",[1]設定!$B$6:$C$18,2))</f>
        <v>0</v>
      </c>
      <c r="AG389" s="21">
        <v>0</v>
      </c>
      <c r="AH389" s="22">
        <f t="shared" si="2"/>
        <v>0</v>
      </c>
      <c r="AJ389" s="26"/>
      <c r="AK389" s="79"/>
    </row>
    <row r="390" spans="2:37" ht="14.25" customHeight="1">
      <c r="B390" s="25">
        <v>379</v>
      </c>
      <c r="C390" s="67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65"/>
      <c r="P390" s="65"/>
      <c r="Q390" s="65"/>
      <c r="R390" s="82"/>
      <c r="S390" s="66"/>
      <c r="T390" s="65"/>
      <c r="U390" s="66"/>
      <c r="V390" s="71"/>
      <c r="W390" s="65"/>
      <c r="X390" s="67"/>
      <c r="Y390" s="62"/>
      <c r="Z390" s="82"/>
      <c r="AA390" s="90"/>
      <c r="AB390" s="90"/>
      <c r="AC390" s="164"/>
      <c r="AD390" s="166"/>
      <c r="AE390" s="7"/>
      <c r="AF390" s="21">
        <f>IF(W390="",0,VLOOKUP("00:全空連",[1]設定!$B$6:$C$18,2))</f>
        <v>0</v>
      </c>
      <c r="AG390" s="21">
        <v>0</v>
      </c>
      <c r="AH390" s="22">
        <f t="shared" si="2"/>
        <v>0</v>
      </c>
      <c r="AJ390" s="26"/>
      <c r="AK390" s="79"/>
    </row>
    <row r="391" spans="2:37" ht="14.25" customHeight="1">
      <c r="B391" s="25">
        <v>380</v>
      </c>
      <c r="C391" s="67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65"/>
      <c r="P391" s="65"/>
      <c r="Q391" s="65"/>
      <c r="R391" s="82"/>
      <c r="S391" s="66"/>
      <c r="T391" s="65"/>
      <c r="U391" s="66"/>
      <c r="V391" s="71"/>
      <c r="W391" s="65"/>
      <c r="X391" s="67"/>
      <c r="Y391" s="62"/>
      <c r="Z391" s="82"/>
      <c r="AA391" s="90"/>
      <c r="AB391" s="90"/>
      <c r="AC391" s="164"/>
      <c r="AD391" s="166"/>
      <c r="AE391" s="7"/>
      <c r="AF391" s="21">
        <f>IF(W391="",0,VLOOKUP("00:全空連",[1]設定!$B$6:$C$18,2))</f>
        <v>0</v>
      </c>
      <c r="AG391" s="21">
        <v>0</v>
      </c>
      <c r="AH391" s="22">
        <f t="shared" si="2"/>
        <v>0</v>
      </c>
      <c r="AJ391" s="26"/>
      <c r="AK391" s="79"/>
    </row>
    <row r="392" spans="2:37" ht="14.25" customHeight="1">
      <c r="B392" s="25">
        <v>381</v>
      </c>
      <c r="C392" s="67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65"/>
      <c r="P392" s="65"/>
      <c r="Q392" s="65"/>
      <c r="R392" s="82"/>
      <c r="S392" s="66"/>
      <c r="T392" s="65"/>
      <c r="U392" s="66"/>
      <c r="V392" s="71"/>
      <c r="W392" s="65"/>
      <c r="X392" s="67"/>
      <c r="Y392" s="62"/>
      <c r="Z392" s="82"/>
      <c r="AA392" s="90"/>
      <c r="AB392" s="90"/>
      <c r="AC392" s="164"/>
      <c r="AD392" s="166"/>
      <c r="AE392" s="7"/>
      <c r="AF392" s="21">
        <f>IF(W392="",0,VLOOKUP("00:全空連",[1]設定!$B$6:$C$18,2))</f>
        <v>0</v>
      </c>
      <c r="AG392" s="21">
        <v>0</v>
      </c>
      <c r="AH392" s="22">
        <f t="shared" si="2"/>
        <v>0</v>
      </c>
      <c r="AJ392" s="26"/>
      <c r="AK392" s="79"/>
    </row>
    <row r="393" spans="2:37" ht="14.25" customHeight="1">
      <c r="B393" s="25">
        <v>382</v>
      </c>
      <c r="C393" s="67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65"/>
      <c r="P393" s="65"/>
      <c r="Q393" s="65"/>
      <c r="R393" s="82"/>
      <c r="S393" s="66"/>
      <c r="T393" s="65"/>
      <c r="U393" s="66"/>
      <c r="V393" s="71"/>
      <c r="W393" s="65"/>
      <c r="X393" s="67"/>
      <c r="Y393" s="62"/>
      <c r="Z393" s="82"/>
      <c r="AA393" s="90"/>
      <c r="AB393" s="90"/>
      <c r="AC393" s="164"/>
      <c r="AD393" s="166"/>
      <c r="AE393" s="7"/>
      <c r="AF393" s="21">
        <f>IF(W393="",0,VLOOKUP("00:全空連",[1]設定!$B$6:$C$18,2))</f>
        <v>0</v>
      </c>
      <c r="AG393" s="21">
        <v>0</v>
      </c>
      <c r="AH393" s="22">
        <f t="shared" si="2"/>
        <v>0</v>
      </c>
      <c r="AJ393" s="26"/>
      <c r="AK393" s="79"/>
    </row>
    <row r="394" spans="2:37" ht="14.25" customHeight="1">
      <c r="B394" s="25">
        <v>383</v>
      </c>
      <c r="C394" s="67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65"/>
      <c r="P394" s="65"/>
      <c r="Q394" s="65"/>
      <c r="R394" s="82"/>
      <c r="S394" s="66"/>
      <c r="T394" s="65"/>
      <c r="U394" s="66"/>
      <c r="V394" s="71"/>
      <c r="W394" s="65"/>
      <c r="X394" s="67"/>
      <c r="Y394" s="62"/>
      <c r="Z394" s="82"/>
      <c r="AA394" s="90"/>
      <c r="AB394" s="90"/>
      <c r="AC394" s="164"/>
      <c r="AD394" s="166"/>
      <c r="AE394" s="7"/>
      <c r="AF394" s="21">
        <f>IF(W394="",0,VLOOKUP("00:全空連",[1]設定!$B$6:$C$18,2))</f>
        <v>0</v>
      </c>
      <c r="AG394" s="21">
        <v>0</v>
      </c>
      <c r="AH394" s="22">
        <f t="shared" si="2"/>
        <v>0</v>
      </c>
      <c r="AJ394" s="26"/>
      <c r="AK394" s="79"/>
    </row>
    <row r="395" spans="2:37" ht="14.25" customHeight="1">
      <c r="B395" s="25">
        <v>384</v>
      </c>
      <c r="C395" s="67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65"/>
      <c r="P395" s="65"/>
      <c r="Q395" s="65"/>
      <c r="R395" s="82"/>
      <c r="S395" s="66"/>
      <c r="T395" s="65"/>
      <c r="U395" s="66"/>
      <c r="V395" s="71"/>
      <c r="W395" s="65"/>
      <c r="X395" s="67"/>
      <c r="Y395" s="62"/>
      <c r="Z395" s="82"/>
      <c r="AA395" s="90"/>
      <c r="AB395" s="90"/>
      <c r="AC395" s="164"/>
      <c r="AD395" s="166"/>
      <c r="AE395" s="7"/>
      <c r="AF395" s="21">
        <f>IF(W395="",0,VLOOKUP("00:全空連",[1]設定!$B$6:$C$18,2))</f>
        <v>0</v>
      </c>
      <c r="AG395" s="21">
        <v>0</v>
      </c>
      <c r="AH395" s="22">
        <f t="shared" si="2"/>
        <v>0</v>
      </c>
      <c r="AJ395" s="26"/>
      <c r="AK395" s="79"/>
    </row>
    <row r="396" spans="2:37" ht="14.25" customHeight="1">
      <c r="B396" s="25">
        <v>385</v>
      </c>
      <c r="C396" s="67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65"/>
      <c r="P396" s="65"/>
      <c r="Q396" s="65"/>
      <c r="R396" s="82"/>
      <c r="S396" s="66"/>
      <c r="T396" s="65"/>
      <c r="U396" s="66"/>
      <c r="V396" s="71"/>
      <c r="W396" s="65"/>
      <c r="X396" s="67"/>
      <c r="Y396" s="62"/>
      <c r="Z396" s="82"/>
      <c r="AA396" s="90"/>
      <c r="AB396" s="90"/>
      <c r="AC396" s="164"/>
      <c r="AD396" s="166"/>
      <c r="AE396" s="7"/>
      <c r="AF396" s="21">
        <f>IF(W396="",0,VLOOKUP("00:全空連",[1]設定!$B$6:$C$18,2))</f>
        <v>0</v>
      </c>
      <c r="AG396" s="21">
        <v>0</v>
      </c>
      <c r="AH396" s="22">
        <f t="shared" ref="AH396:AH459" si="3">SUM(AF396:AG396)</f>
        <v>0</v>
      </c>
      <c r="AJ396" s="26"/>
      <c r="AK396" s="79"/>
    </row>
    <row r="397" spans="2:37" ht="14.25" customHeight="1">
      <c r="B397" s="25">
        <v>386</v>
      </c>
      <c r="C397" s="67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65"/>
      <c r="P397" s="65"/>
      <c r="Q397" s="65"/>
      <c r="R397" s="82"/>
      <c r="S397" s="66"/>
      <c r="T397" s="65"/>
      <c r="U397" s="66"/>
      <c r="V397" s="71"/>
      <c r="W397" s="65"/>
      <c r="X397" s="67"/>
      <c r="Y397" s="62"/>
      <c r="Z397" s="82"/>
      <c r="AA397" s="90"/>
      <c r="AB397" s="90"/>
      <c r="AC397" s="164"/>
      <c r="AD397" s="166"/>
      <c r="AE397" s="7"/>
      <c r="AF397" s="21">
        <f>IF(W397="",0,VLOOKUP("00:全空連",[1]設定!$B$6:$C$18,2))</f>
        <v>0</v>
      </c>
      <c r="AG397" s="21">
        <v>0</v>
      </c>
      <c r="AH397" s="22">
        <f t="shared" si="3"/>
        <v>0</v>
      </c>
      <c r="AJ397" s="26"/>
      <c r="AK397" s="79"/>
    </row>
    <row r="398" spans="2:37" ht="14.25" customHeight="1">
      <c r="B398" s="25">
        <v>387</v>
      </c>
      <c r="C398" s="67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65"/>
      <c r="P398" s="65"/>
      <c r="Q398" s="65"/>
      <c r="R398" s="82"/>
      <c r="S398" s="66"/>
      <c r="T398" s="65"/>
      <c r="U398" s="66"/>
      <c r="V398" s="71"/>
      <c r="W398" s="65"/>
      <c r="X398" s="67"/>
      <c r="Y398" s="62"/>
      <c r="Z398" s="82"/>
      <c r="AA398" s="90"/>
      <c r="AB398" s="90"/>
      <c r="AC398" s="164"/>
      <c r="AD398" s="166"/>
      <c r="AE398" s="7"/>
      <c r="AF398" s="21">
        <f>IF(W398="",0,VLOOKUP("00:全空連",[1]設定!$B$6:$C$18,2))</f>
        <v>0</v>
      </c>
      <c r="AG398" s="21">
        <v>0</v>
      </c>
      <c r="AH398" s="22">
        <f t="shared" si="3"/>
        <v>0</v>
      </c>
      <c r="AJ398" s="26"/>
      <c r="AK398" s="79"/>
    </row>
    <row r="399" spans="2:37" ht="14.25" customHeight="1">
      <c r="B399" s="25">
        <v>388</v>
      </c>
      <c r="C399" s="67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65"/>
      <c r="P399" s="65"/>
      <c r="Q399" s="65"/>
      <c r="R399" s="82"/>
      <c r="S399" s="66"/>
      <c r="T399" s="65"/>
      <c r="U399" s="66"/>
      <c r="V399" s="71"/>
      <c r="W399" s="65"/>
      <c r="X399" s="67"/>
      <c r="Y399" s="62"/>
      <c r="Z399" s="82"/>
      <c r="AA399" s="90"/>
      <c r="AB399" s="90"/>
      <c r="AC399" s="164"/>
      <c r="AD399" s="166"/>
      <c r="AE399" s="7"/>
      <c r="AF399" s="21">
        <f>IF(W399="",0,VLOOKUP("00:全空連",[1]設定!$B$6:$C$18,2))</f>
        <v>0</v>
      </c>
      <c r="AG399" s="21">
        <v>0</v>
      </c>
      <c r="AH399" s="22">
        <f t="shared" si="3"/>
        <v>0</v>
      </c>
      <c r="AJ399" s="26"/>
      <c r="AK399" s="79"/>
    </row>
    <row r="400" spans="2:37" ht="14.25" customHeight="1">
      <c r="B400" s="25">
        <v>389</v>
      </c>
      <c r="C400" s="67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65"/>
      <c r="P400" s="65"/>
      <c r="Q400" s="65"/>
      <c r="R400" s="82"/>
      <c r="S400" s="66"/>
      <c r="T400" s="65"/>
      <c r="U400" s="66"/>
      <c r="V400" s="71"/>
      <c r="W400" s="65"/>
      <c r="X400" s="67"/>
      <c r="Y400" s="62"/>
      <c r="Z400" s="82"/>
      <c r="AA400" s="90"/>
      <c r="AB400" s="90"/>
      <c r="AC400" s="164"/>
      <c r="AD400" s="166"/>
      <c r="AE400" s="7"/>
      <c r="AF400" s="21">
        <f>IF(W400="",0,VLOOKUP("00:全空連",[1]設定!$B$6:$C$18,2))</f>
        <v>0</v>
      </c>
      <c r="AG400" s="21">
        <v>0</v>
      </c>
      <c r="AH400" s="22">
        <f t="shared" si="3"/>
        <v>0</v>
      </c>
      <c r="AJ400" s="26"/>
      <c r="AK400" s="79"/>
    </row>
    <row r="401" spans="2:37" ht="14.25" customHeight="1">
      <c r="B401" s="25">
        <v>390</v>
      </c>
      <c r="C401" s="67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65"/>
      <c r="P401" s="65"/>
      <c r="Q401" s="65"/>
      <c r="R401" s="82"/>
      <c r="S401" s="66"/>
      <c r="T401" s="65"/>
      <c r="U401" s="66"/>
      <c r="V401" s="71"/>
      <c r="W401" s="65"/>
      <c r="X401" s="67"/>
      <c r="Y401" s="62"/>
      <c r="Z401" s="82"/>
      <c r="AA401" s="90"/>
      <c r="AB401" s="90"/>
      <c r="AC401" s="164"/>
      <c r="AD401" s="166"/>
      <c r="AE401" s="7"/>
      <c r="AF401" s="21">
        <f>IF(W401="",0,VLOOKUP("00:全空連",[1]設定!$B$6:$C$18,2))</f>
        <v>0</v>
      </c>
      <c r="AG401" s="21">
        <v>0</v>
      </c>
      <c r="AH401" s="22">
        <f t="shared" si="3"/>
        <v>0</v>
      </c>
      <c r="AJ401" s="26"/>
      <c r="AK401" s="79"/>
    </row>
    <row r="402" spans="2:37" ht="14.25" customHeight="1">
      <c r="B402" s="25">
        <v>391</v>
      </c>
      <c r="C402" s="67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65"/>
      <c r="P402" s="65"/>
      <c r="Q402" s="65"/>
      <c r="R402" s="82"/>
      <c r="S402" s="66"/>
      <c r="T402" s="65"/>
      <c r="U402" s="66"/>
      <c r="V402" s="71"/>
      <c r="W402" s="65"/>
      <c r="X402" s="67"/>
      <c r="Y402" s="62"/>
      <c r="Z402" s="82"/>
      <c r="AA402" s="90"/>
      <c r="AB402" s="90"/>
      <c r="AC402" s="164"/>
      <c r="AD402" s="166"/>
      <c r="AE402" s="7"/>
      <c r="AF402" s="21">
        <f>IF(W402="",0,VLOOKUP("00:全空連",[1]設定!$B$6:$C$18,2))</f>
        <v>0</v>
      </c>
      <c r="AG402" s="21">
        <v>0</v>
      </c>
      <c r="AH402" s="22">
        <f t="shared" si="3"/>
        <v>0</v>
      </c>
      <c r="AJ402" s="26"/>
      <c r="AK402" s="79"/>
    </row>
    <row r="403" spans="2:37" ht="14.25" customHeight="1">
      <c r="B403" s="25">
        <v>392</v>
      </c>
      <c r="C403" s="67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65"/>
      <c r="P403" s="65"/>
      <c r="Q403" s="65"/>
      <c r="R403" s="82"/>
      <c r="S403" s="66"/>
      <c r="T403" s="65"/>
      <c r="U403" s="66"/>
      <c r="V403" s="71"/>
      <c r="W403" s="65"/>
      <c r="X403" s="67"/>
      <c r="Y403" s="62"/>
      <c r="Z403" s="82"/>
      <c r="AA403" s="90"/>
      <c r="AB403" s="90"/>
      <c r="AC403" s="164"/>
      <c r="AD403" s="166"/>
      <c r="AE403" s="7"/>
      <c r="AF403" s="21">
        <f>IF(W403="",0,VLOOKUP("00:全空連",[1]設定!$B$6:$C$18,2))</f>
        <v>0</v>
      </c>
      <c r="AG403" s="21">
        <v>0</v>
      </c>
      <c r="AH403" s="22">
        <f t="shared" si="3"/>
        <v>0</v>
      </c>
      <c r="AJ403" s="26"/>
      <c r="AK403" s="79"/>
    </row>
    <row r="404" spans="2:37" ht="14.25" customHeight="1">
      <c r="B404" s="25">
        <v>393</v>
      </c>
      <c r="C404" s="67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65"/>
      <c r="P404" s="65"/>
      <c r="Q404" s="65"/>
      <c r="R404" s="82"/>
      <c r="S404" s="66"/>
      <c r="T404" s="65"/>
      <c r="U404" s="66"/>
      <c r="V404" s="71"/>
      <c r="W404" s="65"/>
      <c r="X404" s="67"/>
      <c r="Y404" s="62"/>
      <c r="Z404" s="82"/>
      <c r="AA404" s="90"/>
      <c r="AB404" s="90"/>
      <c r="AC404" s="164"/>
      <c r="AD404" s="166"/>
      <c r="AE404" s="7"/>
      <c r="AF404" s="21">
        <f>IF(W404="",0,VLOOKUP("00:全空連",[1]設定!$B$6:$C$18,2))</f>
        <v>0</v>
      </c>
      <c r="AG404" s="21">
        <v>0</v>
      </c>
      <c r="AH404" s="22">
        <f t="shared" si="3"/>
        <v>0</v>
      </c>
      <c r="AJ404" s="26"/>
      <c r="AK404" s="79"/>
    </row>
    <row r="405" spans="2:37" ht="14.25" customHeight="1">
      <c r="B405" s="25">
        <v>394</v>
      </c>
      <c r="C405" s="67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65"/>
      <c r="P405" s="65"/>
      <c r="Q405" s="65"/>
      <c r="R405" s="82"/>
      <c r="S405" s="66"/>
      <c r="T405" s="65"/>
      <c r="U405" s="66"/>
      <c r="V405" s="71"/>
      <c r="W405" s="65"/>
      <c r="X405" s="67"/>
      <c r="Y405" s="62"/>
      <c r="Z405" s="82"/>
      <c r="AA405" s="90"/>
      <c r="AB405" s="90"/>
      <c r="AC405" s="164"/>
      <c r="AD405" s="166"/>
      <c r="AE405" s="7"/>
      <c r="AF405" s="21">
        <f>IF(W405="",0,VLOOKUP("00:全空連",[1]設定!$B$6:$C$18,2))</f>
        <v>0</v>
      </c>
      <c r="AG405" s="21">
        <v>0</v>
      </c>
      <c r="AH405" s="22">
        <f t="shared" si="3"/>
        <v>0</v>
      </c>
      <c r="AJ405" s="26"/>
      <c r="AK405" s="79"/>
    </row>
    <row r="406" spans="2:37" ht="14.25" customHeight="1">
      <c r="B406" s="25">
        <v>395</v>
      </c>
      <c r="C406" s="67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65"/>
      <c r="P406" s="65"/>
      <c r="Q406" s="65"/>
      <c r="R406" s="82"/>
      <c r="S406" s="66"/>
      <c r="T406" s="65"/>
      <c r="U406" s="66"/>
      <c r="V406" s="71"/>
      <c r="W406" s="65"/>
      <c r="X406" s="67"/>
      <c r="Y406" s="62"/>
      <c r="Z406" s="82"/>
      <c r="AA406" s="90"/>
      <c r="AB406" s="90"/>
      <c r="AC406" s="164"/>
      <c r="AD406" s="166"/>
      <c r="AE406" s="7"/>
      <c r="AF406" s="21">
        <f>IF(W406="",0,VLOOKUP("00:全空連",[1]設定!$B$6:$C$18,2))</f>
        <v>0</v>
      </c>
      <c r="AG406" s="21">
        <v>0</v>
      </c>
      <c r="AH406" s="22">
        <f t="shared" si="3"/>
        <v>0</v>
      </c>
      <c r="AJ406" s="26"/>
      <c r="AK406" s="79"/>
    </row>
    <row r="407" spans="2:37" ht="14.25" customHeight="1">
      <c r="B407" s="25">
        <v>396</v>
      </c>
      <c r="C407" s="67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65"/>
      <c r="P407" s="65"/>
      <c r="Q407" s="65"/>
      <c r="R407" s="82"/>
      <c r="S407" s="66"/>
      <c r="T407" s="65"/>
      <c r="U407" s="66"/>
      <c r="V407" s="71"/>
      <c r="W407" s="65"/>
      <c r="X407" s="67"/>
      <c r="Y407" s="62"/>
      <c r="Z407" s="82"/>
      <c r="AA407" s="90"/>
      <c r="AB407" s="90"/>
      <c r="AC407" s="164"/>
      <c r="AD407" s="166"/>
      <c r="AE407" s="7"/>
      <c r="AF407" s="21">
        <f>IF(W407="",0,VLOOKUP("00:全空連",[1]設定!$B$6:$C$18,2))</f>
        <v>0</v>
      </c>
      <c r="AG407" s="21">
        <v>0</v>
      </c>
      <c r="AH407" s="22">
        <f t="shared" si="3"/>
        <v>0</v>
      </c>
      <c r="AJ407" s="26"/>
      <c r="AK407" s="79"/>
    </row>
    <row r="408" spans="2:37" ht="14.25" customHeight="1">
      <c r="B408" s="25">
        <v>397</v>
      </c>
      <c r="C408" s="67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65"/>
      <c r="P408" s="65"/>
      <c r="Q408" s="65"/>
      <c r="R408" s="82"/>
      <c r="S408" s="66"/>
      <c r="T408" s="65"/>
      <c r="U408" s="66"/>
      <c r="V408" s="71"/>
      <c r="W408" s="65"/>
      <c r="X408" s="67"/>
      <c r="Y408" s="62"/>
      <c r="Z408" s="82"/>
      <c r="AA408" s="90"/>
      <c r="AB408" s="90"/>
      <c r="AC408" s="164"/>
      <c r="AD408" s="166"/>
      <c r="AE408" s="7"/>
      <c r="AF408" s="21">
        <f>IF(W408="",0,VLOOKUP("00:全空連",[1]設定!$B$6:$C$18,2))</f>
        <v>0</v>
      </c>
      <c r="AG408" s="21">
        <v>0</v>
      </c>
      <c r="AH408" s="22">
        <f t="shared" si="3"/>
        <v>0</v>
      </c>
      <c r="AJ408" s="26"/>
      <c r="AK408" s="79"/>
    </row>
    <row r="409" spans="2:37" ht="14.25" customHeight="1">
      <c r="B409" s="25">
        <v>398</v>
      </c>
      <c r="C409" s="67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65"/>
      <c r="P409" s="65"/>
      <c r="Q409" s="65"/>
      <c r="R409" s="82"/>
      <c r="S409" s="66"/>
      <c r="T409" s="65"/>
      <c r="U409" s="66"/>
      <c r="V409" s="71"/>
      <c r="W409" s="65"/>
      <c r="X409" s="67"/>
      <c r="Y409" s="62"/>
      <c r="Z409" s="82"/>
      <c r="AA409" s="90"/>
      <c r="AB409" s="90"/>
      <c r="AC409" s="164"/>
      <c r="AD409" s="166"/>
      <c r="AE409" s="7"/>
      <c r="AF409" s="21">
        <f>IF(W409="",0,VLOOKUP("00:全空連",[1]設定!$B$6:$C$18,2))</f>
        <v>0</v>
      </c>
      <c r="AG409" s="21">
        <v>0</v>
      </c>
      <c r="AH409" s="22">
        <f t="shared" si="3"/>
        <v>0</v>
      </c>
      <c r="AJ409" s="26"/>
      <c r="AK409" s="79"/>
    </row>
    <row r="410" spans="2:37" ht="14.25" customHeight="1">
      <c r="B410" s="25">
        <v>399</v>
      </c>
      <c r="C410" s="67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65"/>
      <c r="P410" s="65"/>
      <c r="Q410" s="65"/>
      <c r="R410" s="82"/>
      <c r="S410" s="66"/>
      <c r="T410" s="65"/>
      <c r="U410" s="66"/>
      <c r="V410" s="71"/>
      <c r="W410" s="65"/>
      <c r="X410" s="67"/>
      <c r="Y410" s="62"/>
      <c r="Z410" s="82"/>
      <c r="AA410" s="90"/>
      <c r="AB410" s="90"/>
      <c r="AC410" s="164"/>
      <c r="AD410" s="166"/>
      <c r="AE410" s="7"/>
      <c r="AF410" s="21">
        <f>IF(W410="",0,VLOOKUP("00:全空連",[1]設定!$B$6:$C$18,2))</f>
        <v>0</v>
      </c>
      <c r="AG410" s="21">
        <v>0</v>
      </c>
      <c r="AH410" s="22">
        <f t="shared" si="3"/>
        <v>0</v>
      </c>
      <c r="AJ410" s="26"/>
      <c r="AK410" s="79"/>
    </row>
    <row r="411" spans="2:37" ht="14.25" customHeight="1">
      <c r="B411" s="25">
        <v>400</v>
      </c>
      <c r="C411" s="67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65"/>
      <c r="P411" s="65"/>
      <c r="Q411" s="65"/>
      <c r="R411" s="82"/>
      <c r="S411" s="66"/>
      <c r="T411" s="65"/>
      <c r="U411" s="66"/>
      <c r="V411" s="71"/>
      <c r="W411" s="65"/>
      <c r="X411" s="67"/>
      <c r="Y411" s="62"/>
      <c r="Z411" s="82"/>
      <c r="AA411" s="90"/>
      <c r="AB411" s="90"/>
      <c r="AC411" s="164"/>
      <c r="AD411" s="166"/>
      <c r="AE411" s="7"/>
      <c r="AF411" s="21">
        <f>IF(W411="",0,VLOOKUP("00:全空連",[1]設定!$B$6:$C$18,2))</f>
        <v>0</v>
      </c>
      <c r="AG411" s="21">
        <v>0</v>
      </c>
      <c r="AH411" s="22">
        <f t="shared" si="3"/>
        <v>0</v>
      </c>
      <c r="AJ411" s="26"/>
      <c r="AK411" s="79"/>
    </row>
    <row r="412" spans="2:37" ht="14.25" customHeight="1">
      <c r="B412" s="25">
        <v>401</v>
      </c>
      <c r="C412" s="67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65"/>
      <c r="P412" s="65"/>
      <c r="Q412" s="65"/>
      <c r="R412" s="82"/>
      <c r="S412" s="66"/>
      <c r="T412" s="65"/>
      <c r="U412" s="66"/>
      <c r="V412" s="71"/>
      <c r="W412" s="65"/>
      <c r="X412" s="67"/>
      <c r="Y412" s="62"/>
      <c r="Z412" s="82"/>
      <c r="AA412" s="90"/>
      <c r="AB412" s="90"/>
      <c r="AC412" s="164"/>
      <c r="AD412" s="166"/>
      <c r="AE412" s="7"/>
      <c r="AF412" s="21">
        <f>IF(W412="",0,VLOOKUP("00:全空連",[1]設定!$B$6:$C$18,2))</f>
        <v>0</v>
      </c>
      <c r="AG412" s="21">
        <v>0</v>
      </c>
      <c r="AH412" s="22">
        <f t="shared" si="3"/>
        <v>0</v>
      </c>
      <c r="AJ412" s="26"/>
      <c r="AK412" s="79"/>
    </row>
    <row r="413" spans="2:37" ht="14.25" customHeight="1">
      <c r="B413" s="25">
        <v>402</v>
      </c>
      <c r="C413" s="67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65"/>
      <c r="P413" s="65"/>
      <c r="Q413" s="65"/>
      <c r="R413" s="82"/>
      <c r="S413" s="66"/>
      <c r="T413" s="65"/>
      <c r="U413" s="66"/>
      <c r="V413" s="71"/>
      <c r="W413" s="65"/>
      <c r="X413" s="67"/>
      <c r="Y413" s="62"/>
      <c r="Z413" s="82"/>
      <c r="AA413" s="90"/>
      <c r="AB413" s="90"/>
      <c r="AC413" s="164"/>
      <c r="AD413" s="166"/>
      <c r="AE413" s="7"/>
      <c r="AF413" s="21">
        <f>IF(W413="",0,VLOOKUP("00:全空連",[1]設定!$B$6:$C$18,2))</f>
        <v>0</v>
      </c>
      <c r="AG413" s="21">
        <v>0</v>
      </c>
      <c r="AH413" s="22">
        <f t="shared" si="3"/>
        <v>0</v>
      </c>
      <c r="AJ413" s="26"/>
      <c r="AK413" s="79"/>
    </row>
    <row r="414" spans="2:37" ht="14.25" customHeight="1">
      <c r="B414" s="25">
        <v>403</v>
      </c>
      <c r="C414" s="67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65"/>
      <c r="P414" s="65"/>
      <c r="Q414" s="65"/>
      <c r="R414" s="82"/>
      <c r="S414" s="66"/>
      <c r="T414" s="65"/>
      <c r="U414" s="66"/>
      <c r="V414" s="71"/>
      <c r="W414" s="65"/>
      <c r="X414" s="67"/>
      <c r="Y414" s="62"/>
      <c r="Z414" s="82"/>
      <c r="AA414" s="90"/>
      <c r="AB414" s="90"/>
      <c r="AC414" s="164"/>
      <c r="AD414" s="166"/>
      <c r="AE414" s="7"/>
      <c r="AF414" s="21">
        <f>IF(W414="",0,VLOOKUP("00:全空連",[1]設定!$B$6:$C$18,2))</f>
        <v>0</v>
      </c>
      <c r="AG414" s="21">
        <v>0</v>
      </c>
      <c r="AH414" s="22">
        <f t="shared" si="3"/>
        <v>0</v>
      </c>
      <c r="AJ414" s="26"/>
      <c r="AK414" s="79"/>
    </row>
    <row r="415" spans="2:37" ht="14.25" customHeight="1">
      <c r="B415" s="25">
        <v>404</v>
      </c>
      <c r="C415" s="67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65"/>
      <c r="P415" s="65"/>
      <c r="Q415" s="65"/>
      <c r="R415" s="82"/>
      <c r="S415" s="66"/>
      <c r="T415" s="65"/>
      <c r="U415" s="66"/>
      <c r="V415" s="71"/>
      <c r="W415" s="65"/>
      <c r="X415" s="67"/>
      <c r="Y415" s="62"/>
      <c r="Z415" s="82"/>
      <c r="AA415" s="90"/>
      <c r="AB415" s="90"/>
      <c r="AC415" s="164"/>
      <c r="AD415" s="166"/>
      <c r="AE415" s="7"/>
      <c r="AF415" s="21">
        <f>IF(W415="",0,VLOOKUP("00:全空連",[1]設定!$B$6:$C$18,2))</f>
        <v>0</v>
      </c>
      <c r="AG415" s="21">
        <v>0</v>
      </c>
      <c r="AH415" s="22">
        <f t="shared" si="3"/>
        <v>0</v>
      </c>
      <c r="AJ415" s="26"/>
      <c r="AK415" s="79"/>
    </row>
    <row r="416" spans="2:37" ht="14.25" customHeight="1">
      <c r="B416" s="25">
        <v>405</v>
      </c>
      <c r="C416" s="67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65"/>
      <c r="P416" s="65"/>
      <c r="Q416" s="65"/>
      <c r="R416" s="82"/>
      <c r="S416" s="66"/>
      <c r="T416" s="65"/>
      <c r="U416" s="66"/>
      <c r="V416" s="71"/>
      <c r="W416" s="65"/>
      <c r="X416" s="67"/>
      <c r="Y416" s="62"/>
      <c r="Z416" s="82"/>
      <c r="AA416" s="90"/>
      <c r="AB416" s="90"/>
      <c r="AC416" s="164"/>
      <c r="AD416" s="166"/>
      <c r="AE416" s="7"/>
      <c r="AF416" s="21">
        <f>IF(W416="",0,VLOOKUP("00:全空連",[1]設定!$B$6:$C$18,2))</f>
        <v>0</v>
      </c>
      <c r="AG416" s="21">
        <v>0</v>
      </c>
      <c r="AH416" s="22">
        <f t="shared" si="3"/>
        <v>0</v>
      </c>
      <c r="AJ416" s="26"/>
      <c r="AK416" s="79"/>
    </row>
    <row r="417" spans="2:37" ht="14.25" customHeight="1">
      <c r="B417" s="25">
        <v>406</v>
      </c>
      <c r="C417" s="67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65"/>
      <c r="P417" s="65"/>
      <c r="Q417" s="65"/>
      <c r="R417" s="82"/>
      <c r="S417" s="66"/>
      <c r="T417" s="65"/>
      <c r="U417" s="66"/>
      <c r="V417" s="71"/>
      <c r="W417" s="65"/>
      <c r="X417" s="67"/>
      <c r="Y417" s="62"/>
      <c r="Z417" s="82"/>
      <c r="AA417" s="90"/>
      <c r="AB417" s="90"/>
      <c r="AC417" s="164"/>
      <c r="AD417" s="166"/>
      <c r="AE417" s="7"/>
      <c r="AF417" s="21">
        <f>IF(W417="",0,VLOOKUP("00:全空連",[1]設定!$B$6:$C$18,2))</f>
        <v>0</v>
      </c>
      <c r="AG417" s="21">
        <v>0</v>
      </c>
      <c r="AH417" s="22">
        <f t="shared" si="3"/>
        <v>0</v>
      </c>
      <c r="AJ417" s="26"/>
      <c r="AK417" s="79"/>
    </row>
    <row r="418" spans="2:37" ht="14.25" customHeight="1">
      <c r="B418" s="25">
        <v>407</v>
      </c>
      <c r="C418" s="67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65"/>
      <c r="P418" s="65"/>
      <c r="Q418" s="65"/>
      <c r="R418" s="82"/>
      <c r="S418" s="66"/>
      <c r="T418" s="65"/>
      <c r="U418" s="66"/>
      <c r="V418" s="71"/>
      <c r="W418" s="65"/>
      <c r="X418" s="67"/>
      <c r="Y418" s="62"/>
      <c r="Z418" s="82"/>
      <c r="AA418" s="90"/>
      <c r="AB418" s="90"/>
      <c r="AC418" s="164"/>
      <c r="AD418" s="166"/>
      <c r="AE418" s="7"/>
      <c r="AF418" s="21">
        <f>IF(W418="",0,VLOOKUP("00:全空連",[1]設定!$B$6:$C$18,2))</f>
        <v>0</v>
      </c>
      <c r="AG418" s="21">
        <v>0</v>
      </c>
      <c r="AH418" s="22">
        <f t="shared" si="3"/>
        <v>0</v>
      </c>
      <c r="AJ418" s="26"/>
      <c r="AK418" s="79"/>
    </row>
    <row r="419" spans="2:37" ht="14.25" customHeight="1">
      <c r="B419" s="25">
        <v>408</v>
      </c>
      <c r="C419" s="67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65"/>
      <c r="P419" s="65"/>
      <c r="Q419" s="65"/>
      <c r="R419" s="82"/>
      <c r="S419" s="66"/>
      <c r="T419" s="65"/>
      <c r="U419" s="66"/>
      <c r="V419" s="71"/>
      <c r="W419" s="65"/>
      <c r="X419" s="67"/>
      <c r="Y419" s="62"/>
      <c r="Z419" s="82"/>
      <c r="AA419" s="90"/>
      <c r="AB419" s="90"/>
      <c r="AC419" s="164"/>
      <c r="AD419" s="166"/>
      <c r="AE419" s="7"/>
      <c r="AF419" s="21">
        <f>IF(W419="",0,VLOOKUP("00:全空連",[1]設定!$B$6:$C$18,2))</f>
        <v>0</v>
      </c>
      <c r="AG419" s="21">
        <v>0</v>
      </c>
      <c r="AH419" s="22">
        <f t="shared" si="3"/>
        <v>0</v>
      </c>
      <c r="AJ419" s="26"/>
      <c r="AK419" s="79"/>
    </row>
    <row r="420" spans="2:37" ht="14.25" customHeight="1">
      <c r="B420" s="25">
        <v>409</v>
      </c>
      <c r="C420" s="67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65"/>
      <c r="P420" s="65"/>
      <c r="Q420" s="65"/>
      <c r="R420" s="82"/>
      <c r="S420" s="66"/>
      <c r="T420" s="65"/>
      <c r="U420" s="66"/>
      <c r="V420" s="71"/>
      <c r="W420" s="65"/>
      <c r="X420" s="67"/>
      <c r="Y420" s="62"/>
      <c r="Z420" s="82"/>
      <c r="AA420" s="90"/>
      <c r="AB420" s="90"/>
      <c r="AC420" s="164"/>
      <c r="AD420" s="166"/>
      <c r="AE420" s="7"/>
      <c r="AF420" s="21">
        <f>IF(W420="",0,VLOOKUP("00:全空連",[1]設定!$B$6:$C$18,2))</f>
        <v>0</v>
      </c>
      <c r="AG420" s="21">
        <v>0</v>
      </c>
      <c r="AH420" s="22">
        <f t="shared" si="3"/>
        <v>0</v>
      </c>
      <c r="AJ420" s="26"/>
      <c r="AK420" s="79"/>
    </row>
    <row r="421" spans="2:37" ht="14.25" customHeight="1">
      <c r="B421" s="25">
        <v>410</v>
      </c>
      <c r="C421" s="67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65"/>
      <c r="P421" s="65"/>
      <c r="Q421" s="65"/>
      <c r="R421" s="82"/>
      <c r="S421" s="66"/>
      <c r="T421" s="65"/>
      <c r="U421" s="66"/>
      <c r="V421" s="71"/>
      <c r="W421" s="65"/>
      <c r="X421" s="67"/>
      <c r="Y421" s="62"/>
      <c r="Z421" s="82"/>
      <c r="AA421" s="90"/>
      <c r="AB421" s="90"/>
      <c r="AC421" s="164"/>
      <c r="AD421" s="166"/>
      <c r="AE421" s="7"/>
      <c r="AF421" s="21">
        <f>IF(W421="",0,VLOOKUP("00:全空連",[1]設定!$B$6:$C$18,2))</f>
        <v>0</v>
      </c>
      <c r="AG421" s="21">
        <v>0</v>
      </c>
      <c r="AH421" s="22">
        <f t="shared" si="3"/>
        <v>0</v>
      </c>
      <c r="AJ421" s="26"/>
      <c r="AK421" s="79"/>
    </row>
    <row r="422" spans="2:37" ht="14.25" customHeight="1">
      <c r="B422" s="25">
        <v>411</v>
      </c>
      <c r="C422" s="67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65"/>
      <c r="P422" s="65"/>
      <c r="Q422" s="65"/>
      <c r="R422" s="82"/>
      <c r="S422" s="66"/>
      <c r="T422" s="65"/>
      <c r="U422" s="66"/>
      <c r="V422" s="71"/>
      <c r="W422" s="65"/>
      <c r="X422" s="67"/>
      <c r="Y422" s="62"/>
      <c r="Z422" s="82"/>
      <c r="AA422" s="90"/>
      <c r="AB422" s="90"/>
      <c r="AC422" s="164"/>
      <c r="AD422" s="166"/>
      <c r="AE422" s="7"/>
      <c r="AF422" s="21">
        <f>IF(W422="",0,VLOOKUP("00:全空連",[1]設定!$B$6:$C$18,2))</f>
        <v>0</v>
      </c>
      <c r="AG422" s="21">
        <v>0</v>
      </c>
      <c r="AH422" s="22">
        <f t="shared" si="3"/>
        <v>0</v>
      </c>
      <c r="AJ422" s="26"/>
      <c r="AK422" s="79"/>
    </row>
    <row r="423" spans="2:37" ht="14.25" customHeight="1">
      <c r="B423" s="25">
        <v>412</v>
      </c>
      <c r="C423" s="67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65"/>
      <c r="P423" s="65"/>
      <c r="Q423" s="65"/>
      <c r="R423" s="82"/>
      <c r="S423" s="66"/>
      <c r="T423" s="65"/>
      <c r="U423" s="66"/>
      <c r="V423" s="71"/>
      <c r="W423" s="65"/>
      <c r="X423" s="67"/>
      <c r="Y423" s="62"/>
      <c r="Z423" s="82"/>
      <c r="AA423" s="90"/>
      <c r="AB423" s="90"/>
      <c r="AC423" s="164"/>
      <c r="AD423" s="166"/>
      <c r="AE423" s="7"/>
      <c r="AF423" s="21">
        <f>IF(W423="",0,VLOOKUP("00:全空連",[1]設定!$B$6:$C$18,2))</f>
        <v>0</v>
      </c>
      <c r="AG423" s="21">
        <v>0</v>
      </c>
      <c r="AH423" s="22">
        <f t="shared" si="3"/>
        <v>0</v>
      </c>
      <c r="AJ423" s="26"/>
      <c r="AK423" s="79"/>
    </row>
    <row r="424" spans="2:37" ht="14.25" customHeight="1">
      <c r="B424" s="25">
        <v>413</v>
      </c>
      <c r="C424" s="67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65"/>
      <c r="P424" s="65"/>
      <c r="Q424" s="65"/>
      <c r="R424" s="82"/>
      <c r="S424" s="66"/>
      <c r="T424" s="65"/>
      <c r="U424" s="66"/>
      <c r="V424" s="71"/>
      <c r="W424" s="65"/>
      <c r="X424" s="67"/>
      <c r="Y424" s="62"/>
      <c r="Z424" s="82"/>
      <c r="AA424" s="90"/>
      <c r="AB424" s="90"/>
      <c r="AC424" s="164"/>
      <c r="AD424" s="166"/>
      <c r="AE424" s="7"/>
      <c r="AF424" s="21">
        <f>IF(W424="",0,VLOOKUP("00:全空連",[1]設定!$B$6:$C$18,2))</f>
        <v>0</v>
      </c>
      <c r="AG424" s="21">
        <v>0</v>
      </c>
      <c r="AH424" s="22">
        <f t="shared" si="3"/>
        <v>0</v>
      </c>
      <c r="AJ424" s="26"/>
      <c r="AK424" s="79"/>
    </row>
    <row r="425" spans="2:37" ht="14.25" customHeight="1">
      <c r="B425" s="25">
        <v>414</v>
      </c>
      <c r="C425" s="67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65"/>
      <c r="P425" s="65"/>
      <c r="Q425" s="65"/>
      <c r="R425" s="82"/>
      <c r="S425" s="66"/>
      <c r="T425" s="65"/>
      <c r="U425" s="66"/>
      <c r="V425" s="71"/>
      <c r="W425" s="65"/>
      <c r="X425" s="67"/>
      <c r="Y425" s="62"/>
      <c r="Z425" s="82"/>
      <c r="AA425" s="90"/>
      <c r="AB425" s="90"/>
      <c r="AC425" s="164"/>
      <c r="AD425" s="166"/>
      <c r="AE425" s="7"/>
      <c r="AF425" s="21">
        <f>IF(W425="",0,VLOOKUP("00:全空連",[1]設定!$B$6:$C$18,2))</f>
        <v>0</v>
      </c>
      <c r="AG425" s="21">
        <v>0</v>
      </c>
      <c r="AH425" s="22">
        <f t="shared" si="3"/>
        <v>0</v>
      </c>
      <c r="AJ425" s="26"/>
      <c r="AK425" s="79"/>
    </row>
    <row r="426" spans="2:37" ht="14.25" customHeight="1">
      <c r="B426" s="25">
        <v>415</v>
      </c>
      <c r="C426" s="67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65"/>
      <c r="P426" s="65"/>
      <c r="Q426" s="65"/>
      <c r="R426" s="82"/>
      <c r="S426" s="66"/>
      <c r="T426" s="65"/>
      <c r="U426" s="66"/>
      <c r="V426" s="71"/>
      <c r="W426" s="65"/>
      <c r="X426" s="67"/>
      <c r="Y426" s="62"/>
      <c r="Z426" s="82"/>
      <c r="AA426" s="90"/>
      <c r="AB426" s="90"/>
      <c r="AC426" s="164"/>
      <c r="AD426" s="166"/>
      <c r="AE426" s="7"/>
      <c r="AF426" s="21">
        <f>IF(W426="",0,VLOOKUP("00:全空連",[1]設定!$B$6:$C$18,2))</f>
        <v>0</v>
      </c>
      <c r="AG426" s="21">
        <v>0</v>
      </c>
      <c r="AH426" s="22">
        <f t="shared" si="3"/>
        <v>0</v>
      </c>
      <c r="AJ426" s="26"/>
      <c r="AK426" s="79"/>
    </row>
    <row r="427" spans="2:37" ht="14.25" customHeight="1">
      <c r="B427" s="25">
        <v>416</v>
      </c>
      <c r="C427" s="67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65"/>
      <c r="P427" s="65"/>
      <c r="Q427" s="65"/>
      <c r="R427" s="82"/>
      <c r="S427" s="66"/>
      <c r="T427" s="65"/>
      <c r="U427" s="66"/>
      <c r="V427" s="71"/>
      <c r="W427" s="65"/>
      <c r="X427" s="67"/>
      <c r="Y427" s="62"/>
      <c r="Z427" s="82"/>
      <c r="AA427" s="90"/>
      <c r="AB427" s="90"/>
      <c r="AC427" s="164"/>
      <c r="AD427" s="166"/>
      <c r="AE427" s="7"/>
      <c r="AF427" s="21">
        <f>IF(W427="",0,VLOOKUP("00:全空連",[1]設定!$B$6:$C$18,2))</f>
        <v>0</v>
      </c>
      <c r="AG427" s="21">
        <v>0</v>
      </c>
      <c r="AH427" s="22">
        <f t="shared" si="3"/>
        <v>0</v>
      </c>
      <c r="AJ427" s="26"/>
      <c r="AK427" s="79"/>
    </row>
    <row r="428" spans="2:37" ht="14.25" customHeight="1">
      <c r="B428" s="25">
        <v>417</v>
      </c>
      <c r="C428" s="67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65"/>
      <c r="P428" s="65"/>
      <c r="Q428" s="65"/>
      <c r="R428" s="82"/>
      <c r="S428" s="66"/>
      <c r="T428" s="65"/>
      <c r="U428" s="66"/>
      <c r="V428" s="71"/>
      <c r="W428" s="65"/>
      <c r="X428" s="67"/>
      <c r="Y428" s="62"/>
      <c r="Z428" s="82"/>
      <c r="AA428" s="90"/>
      <c r="AB428" s="90"/>
      <c r="AC428" s="164"/>
      <c r="AD428" s="166"/>
      <c r="AE428" s="7"/>
      <c r="AF428" s="21">
        <f>IF(W428="",0,VLOOKUP("00:全空連",[1]設定!$B$6:$C$18,2))</f>
        <v>0</v>
      </c>
      <c r="AG428" s="21">
        <v>0</v>
      </c>
      <c r="AH428" s="22">
        <f t="shared" si="3"/>
        <v>0</v>
      </c>
      <c r="AJ428" s="26"/>
      <c r="AK428" s="79"/>
    </row>
    <row r="429" spans="2:37" ht="14.25" customHeight="1">
      <c r="B429" s="25">
        <v>418</v>
      </c>
      <c r="C429" s="67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65"/>
      <c r="P429" s="65"/>
      <c r="Q429" s="65"/>
      <c r="R429" s="82"/>
      <c r="S429" s="66"/>
      <c r="T429" s="65"/>
      <c r="U429" s="66"/>
      <c r="V429" s="71"/>
      <c r="W429" s="65"/>
      <c r="X429" s="67"/>
      <c r="Y429" s="62"/>
      <c r="Z429" s="82"/>
      <c r="AA429" s="90"/>
      <c r="AB429" s="90"/>
      <c r="AC429" s="164"/>
      <c r="AD429" s="166"/>
      <c r="AE429" s="7"/>
      <c r="AF429" s="21">
        <f>IF(W429="",0,VLOOKUP("00:全空連",[1]設定!$B$6:$C$18,2))</f>
        <v>0</v>
      </c>
      <c r="AG429" s="21">
        <v>0</v>
      </c>
      <c r="AH429" s="22">
        <f t="shared" si="3"/>
        <v>0</v>
      </c>
      <c r="AJ429" s="26"/>
      <c r="AK429" s="79"/>
    </row>
    <row r="430" spans="2:37" ht="14.25" customHeight="1">
      <c r="B430" s="25">
        <v>419</v>
      </c>
      <c r="C430" s="67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65"/>
      <c r="P430" s="65"/>
      <c r="Q430" s="65"/>
      <c r="R430" s="82"/>
      <c r="S430" s="66"/>
      <c r="T430" s="65"/>
      <c r="U430" s="66"/>
      <c r="V430" s="71"/>
      <c r="W430" s="65"/>
      <c r="X430" s="67"/>
      <c r="Y430" s="62"/>
      <c r="Z430" s="82"/>
      <c r="AA430" s="90"/>
      <c r="AB430" s="90"/>
      <c r="AC430" s="164"/>
      <c r="AD430" s="166"/>
      <c r="AE430" s="7"/>
      <c r="AF430" s="21">
        <f>IF(W430="",0,VLOOKUP("00:全空連",[1]設定!$B$6:$C$18,2))</f>
        <v>0</v>
      </c>
      <c r="AG430" s="21">
        <v>0</v>
      </c>
      <c r="AH430" s="22">
        <f t="shared" si="3"/>
        <v>0</v>
      </c>
      <c r="AJ430" s="26"/>
      <c r="AK430" s="79"/>
    </row>
    <row r="431" spans="2:37" ht="14.25" customHeight="1">
      <c r="B431" s="25">
        <v>420</v>
      </c>
      <c r="C431" s="67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65"/>
      <c r="P431" s="65"/>
      <c r="Q431" s="65"/>
      <c r="R431" s="82"/>
      <c r="S431" s="66"/>
      <c r="T431" s="65"/>
      <c r="U431" s="66"/>
      <c r="V431" s="71"/>
      <c r="W431" s="65"/>
      <c r="X431" s="67"/>
      <c r="Y431" s="62"/>
      <c r="Z431" s="82"/>
      <c r="AA431" s="90"/>
      <c r="AB431" s="90"/>
      <c r="AC431" s="164"/>
      <c r="AD431" s="166"/>
      <c r="AE431" s="7"/>
      <c r="AF431" s="21">
        <f>IF(W431="",0,VLOOKUP("00:全空連",[1]設定!$B$6:$C$18,2))</f>
        <v>0</v>
      </c>
      <c r="AG431" s="21">
        <v>0</v>
      </c>
      <c r="AH431" s="22">
        <f t="shared" si="3"/>
        <v>0</v>
      </c>
      <c r="AJ431" s="26"/>
      <c r="AK431" s="79"/>
    </row>
    <row r="432" spans="2:37" ht="14.25" customHeight="1">
      <c r="B432" s="25">
        <v>421</v>
      </c>
      <c r="C432" s="67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65"/>
      <c r="P432" s="65"/>
      <c r="Q432" s="65"/>
      <c r="R432" s="82"/>
      <c r="S432" s="66"/>
      <c r="T432" s="65"/>
      <c r="U432" s="66"/>
      <c r="V432" s="71"/>
      <c r="W432" s="65"/>
      <c r="X432" s="67"/>
      <c r="Y432" s="62"/>
      <c r="Z432" s="82"/>
      <c r="AA432" s="90"/>
      <c r="AB432" s="90"/>
      <c r="AC432" s="164"/>
      <c r="AD432" s="166"/>
      <c r="AE432" s="7"/>
      <c r="AF432" s="21">
        <f>IF(W432="",0,VLOOKUP("00:全空連",[1]設定!$B$6:$C$18,2))</f>
        <v>0</v>
      </c>
      <c r="AG432" s="21">
        <v>0</v>
      </c>
      <c r="AH432" s="22">
        <f t="shared" si="3"/>
        <v>0</v>
      </c>
      <c r="AJ432" s="26"/>
      <c r="AK432" s="79"/>
    </row>
    <row r="433" spans="2:37" ht="14.25" customHeight="1">
      <c r="B433" s="25">
        <v>422</v>
      </c>
      <c r="C433" s="67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65"/>
      <c r="P433" s="65"/>
      <c r="Q433" s="65"/>
      <c r="R433" s="82"/>
      <c r="S433" s="66"/>
      <c r="T433" s="65"/>
      <c r="U433" s="66"/>
      <c r="V433" s="71"/>
      <c r="W433" s="65"/>
      <c r="X433" s="67"/>
      <c r="Y433" s="62"/>
      <c r="Z433" s="82"/>
      <c r="AA433" s="90"/>
      <c r="AB433" s="90"/>
      <c r="AC433" s="164"/>
      <c r="AD433" s="166"/>
      <c r="AE433" s="7"/>
      <c r="AF433" s="21">
        <f>IF(W433="",0,VLOOKUP("00:全空連",[1]設定!$B$6:$C$18,2))</f>
        <v>0</v>
      </c>
      <c r="AG433" s="21">
        <v>0</v>
      </c>
      <c r="AH433" s="22">
        <f t="shared" si="3"/>
        <v>0</v>
      </c>
      <c r="AJ433" s="26"/>
      <c r="AK433" s="79"/>
    </row>
    <row r="434" spans="2:37" ht="14.25" customHeight="1">
      <c r="B434" s="25">
        <v>423</v>
      </c>
      <c r="C434" s="67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65"/>
      <c r="P434" s="65"/>
      <c r="Q434" s="65"/>
      <c r="R434" s="82"/>
      <c r="S434" s="66"/>
      <c r="T434" s="65"/>
      <c r="U434" s="66"/>
      <c r="V434" s="71"/>
      <c r="W434" s="65"/>
      <c r="X434" s="67"/>
      <c r="Y434" s="62"/>
      <c r="Z434" s="82"/>
      <c r="AA434" s="90"/>
      <c r="AB434" s="90"/>
      <c r="AC434" s="164"/>
      <c r="AD434" s="166"/>
      <c r="AE434" s="7"/>
      <c r="AF434" s="21">
        <f>IF(W434="",0,VLOOKUP("00:全空連",[1]設定!$B$6:$C$18,2))</f>
        <v>0</v>
      </c>
      <c r="AG434" s="21">
        <v>0</v>
      </c>
      <c r="AH434" s="22">
        <f t="shared" si="3"/>
        <v>0</v>
      </c>
      <c r="AJ434" s="26"/>
      <c r="AK434" s="79"/>
    </row>
    <row r="435" spans="2:37" ht="14.25" customHeight="1">
      <c r="B435" s="25">
        <v>424</v>
      </c>
      <c r="C435" s="67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65"/>
      <c r="P435" s="65"/>
      <c r="Q435" s="65"/>
      <c r="R435" s="82"/>
      <c r="S435" s="66"/>
      <c r="T435" s="65"/>
      <c r="U435" s="66"/>
      <c r="V435" s="71"/>
      <c r="W435" s="65"/>
      <c r="X435" s="67"/>
      <c r="Y435" s="62"/>
      <c r="Z435" s="82"/>
      <c r="AA435" s="90"/>
      <c r="AB435" s="90"/>
      <c r="AC435" s="164"/>
      <c r="AD435" s="166"/>
      <c r="AE435" s="7"/>
      <c r="AF435" s="21">
        <f>IF(W435="",0,VLOOKUP("00:全空連",[1]設定!$B$6:$C$18,2))</f>
        <v>0</v>
      </c>
      <c r="AG435" s="21">
        <v>0</v>
      </c>
      <c r="AH435" s="22">
        <f t="shared" si="3"/>
        <v>0</v>
      </c>
      <c r="AJ435" s="26"/>
      <c r="AK435" s="79"/>
    </row>
    <row r="436" spans="2:37" ht="14.25" customHeight="1">
      <c r="B436" s="25">
        <v>425</v>
      </c>
      <c r="C436" s="67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65"/>
      <c r="P436" s="65"/>
      <c r="Q436" s="65"/>
      <c r="R436" s="82"/>
      <c r="S436" s="66"/>
      <c r="T436" s="65"/>
      <c r="U436" s="66"/>
      <c r="V436" s="71"/>
      <c r="W436" s="65"/>
      <c r="X436" s="67"/>
      <c r="Y436" s="62"/>
      <c r="Z436" s="82"/>
      <c r="AA436" s="90"/>
      <c r="AB436" s="90"/>
      <c r="AC436" s="164"/>
      <c r="AD436" s="166"/>
      <c r="AE436" s="7"/>
      <c r="AF436" s="21">
        <f>IF(W436="",0,VLOOKUP("00:全空連",[1]設定!$B$6:$C$18,2))</f>
        <v>0</v>
      </c>
      <c r="AG436" s="21">
        <v>0</v>
      </c>
      <c r="AH436" s="22">
        <f t="shared" si="3"/>
        <v>0</v>
      </c>
      <c r="AJ436" s="26"/>
      <c r="AK436" s="79"/>
    </row>
    <row r="437" spans="2:37" ht="14.25" customHeight="1">
      <c r="B437" s="25">
        <v>426</v>
      </c>
      <c r="C437" s="67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65"/>
      <c r="P437" s="65"/>
      <c r="Q437" s="65"/>
      <c r="R437" s="82"/>
      <c r="S437" s="66"/>
      <c r="T437" s="65"/>
      <c r="U437" s="66"/>
      <c r="V437" s="71"/>
      <c r="W437" s="65"/>
      <c r="X437" s="67"/>
      <c r="Y437" s="62"/>
      <c r="Z437" s="82"/>
      <c r="AA437" s="90"/>
      <c r="AB437" s="90"/>
      <c r="AC437" s="164"/>
      <c r="AD437" s="166"/>
      <c r="AE437" s="7"/>
      <c r="AF437" s="21">
        <f>IF(W437="",0,VLOOKUP("00:全空連",[1]設定!$B$6:$C$18,2))</f>
        <v>0</v>
      </c>
      <c r="AG437" s="21">
        <v>0</v>
      </c>
      <c r="AH437" s="22">
        <f t="shared" si="3"/>
        <v>0</v>
      </c>
      <c r="AJ437" s="26"/>
      <c r="AK437" s="79"/>
    </row>
    <row r="438" spans="2:37" ht="14.25" customHeight="1">
      <c r="B438" s="25">
        <v>427</v>
      </c>
      <c r="C438" s="67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65"/>
      <c r="P438" s="65"/>
      <c r="Q438" s="65"/>
      <c r="R438" s="82"/>
      <c r="S438" s="66"/>
      <c r="T438" s="65"/>
      <c r="U438" s="66"/>
      <c r="V438" s="71"/>
      <c r="W438" s="65"/>
      <c r="X438" s="67"/>
      <c r="Y438" s="62"/>
      <c r="Z438" s="82"/>
      <c r="AA438" s="90"/>
      <c r="AB438" s="90"/>
      <c r="AC438" s="164"/>
      <c r="AD438" s="166"/>
      <c r="AE438" s="7"/>
      <c r="AF438" s="21">
        <f>IF(W438="",0,VLOOKUP("00:全空連",[1]設定!$B$6:$C$18,2))</f>
        <v>0</v>
      </c>
      <c r="AG438" s="21">
        <v>0</v>
      </c>
      <c r="AH438" s="22">
        <f t="shared" si="3"/>
        <v>0</v>
      </c>
      <c r="AJ438" s="26"/>
      <c r="AK438" s="79"/>
    </row>
    <row r="439" spans="2:37" ht="14.25" customHeight="1">
      <c r="B439" s="25">
        <v>428</v>
      </c>
      <c r="C439" s="67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65"/>
      <c r="P439" s="65"/>
      <c r="Q439" s="65"/>
      <c r="R439" s="82"/>
      <c r="S439" s="66"/>
      <c r="T439" s="65"/>
      <c r="U439" s="66"/>
      <c r="V439" s="71"/>
      <c r="W439" s="65"/>
      <c r="X439" s="67"/>
      <c r="Y439" s="62"/>
      <c r="Z439" s="82"/>
      <c r="AA439" s="90"/>
      <c r="AB439" s="90"/>
      <c r="AC439" s="164"/>
      <c r="AD439" s="166"/>
      <c r="AE439" s="7"/>
      <c r="AF439" s="21">
        <f>IF(W439="",0,VLOOKUP("00:全空連",[1]設定!$B$6:$C$18,2))</f>
        <v>0</v>
      </c>
      <c r="AG439" s="21">
        <v>0</v>
      </c>
      <c r="AH439" s="22">
        <f t="shared" si="3"/>
        <v>0</v>
      </c>
      <c r="AJ439" s="26"/>
      <c r="AK439" s="79"/>
    </row>
    <row r="440" spans="2:37" ht="14.25" customHeight="1">
      <c r="B440" s="25">
        <v>429</v>
      </c>
      <c r="C440" s="67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65"/>
      <c r="P440" s="65"/>
      <c r="Q440" s="65"/>
      <c r="R440" s="82"/>
      <c r="S440" s="66"/>
      <c r="T440" s="65"/>
      <c r="U440" s="66"/>
      <c r="V440" s="71"/>
      <c r="W440" s="65"/>
      <c r="X440" s="67"/>
      <c r="Y440" s="62"/>
      <c r="Z440" s="82"/>
      <c r="AA440" s="90"/>
      <c r="AB440" s="90"/>
      <c r="AC440" s="164"/>
      <c r="AD440" s="166"/>
      <c r="AE440" s="7"/>
      <c r="AF440" s="21">
        <f>IF(W440="",0,VLOOKUP("00:全空連",[1]設定!$B$6:$C$18,2))</f>
        <v>0</v>
      </c>
      <c r="AG440" s="21">
        <v>0</v>
      </c>
      <c r="AH440" s="22">
        <f t="shared" si="3"/>
        <v>0</v>
      </c>
      <c r="AJ440" s="26"/>
      <c r="AK440" s="79"/>
    </row>
    <row r="441" spans="2:37" ht="14.25" customHeight="1">
      <c r="B441" s="25">
        <v>430</v>
      </c>
      <c r="C441" s="67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65"/>
      <c r="P441" s="65"/>
      <c r="Q441" s="65"/>
      <c r="R441" s="82"/>
      <c r="S441" s="66"/>
      <c r="T441" s="65"/>
      <c r="U441" s="66"/>
      <c r="V441" s="71"/>
      <c r="W441" s="65"/>
      <c r="X441" s="67"/>
      <c r="Y441" s="62"/>
      <c r="Z441" s="82"/>
      <c r="AA441" s="90"/>
      <c r="AB441" s="90"/>
      <c r="AC441" s="164"/>
      <c r="AD441" s="166"/>
      <c r="AE441" s="7"/>
      <c r="AF441" s="21">
        <f>IF(W441="",0,VLOOKUP("00:全空連",[1]設定!$B$6:$C$18,2))</f>
        <v>0</v>
      </c>
      <c r="AG441" s="21">
        <v>0</v>
      </c>
      <c r="AH441" s="22">
        <f t="shared" si="3"/>
        <v>0</v>
      </c>
      <c r="AJ441" s="26"/>
      <c r="AK441" s="79"/>
    </row>
    <row r="442" spans="2:37" ht="14.25" customHeight="1">
      <c r="B442" s="25">
        <v>431</v>
      </c>
      <c r="C442" s="67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65"/>
      <c r="P442" s="65"/>
      <c r="Q442" s="65"/>
      <c r="R442" s="82"/>
      <c r="S442" s="66"/>
      <c r="T442" s="65"/>
      <c r="U442" s="66"/>
      <c r="V442" s="71"/>
      <c r="W442" s="65"/>
      <c r="X442" s="67"/>
      <c r="Y442" s="62"/>
      <c r="Z442" s="82"/>
      <c r="AA442" s="90"/>
      <c r="AB442" s="90"/>
      <c r="AC442" s="164"/>
      <c r="AD442" s="166"/>
      <c r="AE442" s="7"/>
      <c r="AF442" s="21">
        <f>IF(W442="",0,VLOOKUP("00:全空連",[1]設定!$B$6:$C$18,2))</f>
        <v>0</v>
      </c>
      <c r="AG442" s="21">
        <v>0</v>
      </c>
      <c r="AH442" s="22">
        <f t="shared" si="3"/>
        <v>0</v>
      </c>
      <c r="AJ442" s="26"/>
      <c r="AK442" s="79"/>
    </row>
    <row r="443" spans="2:37" ht="14.25" customHeight="1">
      <c r="B443" s="25">
        <v>432</v>
      </c>
      <c r="C443" s="67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65"/>
      <c r="P443" s="65"/>
      <c r="Q443" s="65"/>
      <c r="R443" s="82"/>
      <c r="S443" s="66"/>
      <c r="T443" s="65"/>
      <c r="U443" s="66"/>
      <c r="V443" s="71"/>
      <c r="W443" s="65"/>
      <c r="X443" s="67"/>
      <c r="Y443" s="62"/>
      <c r="Z443" s="82"/>
      <c r="AA443" s="90"/>
      <c r="AB443" s="90"/>
      <c r="AC443" s="164"/>
      <c r="AD443" s="166"/>
      <c r="AE443" s="7"/>
      <c r="AF443" s="21">
        <f>IF(W443="",0,VLOOKUP("00:全空連",[1]設定!$B$6:$C$18,2))</f>
        <v>0</v>
      </c>
      <c r="AG443" s="21">
        <v>0</v>
      </c>
      <c r="AH443" s="22">
        <f t="shared" si="3"/>
        <v>0</v>
      </c>
      <c r="AJ443" s="26"/>
      <c r="AK443" s="79"/>
    </row>
    <row r="444" spans="2:37" ht="14.25" customHeight="1">
      <c r="B444" s="25">
        <v>433</v>
      </c>
      <c r="C444" s="67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65"/>
      <c r="P444" s="65"/>
      <c r="Q444" s="65"/>
      <c r="R444" s="82"/>
      <c r="S444" s="66"/>
      <c r="T444" s="65"/>
      <c r="U444" s="66"/>
      <c r="V444" s="71"/>
      <c r="W444" s="65"/>
      <c r="X444" s="67"/>
      <c r="Y444" s="62"/>
      <c r="Z444" s="82"/>
      <c r="AA444" s="90"/>
      <c r="AB444" s="90"/>
      <c r="AC444" s="164"/>
      <c r="AD444" s="166"/>
      <c r="AE444" s="7"/>
      <c r="AF444" s="21">
        <f>IF(W444="",0,VLOOKUP("00:全空連",[1]設定!$B$6:$C$18,2))</f>
        <v>0</v>
      </c>
      <c r="AG444" s="21">
        <v>0</v>
      </c>
      <c r="AH444" s="22">
        <f t="shared" si="3"/>
        <v>0</v>
      </c>
      <c r="AJ444" s="26"/>
      <c r="AK444" s="79"/>
    </row>
    <row r="445" spans="2:37" ht="14.25" customHeight="1">
      <c r="B445" s="25">
        <v>434</v>
      </c>
      <c r="C445" s="67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65"/>
      <c r="P445" s="65"/>
      <c r="Q445" s="65"/>
      <c r="R445" s="82"/>
      <c r="S445" s="66"/>
      <c r="T445" s="65"/>
      <c r="U445" s="66"/>
      <c r="V445" s="71"/>
      <c r="W445" s="65"/>
      <c r="X445" s="67"/>
      <c r="Y445" s="62"/>
      <c r="Z445" s="82"/>
      <c r="AA445" s="90"/>
      <c r="AB445" s="90"/>
      <c r="AC445" s="164"/>
      <c r="AD445" s="166"/>
      <c r="AE445" s="7"/>
      <c r="AF445" s="21">
        <f>IF(W445="",0,VLOOKUP("00:全空連",[1]設定!$B$6:$C$18,2))</f>
        <v>0</v>
      </c>
      <c r="AG445" s="21">
        <v>0</v>
      </c>
      <c r="AH445" s="22">
        <f t="shared" si="3"/>
        <v>0</v>
      </c>
      <c r="AJ445" s="26"/>
      <c r="AK445" s="79"/>
    </row>
    <row r="446" spans="2:37" ht="14.25" customHeight="1">
      <c r="B446" s="25">
        <v>435</v>
      </c>
      <c r="C446" s="67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65"/>
      <c r="P446" s="65"/>
      <c r="Q446" s="65"/>
      <c r="R446" s="82"/>
      <c r="S446" s="66"/>
      <c r="T446" s="65"/>
      <c r="U446" s="66"/>
      <c r="V446" s="71"/>
      <c r="W446" s="65"/>
      <c r="X446" s="67"/>
      <c r="Y446" s="62"/>
      <c r="Z446" s="82"/>
      <c r="AA446" s="90"/>
      <c r="AB446" s="90"/>
      <c r="AC446" s="164"/>
      <c r="AD446" s="166"/>
      <c r="AE446" s="7"/>
      <c r="AF446" s="21">
        <f>IF(W446="",0,VLOOKUP("00:全空連",[1]設定!$B$6:$C$18,2))</f>
        <v>0</v>
      </c>
      <c r="AG446" s="21">
        <v>0</v>
      </c>
      <c r="AH446" s="22">
        <f t="shared" si="3"/>
        <v>0</v>
      </c>
      <c r="AJ446" s="26"/>
      <c r="AK446" s="79"/>
    </row>
    <row r="447" spans="2:37" ht="14.25" customHeight="1">
      <c r="B447" s="25">
        <v>436</v>
      </c>
      <c r="C447" s="67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65"/>
      <c r="P447" s="65"/>
      <c r="Q447" s="65"/>
      <c r="R447" s="82"/>
      <c r="S447" s="66"/>
      <c r="T447" s="65"/>
      <c r="U447" s="66"/>
      <c r="V447" s="71"/>
      <c r="W447" s="65"/>
      <c r="X447" s="67"/>
      <c r="Y447" s="62"/>
      <c r="Z447" s="82"/>
      <c r="AA447" s="90"/>
      <c r="AB447" s="90"/>
      <c r="AC447" s="164"/>
      <c r="AD447" s="166"/>
      <c r="AE447" s="7"/>
      <c r="AF447" s="21">
        <f>IF(W447="",0,VLOOKUP("00:全空連",[1]設定!$B$6:$C$18,2))</f>
        <v>0</v>
      </c>
      <c r="AG447" s="21">
        <v>0</v>
      </c>
      <c r="AH447" s="22">
        <f t="shared" si="3"/>
        <v>0</v>
      </c>
      <c r="AJ447" s="26"/>
      <c r="AK447" s="79"/>
    </row>
    <row r="448" spans="2:37" ht="14.25" customHeight="1">
      <c r="B448" s="25">
        <v>437</v>
      </c>
      <c r="C448" s="67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65"/>
      <c r="P448" s="65"/>
      <c r="Q448" s="65"/>
      <c r="R448" s="82"/>
      <c r="S448" s="66"/>
      <c r="T448" s="65"/>
      <c r="U448" s="66"/>
      <c r="V448" s="71"/>
      <c r="W448" s="65"/>
      <c r="X448" s="67"/>
      <c r="Y448" s="62"/>
      <c r="Z448" s="82"/>
      <c r="AA448" s="90"/>
      <c r="AB448" s="90"/>
      <c r="AC448" s="164"/>
      <c r="AD448" s="166"/>
      <c r="AE448" s="7"/>
      <c r="AF448" s="21">
        <f>IF(W448="",0,VLOOKUP("00:全空連",[1]設定!$B$6:$C$18,2))</f>
        <v>0</v>
      </c>
      <c r="AG448" s="21">
        <v>0</v>
      </c>
      <c r="AH448" s="22">
        <f t="shared" si="3"/>
        <v>0</v>
      </c>
      <c r="AJ448" s="26"/>
      <c r="AK448" s="79"/>
    </row>
    <row r="449" spans="2:37" ht="14.25" customHeight="1">
      <c r="B449" s="25">
        <v>438</v>
      </c>
      <c r="C449" s="67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65"/>
      <c r="P449" s="65"/>
      <c r="Q449" s="65"/>
      <c r="R449" s="82"/>
      <c r="S449" s="66"/>
      <c r="T449" s="65"/>
      <c r="U449" s="66"/>
      <c r="V449" s="71"/>
      <c r="W449" s="65"/>
      <c r="X449" s="67"/>
      <c r="Y449" s="62"/>
      <c r="Z449" s="82"/>
      <c r="AA449" s="90"/>
      <c r="AB449" s="90"/>
      <c r="AC449" s="164"/>
      <c r="AD449" s="166"/>
      <c r="AE449" s="7"/>
      <c r="AF449" s="21">
        <f>IF(W449="",0,VLOOKUP("00:全空連",[1]設定!$B$6:$C$18,2))</f>
        <v>0</v>
      </c>
      <c r="AG449" s="21">
        <v>0</v>
      </c>
      <c r="AH449" s="22">
        <f t="shared" si="3"/>
        <v>0</v>
      </c>
      <c r="AJ449" s="26"/>
      <c r="AK449" s="79"/>
    </row>
    <row r="450" spans="2:37" ht="14.25" customHeight="1">
      <c r="B450" s="25">
        <v>439</v>
      </c>
      <c r="C450" s="67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65"/>
      <c r="P450" s="65"/>
      <c r="Q450" s="65"/>
      <c r="R450" s="82"/>
      <c r="S450" s="66"/>
      <c r="T450" s="65"/>
      <c r="U450" s="66"/>
      <c r="V450" s="71"/>
      <c r="W450" s="65"/>
      <c r="X450" s="67"/>
      <c r="Y450" s="62"/>
      <c r="Z450" s="82"/>
      <c r="AA450" s="90"/>
      <c r="AB450" s="90"/>
      <c r="AC450" s="164"/>
      <c r="AD450" s="166"/>
      <c r="AE450" s="7"/>
      <c r="AF450" s="21">
        <f>IF(W450="",0,VLOOKUP("00:全空連",[1]設定!$B$6:$C$18,2))</f>
        <v>0</v>
      </c>
      <c r="AG450" s="21">
        <v>0</v>
      </c>
      <c r="AH450" s="22">
        <f t="shared" si="3"/>
        <v>0</v>
      </c>
      <c r="AJ450" s="26"/>
      <c r="AK450" s="79"/>
    </row>
    <row r="451" spans="2:37" ht="14.25" customHeight="1">
      <c r="B451" s="25">
        <v>440</v>
      </c>
      <c r="C451" s="67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65"/>
      <c r="P451" s="65"/>
      <c r="Q451" s="65"/>
      <c r="R451" s="82"/>
      <c r="S451" s="66"/>
      <c r="T451" s="65"/>
      <c r="U451" s="66"/>
      <c r="V451" s="71"/>
      <c r="W451" s="65"/>
      <c r="X451" s="67"/>
      <c r="Y451" s="62"/>
      <c r="Z451" s="82"/>
      <c r="AA451" s="90"/>
      <c r="AB451" s="90"/>
      <c r="AC451" s="164"/>
      <c r="AD451" s="166"/>
      <c r="AE451" s="7"/>
      <c r="AF451" s="21">
        <f>IF(W451="",0,VLOOKUP("00:全空連",[1]設定!$B$6:$C$18,2))</f>
        <v>0</v>
      </c>
      <c r="AG451" s="21">
        <v>0</v>
      </c>
      <c r="AH451" s="22">
        <f t="shared" si="3"/>
        <v>0</v>
      </c>
      <c r="AJ451" s="26"/>
      <c r="AK451" s="79"/>
    </row>
    <row r="452" spans="2:37" ht="14.25" customHeight="1">
      <c r="B452" s="25">
        <v>441</v>
      </c>
      <c r="C452" s="67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65"/>
      <c r="P452" s="65"/>
      <c r="Q452" s="65"/>
      <c r="R452" s="82"/>
      <c r="S452" s="66"/>
      <c r="T452" s="65"/>
      <c r="U452" s="66"/>
      <c r="V452" s="71"/>
      <c r="W452" s="65"/>
      <c r="X452" s="67"/>
      <c r="Y452" s="62"/>
      <c r="Z452" s="82"/>
      <c r="AA452" s="90"/>
      <c r="AB452" s="90"/>
      <c r="AC452" s="164"/>
      <c r="AD452" s="166"/>
      <c r="AE452" s="7"/>
      <c r="AF452" s="21">
        <f>IF(W452="",0,VLOOKUP("00:全空連",[1]設定!$B$6:$C$18,2))</f>
        <v>0</v>
      </c>
      <c r="AG452" s="21">
        <v>0</v>
      </c>
      <c r="AH452" s="22">
        <f t="shared" si="3"/>
        <v>0</v>
      </c>
      <c r="AJ452" s="26"/>
      <c r="AK452" s="79"/>
    </row>
    <row r="453" spans="2:37" ht="14.25" customHeight="1">
      <c r="B453" s="25">
        <v>442</v>
      </c>
      <c r="C453" s="67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65"/>
      <c r="P453" s="65"/>
      <c r="Q453" s="65"/>
      <c r="R453" s="82"/>
      <c r="S453" s="66"/>
      <c r="T453" s="65"/>
      <c r="U453" s="66"/>
      <c r="V453" s="71"/>
      <c r="W453" s="65"/>
      <c r="X453" s="67"/>
      <c r="Y453" s="62"/>
      <c r="Z453" s="82"/>
      <c r="AA453" s="90"/>
      <c r="AB453" s="90"/>
      <c r="AC453" s="164"/>
      <c r="AD453" s="166"/>
      <c r="AE453" s="7"/>
      <c r="AF453" s="21">
        <f>IF(W453="",0,VLOOKUP("00:全空連",[1]設定!$B$6:$C$18,2))</f>
        <v>0</v>
      </c>
      <c r="AG453" s="21">
        <v>0</v>
      </c>
      <c r="AH453" s="22">
        <f t="shared" si="3"/>
        <v>0</v>
      </c>
      <c r="AJ453" s="26"/>
      <c r="AK453" s="79"/>
    </row>
    <row r="454" spans="2:37" ht="14.25" customHeight="1">
      <c r="B454" s="25">
        <v>443</v>
      </c>
      <c r="C454" s="67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65"/>
      <c r="P454" s="65"/>
      <c r="Q454" s="65"/>
      <c r="R454" s="82"/>
      <c r="S454" s="66"/>
      <c r="T454" s="65"/>
      <c r="U454" s="66"/>
      <c r="V454" s="71"/>
      <c r="W454" s="65"/>
      <c r="X454" s="67"/>
      <c r="Y454" s="62"/>
      <c r="Z454" s="82"/>
      <c r="AA454" s="90"/>
      <c r="AB454" s="90"/>
      <c r="AC454" s="164"/>
      <c r="AD454" s="166"/>
      <c r="AE454" s="7"/>
      <c r="AF454" s="21">
        <f>IF(W454="",0,VLOOKUP("00:全空連",[1]設定!$B$6:$C$18,2))</f>
        <v>0</v>
      </c>
      <c r="AG454" s="21">
        <v>0</v>
      </c>
      <c r="AH454" s="22">
        <f t="shared" si="3"/>
        <v>0</v>
      </c>
      <c r="AJ454" s="26"/>
      <c r="AK454" s="79"/>
    </row>
    <row r="455" spans="2:37" ht="14.25" customHeight="1">
      <c r="B455" s="25">
        <v>444</v>
      </c>
      <c r="C455" s="67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65"/>
      <c r="P455" s="65"/>
      <c r="Q455" s="65"/>
      <c r="R455" s="82"/>
      <c r="S455" s="66"/>
      <c r="T455" s="65"/>
      <c r="U455" s="66"/>
      <c r="V455" s="71"/>
      <c r="W455" s="65"/>
      <c r="X455" s="67"/>
      <c r="Y455" s="62"/>
      <c r="Z455" s="82"/>
      <c r="AA455" s="90"/>
      <c r="AB455" s="90"/>
      <c r="AC455" s="164"/>
      <c r="AD455" s="166"/>
      <c r="AE455" s="7"/>
      <c r="AF455" s="21">
        <f>IF(W455="",0,VLOOKUP("00:全空連",[1]設定!$B$6:$C$18,2))</f>
        <v>0</v>
      </c>
      <c r="AG455" s="21">
        <v>0</v>
      </c>
      <c r="AH455" s="22">
        <f t="shared" si="3"/>
        <v>0</v>
      </c>
      <c r="AJ455" s="26"/>
      <c r="AK455" s="79"/>
    </row>
    <row r="456" spans="2:37" ht="14.25" customHeight="1">
      <c r="B456" s="25">
        <v>445</v>
      </c>
      <c r="C456" s="67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65"/>
      <c r="P456" s="65"/>
      <c r="Q456" s="65"/>
      <c r="R456" s="82"/>
      <c r="S456" s="66"/>
      <c r="T456" s="65"/>
      <c r="U456" s="66"/>
      <c r="V456" s="71"/>
      <c r="W456" s="65"/>
      <c r="X456" s="67"/>
      <c r="Y456" s="62"/>
      <c r="Z456" s="82"/>
      <c r="AA456" s="90"/>
      <c r="AB456" s="90"/>
      <c r="AC456" s="164"/>
      <c r="AD456" s="166"/>
      <c r="AE456" s="7"/>
      <c r="AF456" s="21">
        <f>IF(W456="",0,VLOOKUP("00:全空連",[1]設定!$B$6:$C$18,2))</f>
        <v>0</v>
      </c>
      <c r="AG456" s="21">
        <v>0</v>
      </c>
      <c r="AH456" s="22">
        <f t="shared" si="3"/>
        <v>0</v>
      </c>
      <c r="AJ456" s="26"/>
      <c r="AK456" s="79"/>
    </row>
    <row r="457" spans="2:37" ht="14.25" customHeight="1">
      <c r="B457" s="25">
        <v>446</v>
      </c>
      <c r="C457" s="67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65"/>
      <c r="P457" s="65"/>
      <c r="Q457" s="65"/>
      <c r="R457" s="82"/>
      <c r="S457" s="66"/>
      <c r="T457" s="65"/>
      <c r="U457" s="66"/>
      <c r="V457" s="71"/>
      <c r="W457" s="65"/>
      <c r="X457" s="67"/>
      <c r="Y457" s="62"/>
      <c r="Z457" s="82"/>
      <c r="AA457" s="90"/>
      <c r="AB457" s="90"/>
      <c r="AC457" s="164"/>
      <c r="AD457" s="166"/>
      <c r="AE457" s="7"/>
      <c r="AF457" s="21">
        <f>IF(W457="",0,VLOOKUP("00:全空連",[1]設定!$B$6:$C$18,2))</f>
        <v>0</v>
      </c>
      <c r="AG457" s="21">
        <v>0</v>
      </c>
      <c r="AH457" s="22">
        <f t="shared" si="3"/>
        <v>0</v>
      </c>
      <c r="AJ457" s="26"/>
      <c r="AK457" s="79"/>
    </row>
    <row r="458" spans="2:37" ht="14.25" customHeight="1">
      <c r="B458" s="25">
        <v>447</v>
      </c>
      <c r="C458" s="67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65"/>
      <c r="P458" s="65"/>
      <c r="Q458" s="65"/>
      <c r="R458" s="82"/>
      <c r="S458" s="66"/>
      <c r="T458" s="65"/>
      <c r="U458" s="66"/>
      <c r="V458" s="71"/>
      <c r="W458" s="65"/>
      <c r="X458" s="67"/>
      <c r="Y458" s="62"/>
      <c r="Z458" s="82"/>
      <c r="AA458" s="90"/>
      <c r="AB458" s="90"/>
      <c r="AC458" s="164"/>
      <c r="AD458" s="166"/>
      <c r="AE458" s="7"/>
      <c r="AF458" s="21">
        <f>IF(W458="",0,VLOOKUP("00:全空連",[1]設定!$B$6:$C$18,2))</f>
        <v>0</v>
      </c>
      <c r="AG458" s="21">
        <v>0</v>
      </c>
      <c r="AH458" s="22">
        <f t="shared" si="3"/>
        <v>0</v>
      </c>
      <c r="AJ458" s="26"/>
      <c r="AK458" s="79"/>
    </row>
    <row r="459" spans="2:37" ht="14.25" customHeight="1">
      <c r="B459" s="25">
        <v>448</v>
      </c>
      <c r="C459" s="67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65"/>
      <c r="P459" s="65"/>
      <c r="Q459" s="65"/>
      <c r="R459" s="82"/>
      <c r="S459" s="66"/>
      <c r="T459" s="65"/>
      <c r="U459" s="66"/>
      <c r="V459" s="71"/>
      <c r="W459" s="65"/>
      <c r="X459" s="67"/>
      <c r="Y459" s="62"/>
      <c r="Z459" s="82"/>
      <c r="AA459" s="90"/>
      <c r="AB459" s="90"/>
      <c r="AC459" s="164"/>
      <c r="AD459" s="166"/>
      <c r="AE459" s="7"/>
      <c r="AF459" s="21">
        <f>IF(W459="",0,VLOOKUP("00:全空連",[1]設定!$B$6:$C$18,2))</f>
        <v>0</v>
      </c>
      <c r="AG459" s="21">
        <v>0</v>
      </c>
      <c r="AH459" s="22">
        <f t="shared" si="3"/>
        <v>0</v>
      </c>
      <c r="AJ459" s="26"/>
      <c r="AK459" s="79"/>
    </row>
    <row r="460" spans="2:37" ht="14.25" customHeight="1">
      <c r="B460" s="25">
        <v>449</v>
      </c>
      <c r="C460" s="67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65"/>
      <c r="P460" s="65"/>
      <c r="Q460" s="65"/>
      <c r="R460" s="82"/>
      <c r="S460" s="66"/>
      <c r="T460" s="65"/>
      <c r="U460" s="66"/>
      <c r="V460" s="71"/>
      <c r="W460" s="65"/>
      <c r="X460" s="67"/>
      <c r="Y460" s="62"/>
      <c r="Z460" s="82"/>
      <c r="AA460" s="90"/>
      <c r="AB460" s="90"/>
      <c r="AC460" s="164"/>
      <c r="AD460" s="166"/>
      <c r="AE460" s="7"/>
      <c r="AF460" s="21">
        <f>IF(W460="",0,VLOOKUP("00:全空連",[1]設定!$B$6:$C$18,2))</f>
        <v>0</v>
      </c>
      <c r="AG460" s="21">
        <v>0</v>
      </c>
      <c r="AH460" s="22">
        <f t="shared" ref="AH460:AH523" si="4">SUM(AF460:AG460)</f>
        <v>0</v>
      </c>
      <c r="AJ460" s="26"/>
      <c r="AK460" s="79"/>
    </row>
    <row r="461" spans="2:37" ht="14.25" customHeight="1">
      <c r="B461" s="25">
        <v>450</v>
      </c>
      <c r="C461" s="67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65"/>
      <c r="P461" s="65"/>
      <c r="Q461" s="65"/>
      <c r="R461" s="82"/>
      <c r="S461" s="66"/>
      <c r="T461" s="65"/>
      <c r="U461" s="66"/>
      <c r="V461" s="71"/>
      <c r="W461" s="65"/>
      <c r="X461" s="67"/>
      <c r="Y461" s="62"/>
      <c r="Z461" s="82"/>
      <c r="AA461" s="90"/>
      <c r="AB461" s="90"/>
      <c r="AC461" s="164"/>
      <c r="AD461" s="166"/>
      <c r="AE461" s="7"/>
      <c r="AF461" s="21">
        <f>IF(W461="",0,VLOOKUP("00:全空連",[1]設定!$B$6:$C$18,2))</f>
        <v>0</v>
      </c>
      <c r="AG461" s="21">
        <v>0</v>
      </c>
      <c r="AH461" s="22">
        <f t="shared" si="4"/>
        <v>0</v>
      </c>
      <c r="AJ461" s="26"/>
      <c r="AK461" s="79"/>
    </row>
    <row r="462" spans="2:37" ht="14.25" customHeight="1">
      <c r="B462" s="25">
        <v>451</v>
      </c>
      <c r="C462" s="67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65"/>
      <c r="P462" s="65"/>
      <c r="Q462" s="65"/>
      <c r="R462" s="82"/>
      <c r="S462" s="66"/>
      <c r="T462" s="65"/>
      <c r="U462" s="66"/>
      <c r="V462" s="71"/>
      <c r="W462" s="65"/>
      <c r="X462" s="67"/>
      <c r="Y462" s="62"/>
      <c r="Z462" s="82"/>
      <c r="AA462" s="90"/>
      <c r="AB462" s="90"/>
      <c r="AC462" s="164"/>
      <c r="AD462" s="166"/>
      <c r="AE462" s="7"/>
      <c r="AF462" s="21">
        <f>IF(W462="",0,VLOOKUP("00:全空連",[1]設定!$B$6:$C$18,2))</f>
        <v>0</v>
      </c>
      <c r="AG462" s="21">
        <v>0</v>
      </c>
      <c r="AH462" s="22">
        <f t="shared" si="4"/>
        <v>0</v>
      </c>
      <c r="AJ462" s="26"/>
      <c r="AK462" s="79"/>
    </row>
    <row r="463" spans="2:37" ht="14.25" customHeight="1">
      <c r="B463" s="25">
        <v>452</v>
      </c>
      <c r="C463" s="67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65"/>
      <c r="P463" s="65"/>
      <c r="Q463" s="65"/>
      <c r="R463" s="82"/>
      <c r="S463" s="66"/>
      <c r="T463" s="65"/>
      <c r="U463" s="66"/>
      <c r="V463" s="71"/>
      <c r="W463" s="65"/>
      <c r="X463" s="67"/>
      <c r="Y463" s="62"/>
      <c r="Z463" s="82"/>
      <c r="AA463" s="90"/>
      <c r="AB463" s="90"/>
      <c r="AC463" s="164"/>
      <c r="AD463" s="166"/>
      <c r="AE463" s="7"/>
      <c r="AF463" s="21">
        <f>IF(W463="",0,VLOOKUP("00:全空連",[1]設定!$B$6:$C$18,2))</f>
        <v>0</v>
      </c>
      <c r="AG463" s="21">
        <v>0</v>
      </c>
      <c r="AH463" s="22">
        <f t="shared" si="4"/>
        <v>0</v>
      </c>
      <c r="AJ463" s="26"/>
      <c r="AK463" s="79"/>
    </row>
    <row r="464" spans="2:37" ht="14.25" customHeight="1">
      <c r="B464" s="25">
        <v>453</v>
      </c>
      <c r="C464" s="67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65"/>
      <c r="P464" s="65"/>
      <c r="Q464" s="65"/>
      <c r="R464" s="82"/>
      <c r="S464" s="66"/>
      <c r="T464" s="65"/>
      <c r="U464" s="66"/>
      <c r="V464" s="71"/>
      <c r="W464" s="65"/>
      <c r="X464" s="67"/>
      <c r="Y464" s="62"/>
      <c r="Z464" s="82"/>
      <c r="AA464" s="90"/>
      <c r="AB464" s="90"/>
      <c r="AC464" s="164"/>
      <c r="AD464" s="166"/>
      <c r="AE464" s="7"/>
      <c r="AF464" s="21">
        <f>IF(W464="",0,VLOOKUP("00:全空連",[1]設定!$B$6:$C$18,2))</f>
        <v>0</v>
      </c>
      <c r="AG464" s="21">
        <v>0</v>
      </c>
      <c r="AH464" s="22">
        <f t="shared" si="4"/>
        <v>0</v>
      </c>
      <c r="AJ464" s="26"/>
      <c r="AK464" s="79"/>
    </row>
    <row r="465" spans="2:37" ht="14.25" customHeight="1">
      <c r="B465" s="25">
        <v>454</v>
      </c>
      <c r="C465" s="67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65"/>
      <c r="P465" s="65"/>
      <c r="Q465" s="65"/>
      <c r="R465" s="82"/>
      <c r="S465" s="66"/>
      <c r="T465" s="65"/>
      <c r="U465" s="66"/>
      <c r="V465" s="71"/>
      <c r="W465" s="65"/>
      <c r="X465" s="67"/>
      <c r="Y465" s="62"/>
      <c r="Z465" s="82"/>
      <c r="AA465" s="90"/>
      <c r="AB465" s="90"/>
      <c r="AC465" s="164"/>
      <c r="AD465" s="166"/>
      <c r="AE465" s="7"/>
      <c r="AF465" s="21">
        <f>IF(W465="",0,VLOOKUP("00:全空連",[1]設定!$B$6:$C$18,2))</f>
        <v>0</v>
      </c>
      <c r="AG465" s="21">
        <v>0</v>
      </c>
      <c r="AH465" s="22">
        <f t="shared" si="4"/>
        <v>0</v>
      </c>
      <c r="AJ465" s="26"/>
      <c r="AK465" s="79"/>
    </row>
    <row r="466" spans="2:37" ht="14.25" customHeight="1">
      <c r="B466" s="25">
        <v>455</v>
      </c>
      <c r="C466" s="67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65"/>
      <c r="P466" s="65"/>
      <c r="Q466" s="65"/>
      <c r="R466" s="82"/>
      <c r="S466" s="66"/>
      <c r="T466" s="65"/>
      <c r="U466" s="66"/>
      <c r="V466" s="71"/>
      <c r="W466" s="65"/>
      <c r="X466" s="67"/>
      <c r="Y466" s="62"/>
      <c r="Z466" s="82"/>
      <c r="AA466" s="90"/>
      <c r="AB466" s="90"/>
      <c r="AC466" s="164"/>
      <c r="AD466" s="166"/>
      <c r="AE466" s="7"/>
      <c r="AF466" s="21">
        <f>IF(W466="",0,VLOOKUP("00:全空連",[1]設定!$B$6:$C$18,2))</f>
        <v>0</v>
      </c>
      <c r="AG466" s="21">
        <v>0</v>
      </c>
      <c r="AH466" s="22">
        <f t="shared" si="4"/>
        <v>0</v>
      </c>
      <c r="AJ466" s="26"/>
      <c r="AK466" s="79"/>
    </row>
    <row r="467" spans="2:37" ht="14.25" customHeight="1">
      <c r="B467" s="25">
        <v>456</v>
      </c>
      <c r="C467" s="67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65"/>
      <c r="P467" s="65"/>
      <c r="Q467" s="65"/>
      <c r="R467" s="82"/>
      <c r="S467" s="66"/>
      <c r="T467" s="65"/>
      <c r="U467" s="66"/>
      <c r="V467" s="71"/>
      <c r="W467" s="65"/>
      <c r="X467" s="67"/>
      <c r="Y467" s="62"/>
      <c r="Z467" s="82"/>
      <c r="AA467" s="90"/>
      <c r="AB467" s="90"/>
      <c r="AC467" s="164"/>
      <c r="AD467" s="166"/>
      <c r="AE467" s="7"/>
      <c r="AF467" s="21">
        <f>IF(W467="",0,VLOOKUP("00:全空連",[1]設定!$B$6:$C$18,2))</f>
        <v>0</v>
      </c>
      <c r="AG467" s="21">
        <v>0</v>
      </c>
      <c r="AH467" s="22">
        <f t="shared" si="4"/>
        <v>0</v>
      </c>
      <c r="AJ467" s="26"/>
      <c r="AK467" s="79"/>
    </row>
    <row r="468" spans="2:37" ht="14.25" customHeight="1">
      <c r="B468" s="25">
        <v>457</v>
      </c>
      <c r="C468" s="67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65"/>
      <c r="P468" s="65"/>
      <c r="Q468" s="65"/>
      <c r="R468" s="82"/>
      <c r="S468" s="66"/>
      <c r="T468" s="65"/>
      <c r="U468" s="66"/>
      <c r="V468" s="71"/>
      <c r="W468" s="65"/>
      <c r="X468" s="67"/>
      <c r="Y468" s="62"/>
      <c r="Z468" s="82"/>
      <c r="AA468" s="90"/>
      <c r="AB468" s="90"/>
      <c r="AC468" s="164"/>
      <c r="AD468" s="166"/>
      <c r="AE468" s="7"/>
      <c r="AF468" s="21">
        <f>IF(W468="",0,VLOOKUP("00:全空連",[1]設定!$B$6:$C$18,2))</f>
        <v>0</v>
      </c>
      <c r="AG468" s="21">
        <v>0</v>
      </c>
      <c r="AH468" s="22">
        <f t="shared" si="4"/>
        <v>0</v>
      </c>
      <c r="AJ468" s="26"/>
      <c r="AK468" s="79"/>
    </row>
    <row r="469" spans="2:37" ht="14.25" customHeight="1">
      <c r="B469" s="25">
        <v>458</v>
      </c>
      <c r="C469" s="67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65"/>
      <c r="P469" s="65"/>
      <c r="Q469" s="65"/>
      <c r="R469" s="82"/>
      <c r="S469" s="66"/>
      <c r="T469" s="65"/>
      <c r="U469" s="66"/>
      <c r="V469" s="71"/>
      <c r="W469" s="65"/>
      <c r="X469" s="67"/>
      <c r="Y469" s="62"/>
      <c r="Z469" s="82"/>
      <c r="AA469" s="90"/>
      <c r="AB469" s="90"/>
      <c r="AC469" s="164"/>
      <c r="AD469" s="166"/>
      <c r="AE469" s="7"/>
      <c r="AF469" s="21">
        <f>IF(W469="",0,VLOOKUP("00:全空連",[1]設定!$B$6:$C$18,2))</f>
        <v>0</v>
      </c>
      <c r="AG469" s="21">
        <v>0</v>
      </c>
      <c r="AH469" s="22">
        <f t="shared" si="4"/>
        <v>0</v>
      </c>
      <c r="AJ469" s="26"/>
      <c r="AK469" s="79"/>
    </row>
    <row r="470" spans="2:37" ht="14.25" customHeight="1">
      <c r="B470" s="25">
        <v>459</v>
      </c>
      <c r="C470" s="67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65"/>
      <c r="P470" s="65"/>
      <c r="Q470" s="65"/>
      <c r="R470" s="82"/>
      <c r="S470" s="66"/>
      <c r="T470" s="65"/>
      <c r="U470" s="66"/>
      <c r="V470" s="71"/>
      <c r="W470" s="65"/>
      <c r="X470" s="67"/>
      <c r="Y470" s="62"/>
      <c r="Z470" s="82"/>
      <c r="AA470" s="90"/>
      <c r="AB470" s="90"/>
      <c r="AC470" s="164"/>
      <c r="AD470" s="166"/>
      <c r="AE470" s="7"/>
      <c r="AF470" s="21">
        <f>IF(W470="",0,VLOOKUP("00:全空連",[1]設定!$B$6:$C$18,2))</f>
        <v>0</v>
      </c>
      <c r="AG470" s="21">
        <v>0</v>
      </c>
      <c r="AH470" s="22">
        <f t="shared" si="4"/>
        <v>0</v>
      </c>
      <c r="AJ470" s="26"/>
      <c r="AK470" s="79"/>
    </row>
    <row r="471" spans="2:37" ht="14.25" customHeight="1">
      <c r="B471" s="25">
        <v>460</v>
      </c>
      <c r="C471" s="67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65"/>
      <c r="P471" s="65"/>
      <c r="Q471" s="65"/>
      <c r="R471" s="82"/>
      <c r="S471" s="66"/>
      <c r="T471" s="65"/>
      <c r="U471" s="66"/>
      <c r="V471" s="71"/>
      <c r="W471" s="65"/>
      <c r="X471" s="67"/>
      <c r="Y471" s="62"/>
      <c r="Z471" s="82"/>
      <c r="AA471" s="90"/>
      <c r="AB471" s="90"/>
      <c r="AC471" s="164"/>
      <c r="AD471" s="166"/>
      <c r="AE471" s="7"/>
      <c r="AF471" s="21">
        <f>IF(W471="",0,VLOOKUP("00:全空連",[1]設定!$B$6:$C$18,2))</f>
        <v>0</v>
      </c>
      <c r="AG471" s="21">
        <v>0</v>
      </c>
      <c r="AH471" s="22">
        <f t="shared" si="4"/>
        <v>0</v>
      </c>
      <c r="AJ471" s="26"/>
      <c r="AK471" s="79"/>
    </row>
    <row r="472" spans="2:37" ht="14.25" customHeight="1">
      <c r="B472" s="25">
        <v>461</v>
      </c>
      <c r="C472" s="67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65"/>
      <c r="P472" s="65"/>
      <c r="Q472" s="65"/>
      <c r="R472" s="82"/>
      <c r="S472" s="66"/>
      <c r="T472" s="65"/>
      <c r="U472" s="66"/>
      <c r="V472" s="71"/>
      <c r="W472" s="65"/>
      <c r="X472" s="67"/>
      <c r="Y472" s="62"/>
      <c r="Z472" s="82"/>
      <c r="AA472" s="90"/>
      <c r="AB472" s="90"/>
      <c r="AC472" s="164"/>
      <c r="AD472" s="166"/>
      <c r="AE472" s="7"/>
      <c r="AF472" s="21">
        <f>IF(W472="",0,VLOOKUP("00:全空連",[1]設定!$B$6:$C$18,2))</f>
        <v>0</v>
      </c>
      <c r="AG472" s="21">
        <v>0</v>
      </c>
      <c r="AH472" s="22">
        <f t="shared" si="4"/>
        <v>0</v>
      </c>
      <c r="AJ472" s="26"/>
      <c r="AK472" s="79"/>
    </row>
    <row r="473" spans="2:37" ht="14.25" customHeight="1">
      <c r="B473" s="25">
        <v>462</v>
      </c>
      <c r="C473" s="67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65"/>
      <c r="P473" s="65"/>
      <c r="Q473" s="65"/>
      <c r="R473" s="82"/>
      <c r="S473" s="66"/>
      <c r="T473" s="65"/>
      <c r="U473" s="66"/>
      <c r="V473" s="71"/>
      <c r="W473" s="65"/>
      <c r="X473" s="67"/>
      <c r="Y473" s="62"/>
      <c r="Z473" s="82"/>
      <c r="AA473" s="90"/>
      <c r="AB473" s="90"/>
      <c r="AC473" s="164"/>
      <c r="AD473" s="166"/>
      <c r="AE473" s="7"/>
      <c r="AF473" s="21">
        <f>IF(W473="",0,VLOOKUP("00:全空連",[1]設定!$B$6:$C$18,2))</f>
        <v>0</v>
      </c>
      <c r="AG473" s="21">
        <v>0</v>
      </c>
      <c r="AH473" s="22">
        <f t="shared" si="4"/>
        <v>0</v>
      </c>
      <c r="AJ473" s="26"/>
      <c r="AK473" s="79"/>
    </row>
    <row r="474" spans="2:37" ht="14.25" customHeight="1">
      <c r="B474" s="25">
        <v>463</v>
      </c>
      <c r="C474" s="67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65"/>
      <c r="P474" s="65"/>
      <c r="Q474" s="65"/>
      <c r="R474" s="82"/>
      <c r="S474" s="66"/>
      <c r="T474" s="65"/>
      <c r="U474" s="66"/>
      <c r="V474" s="71"/>
      <c r="W474" s="65"/>
      <c r="X474" s="67"/>
      <c r="Y474" s="62"/>
      <c r="Z474" s="82"/>
      <c r="AA474" s="90"/>
      <c r="AB474" s="90"/>
      <c r="AC474" s="164"/>
      <c r="AD474" s="166"/>
      <c r="AE474" s="7"/>
      <c r="AF474" s="21">
        <f>IF(W474="",0,VLOOKUP("00:全空連",[1]設定!$B$6:$C$18,2))</f>
        <v>0</v>
      </c>
      <c r="AG474" s="21">
        <v>0</v>
      </c>
      <c r="AH474" s="22">
        <f t="shared" si="4"/>
        <v>0</v>
      </c>
      <c r="AJ474" s="26"/>
      <c r="AK474" s="79"/>
    </row>
    <row r="475" spans="2:37" ht="14.25" customHeight="1">
      <c r="B475" s="25">
        <v>464</v>
      </c>
      <c r="C475" s="67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65"/>
      <c r="P475" s="65"/>
      <c r="Q475" s="65"/>
      <c r="R475" s="82"/>
      <c r="S475" s="66"/>
      <c r="T475" s="65"/>
      <c r="U475" s="66"/>
      <c r="V475" s="71"/>
      <c r="W475" s="65"/>
      <c r="X475" s="67"/>
      <c r="Y475" s="62"/>
      <c r="Z475" s="82"/>
      <c r="AA475" s="90"/>
      <c r="AB475" s="90"/>
      <c r="AC475" s="164"/>
      <c r="AD475" s="166"/>
      <c r="AE475" s="7"/>
      <c r="AF475" s="21">
        <f>IF(W475="",0,VLOOKUP("00:全空連",[1]設定!$B$6:$C$18,2))</f>
        <v>0</v>
      </c>
      <c r="AG475" s="21">
        <v>0</v>
      </c>
      <c r="AH475" s="22">
        <f t="shared" si="4"/>
        <v>0</v>
      </c>
      <c r="AJ475" s="26"/>
      <c r="AK475" s="79"/>
    </row>
    <row r="476" spans="2:37" ht="14.25" customHeight="1">
      <c r="B476" s="25">
        <v>465</v>
      </c>
      <c r="C476" s="67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65"/>
      <c r="P476" s="65"/>
      <c r="Q476" s="65"/>
      <c r="R476" s="82"/>
      <c r="S476" s="66"/>
      <c r="T476" s="65"/>
      <c r="U476" s="66"/>
      <c r="V476" s="71"/>
      <c r="W476" s="65"/>
      <c r="X476" s="67"/>
      <c r="Y476" s="62"/>
      <c r="Z476" s="82"/>
      <c r="AA476" s="90"/>
      <c r="AB476" s="90"/>
      <c r="AC476" s="164"/>
      <c r="AD476" s="166"/>
      <c r="AE476" s="7"/>
      <c r="AF476" s="21">
        <f>IF(W476="",0,VLOOKUP("00:全空連",[1]設定!$B$6:$C$18,2))</f>
        <v>0</v>
      </c>
      <c r="AG476" s="21">
        <v>0</v>
      </c>
      <c r="AH476" s="22">
        <f t="shared" si="4"/>
        <v>0</v>
      </c>
      <c r="AJ476" s="26"/>
      <c r="AK476" s="79"/>
    </row>
    <row r="477" spans="2:37" ht="14.25" customHeight="1">
      <c r="B477" s="25">
        <v>466</v>
      </c>
      <c r="C477" s="67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65"/>
      <c r="P477" s="65"/>
      <c r="Q477" s="65"/>
      <c r="R477" s="82"/>
      <c r="S477" s="66"/>
      <c r="T477" s="65"/>
      <c r="U477" s="66"/>
      <c r="V477" s="71"/>
      <c r="W477" s="65"/>
      <c r="X477" s="67"/>
      <c r="Y477" s="62"/>
      <c r="Z477" s="82"/>
      <c r="AA477" s="90"/>
      <c r="AB477" s="90"/>
      <c r="AC477" s="164"/>
      <c r="AD477" s="166"/>
      <c r="AE477" s="7"/>
      <c r="AF477" s="21">
        <f>IF(W477="",0,VLOOKUP("00:全空連",[1]設定!$B$6:$C$18,2))</f>
        <v>0</v>
      </c>
      <c r="AG477" s="21">
        <v>0</v>
      </c>
      <c r="AH477" s="22">
        <f t="shared" si="4"/>
        <v>0</v>
      </c>
      <c r="AJ477" s="26"/>
      <c r="AK477" s="79"/>
    </row>
    <row r="478" spans="2:37" ht="14.25" customHeight="1">
      <c r="B478" s="25">
        <v>467</v>
      </c>
      <c r="C478" s="67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65"/>
      <c r="P478" s="65"/>
      <c r="Q478" s="65"/>
      <c r="R478" s="82"/>
      <c r="S478" s="66"/>
      <c r="T478" s="65"/>
      <c r="U478" s="66"/>
      <c r="V478" s="71"/>
      <c r="W478" s="65"/>
      <c r="X478" s="67"/>
      <c r="Y478" s="62"/>
      <c r="Z478" s="82"/>
      <c r="AA478" s="90"/>
      <c r="AB478" s="90"/>
      <c r="AC478" s="164"/>
      <c r="AD478" s="166"/>
      <c r="AE478" s="7"/>
      <c r="AF478" s="21">
        <f>IF(W478="",0,VLOOKUP("00:全空連",[1]設定!$B$6:$C$18,2))</f>
        <v>0</v>
      </c>
      <c r="AG478" s="21">
        <v>0</v>
      </c>
      <c r="AH478" s="22">
        <f t="shared" si="4"/>
        <v>0</v>
      </c>
      <c r="AJ478" s="26"/>
      <c r="AK478" s="79"/>
    </row>
    <row r="479" spans="2:37" ht="14.25" customHeight="1">
      <c r="B479" s="25">
        <v>468</v>
      </c>
      <c r="C479" s="67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65"/>
      <c r="P479" s="65"/>
      <c r="Q479" s="65"/>
      <c r="R479" s="82"/>
      <c r="S479" s="66"/>
      <c r="T479" s="65"/>
      <c r="U479" s="66"/>
      <c r="V479" s="71"/>
      <c r="W479" s="65"/>
      <c r="X479" s="67"/>
      <c r="Y479" s="62"/>
      <c r="Z479" s="82"/>
      <c r="AA479" s="90"/>
      <c r="AB479" s="90"/>
      <c r="AC479" s="164"/>
      <c r="AD479" s="166"/>
      <c r="AE479" s="7"/>
      <c r="AF479" s="21">
        <f>IF(W479="",0,VLOOKUP("00:全空連",[1]設定!$B$6:$C$18,2))</f>
        <v>0</v>
      </c>
      <c r="AG479" s="21">
        <v>0</v>
      </c>
      <c r="AH479" s="22">
        <f t="shared" si="4"/>
        <v>0</v>
      </c>
      <c r="AJ479" s="26"/>
      <c r="AK479" s="79"/>
    </row>
    <row r="480" spans="2:37" ht="14.25" customHeight="1">
      <c r="B480" s="25">
        <v>469</v>
      </c>
      <c r="C480" s="67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65"/>
      <c r="P480" s="65"/>
      <c r="Q480" s="65"/>
      <c r="R480" s="82"/>
      <c r="S480" s="66"/>
      <c r="T480" s="65"/>
      <c r="U480" s="66"/>
      <c r="V480" s="71"/>
      <c r="W480" s="65"/>
      <c r="X480" s="67"/>
      <c r="Y480" s="62"/>
      <c r="Z480" s="82"/>
      <c r="AA480" s="90"/>
      <c r="AB480" s="90"/>
      <c r="AC480" s="164"/>
      <c r="AD480" s="166"/>
      <c r="AE480" s="7"/>
      <c r="AF480" s="21">
        <f>IF(W480="",0,VLOOKUP("00:全空連",[1]設定!$B$6:$C$18,2))</f>
        <v>0</v>
      </c>
      <c r="AG480" s="21">
        <v>0</v>
      </c>
      <c r="AH480" s="22">
        <f t="shared" si="4"/>
        <v>0</v>
      </c>
      <c r="AJ480" s="26"/>
      <c r="AK480" s="79"/>
    </row>
    <row r="481" spans="2:37" ht="14.25" customHeight="1">
      <c r="B481" s="25">
        <v>470</v>
      </c>
      <c r="C481" s="67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65"/>
      <c r="P481" s="65"/>
      <c r="Q481" s="65"/>
      <c r="R481" s="82"/>
      <c r="S481" s="66"/>
      <c r="T481" s="65"/>
      <c r="U481" s="66"/>
      <c r="V481" s="71"/>
      <c r="W481" s="65"/>
      <c r="X481" s="67"/>
      <c r="Y481" s="62"/>
      <c r="Z481" s="82"/>
      <c r="AA481" s="90"/>
      <c r="AB481" s="90"/>
      <c r="AC481" s="164"/>
      <c r="AD481" s="166"/>
      <c r="AE481" s="7"/>
      <c r="AF481" s="21">
        <f>IF(W481="",0,VLOOKUP("00:全空連",[1]設定!$B$6:$C$18,2))</f>
        <v>0</v>
      </c>
      <c r="AG481" s="21">
        <v>0</v>
      </c>
      <c r="AH481" s="22">
        <f t="shared" si="4"/>
        <v>0</v>
      </c>
      <c r="AJ481" s="26"/>
      <c r="AK481" s="79"/>
    </row>
    <row r="482" spans="2:37" ht="14.25" customHeight="1">
      <c r="B482" s="25">
        <v>471</v>
      </c>
      <c r="C482" s="67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65"/>
      <c r="P482" s="65"/>
      <c r="Q482" s="65"/>
      <c r="R482" s="82"/>
      <c r="S482" s="66"/>
      <c r="T482" s="65"/>
      <c r="U482" s="66"/>
      <c r="V482" s="71"/>
      <c r="W482" s="65"/>
      <c r="X482" s="67"/>
      <c r="Y482" s="62"/>
      <c r="Z482" s="82"/>
      <c r="AA482" s="90"/>
      <c r="AB482" s="90"/>
      <c r="AC482" s="164"/>
      <c r="AD482" s="166"/>
      <c r="AE482" s="7"/>
      <c r="AF482" s="21">
        <f>IF(W482="",0,VLOOKUP("00:全空連",[1]設定!$B$6:$C$18,2))</f>
        <v>0</v>
      </c>
      <c r="AG482" s="21">
        <v>0</v>
      </c>
      <c r="AH482" s="22">
        <f t="shared" si="4"/>
        <v>0</v>
      </c>
      <c r="AJ482" s="26"/>
      <c r="AK482" s="79"/>
    </row>
    <row r="483" spans="2:37" ht="14.25" customHeight="1">
      <c r="B483" s="25">
        <v>472</v>
      </c>
      <c r="C483" s="67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65"/>
      <c r="P483" s="65"/>
      <c r="Q483" s="65"/>
      <c r="R483" s="82"/>
      <c r="S483" s="66"/>
      <c r="T483" s="65"/>
      <c r="U483" s="66"/>
      <c r="V483" s="71"/>
      <c r="W483" s="65"/>
      <c r="X483" s="67"/>
      <c r="Y483" s="62"/>
      <c r="Z483" s="82"/>
      <c r="AA483" s="90"/>
      <c r="AB483" s="90"/>
      <c r="AC483" s="164"/>
      <c r="AD483" s="166"/>
      <c r="AE483" s="7"/>
      <c r="AF483" s="21">
        <f>IF(W483="",0,VLOOKUP("00:全空連",[1]設定!$B$6:$C$18,2))</f>
        <v>0</v>
      </c>
      <c r="AG483" s="21">
        <v>0</v>
      </c>
      <c r="AH483" s="22">
        <f t="shared" si="4"/>
        <v>0</v>
      </c>
      <c r="AJ483" s="26"/>
      <c r="AK483" s="79"/>
    </row>
    <row r="484" spans="2:37" ht="14.25" customHeight="1">
      <c r="B484" s="25">
        <v>473</v>
      </c>
      <c r="C484" s="67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65"/>
      <c r="P484" s="65"/>
      <c r="Q484" s="65"/>
      <c r="R484" s="82"/>
      <c r="S484" s="66"/>
      <c r="T484" s="65"/>
      <c r="U484" s="66"/>
      <c r="V484" s="71"/>
      <c r="W484" s="65"/>
      <c r="X484" s="67"/>
      <c r="Y484" s="62"/>
      <c r="Z484" s="82"/>
      <c r="AA484" s="90"/>
      <c r="AB484" s="90"/>
      <c r="AC484" s="164"/>
      <c r="AD484" s="166"/>
      <c r="AE484" s="7"/>
      <c r="AF484" s="21">
        <f>IF(W484="",0,VLOOKUP("00:全空連",[1]設定!$B$6:$C$18,2))</f>
        <v>0</v>
      </c>
      <c r="AG484" s="21">
        <v>0</v>
      </c>
      <c r="AH484" s="22">
        <f t="shared" si="4"/>
        <v>0</v>
      </c>
      <c r="AJ484" s="26"/>
      <c r="AK484" s="79"/>
    </row>
    <row r="485" spans="2:37" ht="14.25" customHeight="1">
      <c r="B485" s="25">
        <v>474</v>
      </c>
      <c r="C485" s="67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65"/>
      <c r="P485" s="65"/>
      <c r="Q485" s="65"/>
      <c r="R485" s="82"/>
      <c r="S485" s="66"/>
      <c r="T485" s="65"/>
      <c r="U485" s="66"/>
      <c r="V485" s="71"/>
      <c r="W485" s="65"/>
      <c r="X485" s="67"/>
      <c r="Y485" s="62"/>
      <c r="Z485" s="82"/>
      <c r="AA485" s="90"/>
      <c r="AB485" s="90"/>
      <c r="AC485" s="164"/>
      <c r="AD485" s="166"/>
      <c r="AE485" s="7"/>
      <c r="AF485" s="21">
        <f>IF(W485="",0,VLOOKUP("00:全空連",[1]設定!$B$6:$C$18,2))</f>
        <v>0</v>
      </c>
      <c r="AG485" s="21">
        <v>0</v>
      </c>
      <c r="AH485" s="22">
        <f t="shared" si="4"/>
        <v>0</v>
      </c>
      <c r="AJ485" s="26"/>
      <c r="AK485" s="79"/>
    </row>
    <row r="486" spans="2:37" ht="14.25" customHeight="1">
      <c r="B486" s="25">
        <v>475</v>
      </c>
      <c r="C486" s="67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65"/>
      <c r="P486" s="65"/>
      <c r="Q486" s="65"/>
      <c r="R486" s="82"/>
      <c r="S486" s="66"/>
      <c r="T486" s="65"/>
      <c r="U486" s="66"/>
      <c r="V486" s="71"/>
      <c r="W486" s="65"/>
      <c r="X486" s="67"/>
      <c r="Y486" s="62"/>
      <c r="Z486" s="82"/>
      <c r="AA486" s="90"/>
      <c r="AB486" s="90"/>
      <c r="AC486" s="164"/>
      <c r="AD486" s="166"/>
      <c r="AE486" s="7"/>
      <c r="AF486" s="21">
        <f>IF(W486="",0,VLOOKUP("00:全空連",[1]設定!$B$6:$C$18,2))</f>
        <v>0</v>
      </c>
      <c r="AG486" s="21">
        <v>0</v>
      </c>
      <c r="AH486" s="22">
        <f t="shared" si="4"/>
        <v>0</v>
      </c>
      <c r="AJ486" s="26"/>
      <c r="AK486" s="79"/>
    </row>
    <row r="487" spans="2:37" ht="14.25" customHeight="1">
      <c r="B487" s="25">
        <v>476</v>
      </c>
      <c r="C487" s="67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65"/>
      <c r="P487" s="65"/>
      <c r="Q487" s="65"/>
      <c r="R487" s="82"/>
      <c r="S487" s="66"/>
      <c r="T487" s="65"/>
      <c r="U487" s="66"/>
      <c r="V487" s="71"/>
      <c r="W487" s="65"/>
      <c r="X487" s="67"/>
      <c r="Y487" s="62"/>
      <c r="Z487" s="82"/>
      <c r="AA487" s="90"/>
      <c r="AB487" s="90"/>
      <c r="AC487" s="164"/>
      <c r="AD487" s="166"/>
      <c r="AE487" s="7"/>
      <c r="AF487" s="21">
        <f>IF(W487="",0,VLOOKUP("00:全空連",[1]設定!$B$6:$C$18,2))</f>
        <v>0</v>
      </c>
      <c r="AG487" s="21">
        <v>0</v>
      </c>
      <c r="AH487" s="22">
        <f t="shared" si="4"/>
        <v>0</v>
      </c>
      <c r="AJ487" s="26"/>
      <c r="AK487" s="79"/>
    </row>
    <row r="488" spans="2:37" ht="14.25" customHeight="1">
      <c r="B488" s="25">
        <v>477</v>
      </c>
      <c r="C488" s="67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65"/>
      <c r="P488" s="65"/>
      <c r="Q488" s="65"/>
      <c r="R488" s="82"/>
      <c r="S488" s="66"/>
      <c r="T488" s="65"/>
      <c r="U488" s="66"/>
      <c r="V488" s="71"/>
      <c r="W488" s="65"/>
      <c r="X488" s="67"/>
      <c r="Y488" s="62"/>
      <c r="Z488" s="82"/>
      <c r="AA488" s="90"/>
      <c r="AB488" s="90"/>
      <c r="AC488" s="164"/>
      <c r="AD488" s="166"/>
      <c r="AE488" s="7"/>
      <c r="AF488" s="21">
        <f>IF(W488="",0,VLOOKUP("00:全空連",[1]設定!$B$6:$C$18,2))</f>
        <v>0</v>
      </c>
      <c r="AG488" s="21">
        <v>0</v>
      </c>
      <c r="AH488" s="22">
        <f t="shared" si="4"/>
        <v>0</v>
      </c>
      <c r="AJ488" s="26"/>
      <c r="AK488" s="79"/>
    </row>
    <row r="489" spans="2:37" ht="14.25" customHeight="1">
      <c r="B489" s="25">
        <v>478</v>
      </c>
      <c r="C489" s="67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65"/>
      <c r="P489" s="65"/>
      <c r="Q489" s="65"/>
      <c r="R489" s="82"/>
      <c r="S489" s="66"/>
      <c r="T489" s="65"/>
      <c r="U489" s="66"/>
      <c r="V489" s="71"/>
      <c r="W489" s="65"/>
      <c r="X489" s="67"/>
      <c r="Y489" s="62"/>
      <c r="Z489" s="82"/>
      <c r="AA489" s="90"/>
      <c r="AB489" s="90"/>
      <c r="AC489" s="164"/>
      <c r="AD489" s="166"/>
      <c r="AE489" s="7"/>
      <c r="AF489" s="21">
        <f>IF(W489="",0,VLOOKUP("00:全空連",[1]設定!$B$6:$C$18,2))</f>
        <v>0</v>
      </c>
      <c r="AG489" s="21">
        <v>0</v>
      </c>
      <c r="AH489" s="22">
        <f t="shared" si="4"/>
        <v>0</v>
      </c>
      <c r="AJ489" s="26"/>
      <c r="AK489" s="79"/>
    </row>
    <row r="490" spans="2:37" ht="14.25" customHeight="1">
      <c r="B490" s="25">
        <v>479</v>
      </c>
      <c r="C490" s="67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65"/>
      <c r="P490" s="65"/>
      <c r="Q490" s="65"/>
      <c r="R490" s="82"/>
      <c r="S490" s="66"/>
      <c r="T490" s="65"/>
      <c r="U490" s="66"/>
      <c r="V490" s="71"/>
      <c r="W490" s="65"/>
      <c r="X490" s="67"/>
      <c r="Y490" s="62"/>
      <c r="Z490" s="82"/>
      <c r="AA490" s="90"/>
      <c r="AB490" s="90"/>
      <c r="AC490" s="164"/>
      <c r="AD490" s="166"/>
      <c r="AE490" s="7"/>
      <c r="AF490" s="21">
        <f>IF(W490="",0,VLOOKUP("00:全空連",[1]設定!$B$6:$C$18,2))</f>
        <v>0</v>
      </c>
      <c r="AG490" s="21">
        <v>0</v>
      </c>
      <c r="AH490" s="22">
        <f t="shared" si="4"/>
        <v>0</v>
      </c>
      <c r="AJ490" s="26"/>
      <c r="AK490" s="79"/>
    </row>
    <row r="491" spans="2:37" ht="14.25" customHeight="1">
      <c r="B491" s="25">
        <v>480</v>
      </c>
      <c r="C491" s="67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65"/>
      <c r="P491" s="65"/>
      <c r="Q491" s="65"/>
      <c r="R491" s="82"/>
      <c r="S491" s="66"/>
      <c r="T491" s="65"/>
      <c r="U491" s="66"/>
      <c r="V491" s="71"/>
      <c r="W491" s="65"/>
      <c r="X491" s="67"/>
      <c r="Y491" s="62"/>
      <c r="Z491" s="82"/>
      <c r="AA491" s="90"/>
      <c r="AB491" s="90"/>
      <c r="AC491" s="164"/>
      <c r="AD491" s="166"/>
      <c r="AE491" s="7"/>
      <c r="AF491" s="21">
        <f>IF(W491="",0,VLOOKUP("00:全空連",[1]設定!$B$6:$C$18,2))</f>
        <v>0</v>
      </c>
      <c r="AG491" s="21">
        <v>0</v>
      </c>
      <c r="AH491" s="22">
        <f t="shared" si="4"/>
        <v>0</v>
      </c>
      <c r="AJ491" s="26"/>
      <c r="AK491" s="79"/>
    </row>
    <row r="492" spans="2:37" ht="14.25" customHeight="1">
      <c r="B492" s="25">
        <v>481</v>
      </c>
      <c r="C492" s="67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65"/>
      <c r="P492" s="65"/>
      <c r="Q492" s="65"/>
      <c r="R492" s="82"/>
      <c r="S492" s="66"/>
      <c r="T492" s="65"/>
      <c r="U492" s="66"/>
      <c r="V492" s="71"/>
      <c r="W492" s="65"/>
      <c r="X492" s="67"/>
      <c r="Y492" s="62"/>
      <c r="Z492" s="82"/>
      <c r="AA492" s="90"/>
      <c r="AB492" s="90"/>
      <c r="AC492" s="164"/>
      <c r="AD492" s="166"/>
      <c r="AE492" s="7"/>
      <c r="AF492" s="21">
        <f>IF(W492="",0,VLOOKUP("00:全空連",[1]設定!$B$6:$C$18,2))</f>
        <v>0</v>
      </c>
      <c r="AG492" s="21">
        <v>0</v>
      </c>
      <c r="AH492" s="22">
        <f t="shared" si="4"/>
        <v>0</v>
      </c>
      <c r="AJ492" s="26"/>
      <c r="AK492" s="79"/>
    </row>
    <row r="493" spans="2:37" ht="14.25" customHeight="1">
      <c r="B493" s="25">
        <v>482</v>
      </c>
      <c r="C493" s="67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65"/>
      <c r="P493" s="65"/>
      <c r="Q493" s="65"/>
      <c r="R493" s="82"/>
      <c r="S493" s="66"/>
      <c r="T493" s="65"/>
      <c r="U493" s="66"/>
      <c r="V493" s="71"/>
      <c r="W493" s="65"/>
      <c r="X493" s="67"/>
      <c r="Y493" s="62"/>
      <c r="Z493" s="82"/>
      <c r="AA493" s="90"/>
      <c r="AB493" s="90"/>
      <c r="AC493" s="164"/>
      <c r="AD493" s="166"/>
      <c r="AE493" s="7"/>
      <c r="AF493" s="21">
        <f>IF(W493="",0,VLOOKUP("00:全空連",[1]設定!$B$6:$C$18,2))</f>
        <v>0</v>
      </c>
      <c r="AG493" s="21">
        <v>0</v>
      </c>
      <c r="AH493" s="22">
        <f t="shared" si="4"/>
        <v>0</v>
      </c>
      <c r="AJ493" s="26"/>
      <c r="AK493" s="79"/>
    </row>
    <row r="494" spans="2:37" ht="14.25" customHeight="1">
      <c r="B494" s="25">
        <v>483</v>
      </c>
      <c r="C494" s="67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65"/>
      <c r="P494" s="65"/>
      <c r="Q494" s="65"/>
      <c r="R494" s="82"/>
      <c r="S494" s="66"/>
      <c r="T494" s="65"/>
      <c r="U494" s="66"/>
      <c r="V494" s="71"/>
      <c r="W494" s="65"/>
      <c r="X494" s="67"/>
      <c r="Y494" s="62"/>
      <c r="Z494" s="82"/>
      <c r="AA494" s="90"/>
      <c r="AB494" s="90"/>
      <c r="AC494" s="164"/>
      <c r="AD494" s="166"/>
      <c r="AE494" s="7"/>
      <c r="AF494" s="21">
        <f>IF(W494="",0,VLOOKUP("00:全空連",[1]設定!$B$6:$C$18,2))</f>
        <v>0</v>
      </c>
      <c r="AG494" s="21">
        <v>0</v>
      </c>
      <c r="AH494" s="22">
        <f t="shared" si="4"/>
        <v>0</v>
      </c>
      <c r="AJ494" s="26"/>
      <c r="AK494" s="79"/>
    </row>
    <row r="495" spans="2:37" ht="14.25" customHeight="1">
      <c r="B495" s="25">
        <v>484</v>
      </c>
      <c r="C495" s="67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65"/>
      <c r="P495" s="65"/>
      <c r="Q495" s="65"/>
      <c r="R495" s="82"/>
      <c r="S495" s="66"/>
      <c r="T495" s="65"/>
      <c r="U495" s="66"/>
      <c r="V495" s="71"/>
      <c r="W495" s="65"/>
      <c r="X495" s="67"/>
      <c r="Y495" s="62"/>
      <c r="Z495" s="82"/>
      <c r="AA495" s="90"/>
      <c r="AB495" s="90"/>
      <c r="AC495" s="164"/>
      <c r="AD495" s="166"/>
      <c r="AE495" s="7"/>
      <c r="AF495" s="21">
        <f>IF(W495="",0,VLOOKUP("00:全空連",[1]設定!$B$6:$C$18,2))</f>
        <v>0</v>
      </c>
      <c r="AG495" s="21">
        <v>0</v>
      </c>
      <c r="AH495" s="22">
        <f t="shared" si="4"/>
        <v>0</v>
      </c>
      <c r="AJ495" s="26"/>
      <c r="AK495" s="79"/>
    </row>
    <row r="496" spans="2:37" ht="14.25" customHeight="1">
      <c r="B496" s="25">
        <v>485</v>
      </c>
      <c r="C496" s="67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65"/>
      <c r="P496" s="65"/>
      <c r="Q496" s="65"/>
      <c r="R496" s="82"/>
      <c r="S496" s="66"/>
      <c r="T496" s="65"/>
      <c r="U496" s="66"/>
      <c r="V496" s="71"/>
      <c r="W496" s="65"/>
      <c r="X496" s="67"/>
      <c r="Y496" s="62"/>
      <c r="Z496" s="82"/>
      <c r="AA496" s="90"/>
      <c r="AB496" s="90"/>
      <c r="AC496" s="164"/>
      <c r="AD496" s="166"/>
      <c r="AE496" s="7"/>
      <c r="AF496" s="21">
        <f>IF(W496="",0,VLOOKUP("00:全空連",[1]設定!$B$6:$C$18,2))</f>
        <v>0</v>
      </c>
      <c r="AG496" s="21">
        <v>0</v>
      </c>
      <c r="AH496" s="22">
        <f t="shared" si="4"/>
        <v>0</v>
      </c>
      <c r="AJ496" s="26"/>
      <c r="AK496" s="79"/>
    </row>
    <row r="497" spans="2:37" ht="14.25" customHeight="1">
      <c r="B497" s="25">
        <v>486</v>
      </c>
      <c r="C497" s="67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65"/>
      <c r="P497" s="65"/>
      <c r="Q497" s="65"/>
      <c r="R497" s="82"/>
      <c r="S497" s="66"/>
      <c r="T497" s="65"/>
      <c r="U497" s="66"/>
      <c r="V497" s="71"/>
      <c r="W497" s="65"/>
      <c r="X497" s="67"/>
      <c r="Y497" s="62"/>
      <c r="Z497" s="82"/>
      <c r="AA497" s="90"/>
      <c r="AB497" s="90"/>
      <c r="AC497" s="164"/>
      <c r="AD497" s="166"/>
      <c r="AE497" s="7"/>
      <c r="AF497" s="21">
        <f>IF(W497="",0,VLOOKUP("00:全空連",[1]設定!$B$6:$C$18,2))</f>
        <v>0</v>
      </c>
      <c r="AG497" s="21">
        <v>0</v>
      </c>
      <c r="AH497" s="22">
        <f t="shared" si="4"/>
        <v>0</v>
      </c>
      <c r="AJ497" s="26"/>
      <c r="AK497" s="79"/>
    </row>
    <row r="498" spans="2:37" ht="14.25" customHeight="1">
      <c r="B498" s="25">
        <v>487</v>
      </c>
      <c r="C498" s="67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65"/>
      <c r="P498" s="65"/>
      <c r="Q498" s="65"/>
      <c r="R498" s="82"/>
      <c r="S498" s="66"/>
      <c r="T498" s="65"/>
      <c r="U498" s="66"/>
      <c r="V498" s="71"/>
      <c r="W498" s="65"/>
      <c r="X498" s="67"/>
      <c r="Y498" s="62"/>
      <c r="Z498" s="82"/>
      <c r="AA498" s="90"/>
      <c r="AB498" s="90"/>
      <c r="AC498" s="164"/>
      <c r="AD498" s="166"/>
      <c r="AE498" s="7"/>
      <c r="AF498" s="21">
        <f>IF(W498="",0,VLOOKUP("00:全空連",[1]設定!$B$6:$C$18,2))</f>
        <v>0</v>
      </c>
      <c r="AG498" s="21">
        <v>0</v>
      </c>
      <c r="AH498" s="22">
        <f t="shared" si="4"/>
        <v>0</v>
      </c>
      <c r="AJ498" s="26"/>
      <c r="AK498" s="79"/>
    </row>
    <row r="499" spans="2:37" ht="14.25" customHeight="1">
      <c r="B499" s="25">
        <v>488</v>
      </c>
      <c r="C499" s="67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65"/>
      <c r="P499" s="65"/>
      <c r="Q499" s="65"/>
      <c r="R499" s="82"/>
      <c r="S499" s="66"/>
      <c r="T499" s="65"/>
      <c r="U499" s="66"/>
      <c r="V499" s="71"/>
      <c r="W499" s="65"/>
      <c r="X499" s="67"/>
      <c r="Y499" s="62"/>
      <c r="Z499" s="82"/>
      <c r="AA499" s="90"/>
      <c r="AB499" s="90"/>
      <c r="AC499" s="164"/>
      <c r="AD499" s="166"/>
      <c r="AE499" s="7"/>
      <c r="AF499" s="21">
        <f>IF(W499="",0,VLOOKUP("00:全空連",[1]設定!$B$6:$C$18,2))</f>
        <v>0</v>
      </c>
      <c r="AG499" s="21">
        <v>0</v>
      </c>
      <c r="AH499" s="22">
        <f t="shared" si="4"/>
        <v>0</v>
      </c>
      <c r="AJ499" s="26"/>
      <c r="AK499" s="79"/>
    </row>
    <row r="500" spans="2:37" ht="14.25" customHeight="1">
      <c r="B500" s="25">
        <v>489</v>
      </c>
      <c r="C500" s="67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65"/>
      <c r="P500" s="65"/>
      <c r="Q500" s="65"/>
      <c r="R500" s="82"/>
      <c r="S500" s="66"/>
      <c r="T500" s="65"/>
      <c r="U500" s="66"/>
      <c r="V500" s="71"/>
      <c r="W500" s="65"/>
      <c r="X500" s="67"/>
      <c r="Y500" s="62"/>
      <c r="Z500" s="82"/>
      <c r="AA500" s="90"/>
      <c r="AB500" s="90"/>
      <c r="AC500" s="164"/>
      <c r="AD500" s="166"/>
      <c r="AE500" s="7"/>
      <c r="AF500" s="21">
        <f>IF(W500="",0,VLOOKUP("00:全空連",[1]設定!$B$6:$C$18,2))</f>
        <v>0</v>
      </c>
      <c r="AG500" s="21">
        <v>0</v>
      </c>
      <c r="AH500" s="22">
        <f t="shared" si="4"/>
        <v>0</v>
      </c>
      <c r="AJ500" s="26"/>
      <c r="AK500" s="79"/>
    </row>
    <row r="501" spans="2:37" ht="14.25" customHeight="1">
      <c r="B501" s="25">
        <v>490</v>
      </c>
      <c r="C501" s="67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65"/>
      <c r="P501" s="65"/>
      <c r="Q501" s="65"/>
      <c r="R501" s="82"/>
      <c r="S501" s="66"/>
      <c r="T501" s="65"/>
      <c r="U501" s="66"/>
      <c r="V501" s="71"/>
      <c r="W501" s="65"/>
      <c r="X501" s="67"/>
      <c r="Y501" s="62"/>
      <c r="Z501" s="82"/>
      <c r="AA501" s="90"/>
      <c r="AB501" s="90"/>
      <c r="AC501" s="164"/>
      <c r="AD501" s="166"/>
      <c r="AE501" s="7"/>
      <c r="AF501" s="21">
        <f>IF(W501="",0,VLOOKUP("00:全空連",[1]設定!$B$6:$C$18,2))</f>
        <v>0</v>
      </c>
      <c r="AG501" s="21">
        <v>0</v>
      </c>
      <c r="AH501" s="22">
        <f t="shared" si="4"/>
        <v>0</v>
      </c>
      <c r="AJ501" s="26"/>
      <c r="AK501" s="79"/>
    </row>
    <row r="502" spans="2:37" ht="14.25" customHeight="1">
      <c r="B502" s="25">
        <v>491</v>
      </c>
      <c r="C502" s="67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65"/>
      <c r="P502" s="65"/>
      <c r="Q502" s="65"/>
      <c r="R502" s="82"/>
      <c r="S502" s="66"/>
      <c r="T502" s="65"/>
      <c r="U502" s="66"/>
      <c r="V502" s="71"/>
      <c r="W502" s="65"/>
      <c r="X502" s="67"/>
      <c r="Y502" s="62"/>
      <c r="Z502" s="82"/>
      <c r="AA502" s="90"/>
      <c r="AB502" s="90"/>
      <c r="AC502" s="164"/>
      <c r="AD502" s="166"/>
      <c r="AE502" s="7"/>
      <c r="AF502" s="21">
        <f>IF(W502="",0,VLOOKUP("00:全空連",[1]設定!$B$6:$C$18,2))</f>
        <v>0</v>
      </c>
      <c r="AG502" s="21">
        <v>0</v>
      </c>
      <c r="AH502" s="22">
        <f t="shared" si="4"/>
        <v>0</v>
      </c>
      <c r="AJ502" s="26"/>
      <c r="AK502" s="79"/>
    </row>
    <row r="503" spans="2:37" ht="14.25" customHeight="1">
      <c r="B503" s="25">
        <v>492</v>
      </c>
      <c r="C503" s="67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65"/>
      <c r="P503" s="65"/>
      <c r="Q503" s="65"/>
      <c r="R503" s="82"/>
      <c r="S503" s="66"/>
      <c r="T503" s="65"/>
      <c r="U503" s="66"/>
      <c r="V503" s="71"/>
      <c r="W503" s="65"/>
      <c r="X503" s="67"/>
      <c r="Y503" s="62"/>
      <c r="Z503" s="82"/>
      <c r="AA503" s="90"/>
      <c r="AB503" s="90"/>
      <c r="AC503" s="164"/>
      <c r="AD503" s="166"/>
      <c r="AE503" s="7"/>
      <c r="AF503" s="21">
        <f>IF(W503="",0,VLOOKUP("00:全空連",[1]設定!$B$6:$C$18,2))</f>
        <v>0</v>
      </c>
      <c r="AG503" s="21">
        <v>0</v>
      </c>
      <c r="AH503" s="22">
        <f t="shared" si="4"/>
        <v>0</v>
      </c>
      <c r="AJ503" s="26"/>
      <c r="AK503" s="79"/>
    </row>
    <row r="504" spans="2:37" ht="14.25" customHeight="1">
      <c r="B504" s="25">
        <v>493</v>
      </c>
      <c r="C504" s="67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65"/>
      <c r="P504" s="65"/>
      <c r="Q504" s="65"/>
      <c r="R504" s="82"/>
      <c r="S504" s="66"/>
      <c r="T504" s="65"/>
      <c r="U504" s="66"/>
      <c r="V504" s="71"/>
      <c r="W504" s="65"/>
      <c r="X504" s="67"/>
      <c r="Y504" s="62"/>
      <c r="Z504" s="82"/>
      <c r="AA504" s="90"/>
      <c r="AB504" s="90"/>
      <c r="AC504" s="164"/>
      <c r="AD504" s="166"/>
      <c r="AE504" s="7"/>
      <c r="AF504" s="21">
        <f>IF(W504="",0,VLOOKUP("00:全空連",[1]設定!$B$6:$C$18,2))</f>
        <v>0</v>
      </c>
      <c r="AG504" s="21">
        <v>0</v>
      </c>
      <c r="AH504" s="22">
        <f t="shared" si="4"/>
        <v>0</v>
      </c>
      <c r="AJ504" s="26"/>
      <c r="AK504" s="79"/>
    </row>
    <row r="505" spans="2:37" ht="14.25" customHeight="1">
      <c r="B505" s="25">
        <v>494</v>
      </c>
      <c r="C505" s="67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65"/>
      <c r="P505" s="65"/>
      <c r="Q505" s="65"/>
      <c r="R505" s="82"/>
      <c r="S505" s="66"/>
      <c r="T505" s="65"/>
      <c r="U505" s="66"/>
      <c r="V505" s="71"/>
      <c r="W505" s="65"/>
      <c r="X505" s="67"/>
      <c r="Y505" s="62"/>
      <c r="Z505" s="82"/>
      <c r="AA505" s="90"/>
      <c r="AB505" s="90"/>
      <c r="AC505" s="164"/>
      <c r="AD505" s="166"/>
      <c r="AE505" s="7"/>
      <c r="AF505" s="21">
        <f>IF(W505="",0,VLOOKUP("00:全空連",[1]設定!$B$6:$C$18,2))</f>
        <v>0</v>
      </c>
      <c r="AG505" s="21">
        <v>0</v>
      </c>
      <c r="AH505" s="22">
        <f t="shared" si="4"/>
        <v>0</v>
      </c>
      <c r="AJ505" s="26"/>
      <c r="AK505" s="79"/>
    </row>
    <row r="506" spans="2:37" ht="14.25" customHeight="1">
      <c r="B506" s="25">
        <v>495</v>
      </c>
      <c r="C506" s="67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65"/>
      <c r="P506" s="65"/>
      <c r="Q506" s="65"/>
      <c r="R506" s="82"/>
      <c r="S506" s="66"/>
      <c r="T506" s="65"/>
      <c r="U506" s="66"/>
      <c r="V506" s="71"/>
      <c r="W506" s="65"/>
      <c r="X506" s="67"/>
      <c r="Y506" s="62"/>
      <c r="Z506" s="82"/>
      <c r="AA506" s="90"/>
      <c r="AB506" s="90"/>
      <c r="AC506" s="164"/>
      <c r="AD506" s="166"/>
      <c r="AE506" s="7"/>
      <c r="AF506" s="21">
        <f>IF(W506="",0,VLOOKUP("00:全空連",[1]設定!$B$6:$C$18,2))</f>
        <v>0</v>
      </c>
      <c r="AG506" s="21">
        <v>0</v>
      </c>
      <c r="AH506" s="22">
        <f t="shared" si="4"/>
        <v>0</v>
      </c>
      <c r="AJ506" s="26"/>
      <c r="AK506" s="79"/>
    </row>
    <row r="507" spans="2:37" ht="14.25" customHeight="1">
      <c r="B507" s="25">
        <v>496</v>
      </c>
      <c r="C507" s="67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65"/>
      <c r="P507" s="65"/>
      <c r="Q507" s="65"/>
      <c r="R507" s="82"/>
      <c r="S507" s="66"/>
      <c r="T507" s="65"/>
      <c r="U507" s="66"/>
      <c r="V507" s="71"/>
      <c r="W507" s="65"/>
      <c r="X507" s="67"/>
      <c r="Y507" s="62"/>
      <c r="Z507" s="82"/>
      <c r="AA507" s="90"/>
      <c r="AB507" s="90"/>
      <c r="AC507" s="164"/>
      <c r="AD507" s="166"/>
      <c r="AE507" s="7"/>
      <c r="AF507" s="21">
        <f>IF(W507="",0,VLOOKUP("00:全空連",[1]設定!$B$6:$C$18,2))</f>
        <v>0</v>
      </c>
      <c r="AG507" s="21">
        <v>0</v>
      </c>
      <c r="AH507" s="22">
        <f t="shared" si="4"/>
        <v>0</v>
      </c>
      <c r="AJ507" s="26"/>
      <c r="AK507" s="79"/>
    </row>
    <row r="508" spans="2:37" ht="14.25" customHeight="1">
      <c r="B508" s="25">
        <v>497</v>
      </c>
      <c r="C508" s="67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65"/>
      <c r="P508" s="65"/>
      <c r="Q508" s="65"/>
      <c r="R508" s="82"/>
      <c r="S508" s="66"/>
      <c r="T508" s="65"/>
      <c r="U508" s="66"/>
      <c r="V508" s="71"/>
      <c r="W508" s="65"/>
      <c r="X508" s="67"/>
      <c r="Y508" s="62"/>
      <c r="Z508" s="82"/>
      <c r="AA508" s="90"/>
      <c r="AB508" s="90"/>
      <c r="AC508" s="164"/>
      <c r="AD508" s="166"/>
      <c r="AE508" s="7"/>
      <c r="AF508" s="21">
        <f>IF(W508="",0,VLOOKUP("00:全空連",[1]設定!$B$6:$C$18,2))</f>
        <v>0</v>
      </c>
      <c r="AG508" s="21">
        <v>0</v>
      </c>
      <c r="AH508" s="22">
        <f t="shared" si="4"/>
        <v>0</v>
      </c>
      <c r="AJ508" s="26"/>
      <c r="AK508" s="79"/>
    </row>
    <row r="509" spans="2:37" ht="14.25" customHeight="1">
      <c r="B509" s="25">
        <v>498</v>
      </c>
      <c r="C509" s="67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65"/>
      <c r="P509" s="65"/>
      <c r="Q509" s="65"/>
      <c r="R509" s="82"/>
      <c r="S509" s="66"/>
      <c r="T509" s="65"/>
      <c r="U509" s="66"/>
      <c r="V509" s="71"/>
      <c r="W509" s="65"/>
      <c r="X509" s="67"/>
      <c r="Y509" s="62"/>
      <c r="Z509" s="82"/>
      <c r="AA509" s="90"/>
      <c r="AB509" s="90"/>
      <c r="AC509" s="164"/>
      <c r="AD509" s="166"/>
      <c r="AE509" s="7"/>
      <c r="AF509" s="21">
        <f>IF(W509="",0,VLOOKUP("00:全空連",[1]設定!$B$6:$C$18,2))</f>
        <v>0</v>
      </c>
      <c r="AG509" s="21">
        <v>0</v>
      </c>
      <c r="AH509" s="22">
        <f t="shared" si="4"/>
        <v>0</v>
      </c>
      <c r="AJ509" s="26"/>
      <c r="AK509" s="79"/>
    </row>
    <row r="510" spans="2:37" ht="14.25" customHeight="1">
      <c r="B510" s="25">
        <v>499</v>
      </c>
      <c r="C510" s="67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65"/>
      <c r="P510" s="65"/>
      <c r="Q510" s="65"/>
      <c r="R510" s="82"/>
      <c r="S510" s="66"/>
      <c r="T510" s="65"/>
      <c r="U510" s="66"/>
      <c r="V510" s="71"/>
      <c r="W510" s="65"/>
      <c r="X510" s="67"/>
      <c r="Y510" s="62"/>
      <c r="Z510" s="82"/>
      <c r="AA510" s="90"/>
      <c r="AB510" s="90"/>
      <c r="AC510" s="164"/>
      <c r="AD510" s="166"/>
      <c r="AE510" s="7"/>
      <c r="AF510" s="21">
        <f>IF(W510="",0,VLOOKUP("00:全空連",[1]設定!$B$6:$C$18,2))</f>
        <v>0</v>
      </c>
      <c r="AG510" s="21">
        <v>0</v>
      </c>
      <c r="AH510" s="22">
        <f t="shared" si="4"/>
        <v>0</v>
      </c>
      <c r="AJ510" s="26"/>
      <c r="AK510" s="79"/>
    </row>
    <row r="511" spans="2:37" ht="14.25" customHeight="1">
      <c r="B511" s="25">
        <v>500</v>
      </c>
      <c r="C511" s="67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65"/>
      <c r="P511" s="65"/>
      <c r="Q511" s="65"/>
      <c r="R511" s="82"/>
      <c r="S511" s="66"/>
      <c r="T511" s="65"/>
      <c r="U511" s="66"/>
      <c r="V511" s="71"/>
      <c r="W511" s="65"/>
      <c r="X511" s="67"/>
      <c r="Y511" s="62"/>
      <c r="Z511" s="82"/>
      <c r="AA511" s="90"/>
      <c r="AB511" s="90"/>
      <c r="AC511" s="164"/>
      <c r="AD511" s="166"/>
      <c r="AE511" s="7"/>
      <c r="AF511" s="21">
        <f>IF(W511="",0,VLOOKUP("00:全空連",[1]設定!$B$6:$C$18,2))</f>
        <v>0</v>
      </c>
      <c r="AG511" s="21">
        <v>0</v>
      </c>
      <c r="AH511" s="22">
        <f t="shared" si="4"/>
        <v>0</v>
      </c>
      <c r="AJ511" s="26"/>
      <c r="AK511" s="79"/>
    </row>
    <row r="512" spans="2:37" ht="14.25" customHeight="1">
      <c r="B512" s="25">
        <v>501</v>
      </c>
      <c r="C512" s="67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65"/>
      <c r="P512" s="65"/>
      <c r="Q512" s="65"/>
      <c r="R512" s="82"/>
      <c r="S512" s="66"/>
      <c r="T512" s="65"/>
      <c r="U512" s="66"/>
      <c r="V512" s="71"/>
      <c r="W512" s="65"/>
      <c r="X512" s="67"/>
      <c r="Y512" s="62"/>
      <c r="Z512" s="82"/>
      <c r="AA512" s="90"/>
      <c r="AB512" s="90"/>
      <c r="AC512" s="164"/>
      <c r="AD512" s="166"/>
      <c r="AE512" s="7"/>
      <c r="AF512" s="21">
        <f>IF(W512="",0,VLOOKUP("00:全空連",[1]設定!$B$6:$C$18,2))</f>
        <v>0</v>
      </c>
      <c r="AG512" s="21">
        <v>0</v>
      </c>
      <c r="AH512" s="22">
        <f t="shared" si="4"/>
        <v>0</v>
      </c>
      <c r="AJ512" s="26"/>
      <c r="AK512" s="79"/>
    </row>
    <row r="513" spans="2:37" ht="14.25" customHeight="1">
      <c r="B513" s="25">
        <v>502</v>
      </c>
      <c r="C513" s="67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65"/>
      <c r="P513" s="65"/>
      <c r="Q513" s="65"/>
      <c r="R513" s="82"/>
      <c r="S513" s="66"/>
      <c r="T513" s="65"/>
      <c r="U513" s="66"/>
      <c r="V513" s="71"/>
      <c r="W513" s="65"/>
      <c r="X513" s="67"/>
      <c r="Y513" s="62"/>
      <c r="Z513" s="82"/>
      <c r="AA513" s="90"/>
      <c r="AB513" s="90"/>
      <c r="AC513" s="164"/>
      <c r="AD513" s="166"/>
      <c r="AE513" s="7"/>
      <c r="AF513" s="21">
        <f>IF(W513="",0,VLOOKUP("00:全空連",[1]設定!$B$6:$C$18,2))</f>
        <v>0</v>
      </c>
      <c r="AG513" s="21">
        <v>0</v>
      </c>
      <c r="AH513" s="22">
        <f t="shared" si="4"/>
        <v>0</v>
      </c>
      <c r="AJ513" s="26"/>
      <c r="AK513" s="79"/>
    </row>
    <row r="514" spans="2:37" ht="14.25" customHeight="1">
      <c r="B514" s="25">
        <v>503</v>
      </c>
      <c r="C514" s="67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65"/>
      <c r="P514" s="65"/>
      <c r="Q514" s="65"/>
      <c r="R514" s="82"/>
      <c r="S514" s="66"/>
      <c r="T514" s="65"/>
      <c r="U514" s="66"/>
      <c r="V514" s="71"/>
      <c r="W514" s="65"/>
      <c r="X514" s="67"/>
      <c r="Y514" s="62"/>
      <c r="Z514" s="82"/>
      <c r="AA514" s="90"/>
      <c r="AB514" s="90"/>
      <c r="AC514" s="164"/>
      <c r="AD514" s="166"/>
      <c r="AE514" s="7"/>
      <c r="AF514" s="21">
        <f>IF(W514="",0,VLOOKUP("00:全空連",[1]設定!$B$6:$C$18,2))</f>
        <v>0</v>
      </c>
      <c r="AG514" s="21">
        <v>0</v>
      </c>
      <c r="AH514" s="22">
        <f t="shared" si="4"/>
        <v>0</v>
      </c>
      <c r="AJ514" s="26"/>
      <c r="AK514" s="79"/>
    </row>
    <row r="515" spans="2:37" ht="14.25" customHeight="1">
      <c r="B515" s="25">
        <v>504</v>
      </c>
      <c r="C515" s="67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65"/>
      <c r="P515" s="65"/>
      <c r="Q515" s="65"/>
      <c r="R515" s="82"/>
      <c r="S515" s="66"/>
      <c r="T515" s="65"/>
      <c r="U515" s="66"/>
      <c r="V515" s="71"/>
      <c r="W515" s="65"/>
      <c r="X515" s="67"/>
      <c r="Y515" s="62"/>
      <c r="Z515" s="82"/>
      <c r="AA515" s="90"/>
      <c r="AB515" s="90"/>
      <c r="AC515" s="164"/>
      <c r="AD515" s="166"/>
      <c r="AE515" s="7"/>
      <c r="AF515" s="21">
        <f>IF(W515="",0,VLOOKUP("00:全空連",[1]設定!$B$6:$C$18,2))</f>
        <v>0</v>
      </c>
      <c r="AG515" s="21">
        <v>0</v>
      </c>
      <c r="AH515" s="22">
        <f t="shared" si="4"/>
        <v>0</v>
      </c>
      <c r="AJ515" s="26"/>
      <c r="AK515" s="79"/>
    </row>
    <row r="516" spans="2:37" ht="14.25" customHeight="1">
      <c r="B516" s="25">
        <v>505</v>
      </c>
      <c r="C516" s="67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65"/>
      <c r="P516" s="65"/>
      <c r="Q516" s="65"/>
      <c r="R516" s="82"/>
      <c r="S516" s="66"/>
      <c r="T516" s="65"/>
      <c r="U516" s="66"/>
      <c r="V516" s="71"/>
      <c r="W516" s="65"/>
      <c r="X516" s="67"/>
      <c r="Y516" s="62"/>
      <c r="Z516" s="82"/>
      <c r="AA516" s="90"/>
      <c r="AB516" s="90"/>
      <c r="AC516" s="164"/>
      <c r="AD516" s="166"/>
      <c r="AE516" s="7"/>
      <c r="AF516" s="21">
        <f>IF(W516="",0,VLOOKUP("00:全空連",[1]設定!$B$6:$C$18,2))</f>
        <v>0</v>
      </c>
      <c r="AG516" s="21">
        <v>0</v>
      </c>
      <c r="AH516" s="22">
        <f t="shared" si="4"/>
        <v>0</v>
      </c>
      <c r="AJ516" s="26"/>
      <c r="AK516" s="79"/>
    </row>
    <row r="517" spans="2:37" ht="14.25" customHeight="1">
      <c r="B517" s="25">
        <v>506</v>
      </c>
      <c r="C517" s="67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65"/>
      <c r="P517" s="65"/>
      <c r="Q517" s="65"/>
      <c r="R517" s="82"/>
      <c r="S517" s="66"/>
      <c r="T517" s="65"/>
      <c r="U517" s="66"/>
      <c r="V517" s="71"/>
      <c r="W517" s="65"/>
      <c r="X517" s="67"/>
      <c r="Y517" s="62"/>
      <c r="Z517" s="82"/>
      <c r="AA517" s="90"/>
      <c r="AB517" s="90"/>
      <c r="AC517" s="164"/>
      <c r="AD517" s="166"/>
      <c r="AE517" s="7"/>
      <c r="AF517" s="21">
        <f>IF(W517="",0,VLOOKUP("00:全空連",[1]設定!$B$6:$C$18,2))</f>
        <v>0</v>
      </c>
      <c r="AG517" s="21">
        <v>0</v>
      </c>
      <c r="AH517" s="22">
        <f t="shared" si="4"/>
        <v>0</v>
      </c>
      <c r="AJ517" s="26"/>
      <c r="AK517" s="79"/>
    </row>
    <row r="518" spans="2:37" ht="14.25" customHeight="1">
      <c r="B518" s="25">
        <v>507</v>
      </c>
      <c r="C518" s="67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65"/>
      <c r="P518" s="65"/>
      <c r="Q518" s="65"/>
      <c r="R518" s="82"/>
      <c r="S518" s="66"/>
      <c r="T518" s="65"/>
      <c r="U518" s="66"/>
      <c r="V518" s="71"/>
      <c r="W518" s="65"/>
      <c r="X518" s="67"/>
      <c r="Y518" s="62"/>
      <c r="Z518" s="82"/>
      <c r="AA518" s="90"/>
      <c r="AB518" s="90"/>
      <c r="AC518" s="164"/>
      <c r="AD518" s="166"/>
      <c r="AE518" s="7"/>
      <c r="AF518" s="21">
        <f>IF(W518="",0,VLOOKUP("00:全空連",[1]設定!$B$6:$C$18,2))</f>
        <v>0</v>
      </c>
      <c r="AG518" s="21">
        <v>0</v>
      </c>
      <c r="AH518" s="22">
        <f t="shared" si="4"/>
        <v>0</v>
      </c>
      <c r="AJ518" s="26"/>
      <c r="AK518" s="79"/>
    </row>
    <row r="519" spans="2:37" ht="14.25" customHeight="1">
      <c r="B519" s="25">
        <v>508</v>
      </c>
      <c r="C519" s="67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65"/>
      <c r="P519" s="65"/>
      <c r="Q519" s="65"/>
      <c r="R519" s="82"/>
      <c r="S519" s="66"/>
      <c r="T519" s="65"/>
      <c r="U519" s="66"/>
      <c r="V519" s="71"/>
      <c r="W519" s="65"/>
      <c r="X519" s="67"/>
      <c r="Y519" s="62"/>
      <c r="Z519" s="82"/>
      <c r="AA519" s="90"/>
      <c r="AB519" s="90"/>
      <c r="AC519" s="164"/>
      <c r="AD519" s="166"/>
      <c r="AE519" s="7"/>
      <c r="AF519" s="21">
        <f>IF(W519="",0,VLOOKUP("00:全空連",[1]設定!$B$6:$C$18,2))</f>
        <v>0</v>
      </c>
      <c r="AG519" s="21">
        <v>0</v>
      </c>
      <c r="AH519" s="22">
        <f t="shared" si="4"/>
        <v>0</v>
      </c>
      <c r="AJ519" s="26"/>
      <c r="AK519" s="79"/>
    </row>
    <row r="520" spans="2:37" ht="14.25" customHeight="1">
      <c r="B520" s="25">
        <v>509</v>
      </c>
      <c r="C520" s="67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65"/>
      <c r="P520" s="65"/>
      <c r="Q520" s="65"/>
      <c r="R520" s="82"/>
      <c r="S520" s="66"/>
      <c r="T520" s="65"/>
      <c r="U520" s="66"/>
      <c r="V520" s="71"/>
      <c r="W520" s="65"/>
      <c r="X520" s="67"/>
      <c r="Y520" s="62"/>
      <c r="Z520" s="82"/>
      <c r="AA520" s="90"/>
      <c r="AB520" s="90"/>
      <c r="AC520" s="164"/>
      <c r="AD520" s="166"/>
      <c r="AE520" s="7"/>
      <c r="AF520" s="21">
        <f>IF(W520="",0,VLOOKUP("00:全空連",[1]設定!$B$6:$C$18,2))</f>
        <v>0</v>
      </c>
      <c r="AG520" s="21">
        <v>0</v>
      </c>
      <c r="AH520" s="22">
        <f t="shared" si="4"/>
        <v>0</v>
      </c>
      <c r="AJ520" s="26"/>
      <c r="AK520" s="79"/>
    </row>
    <row r="521" spans="2:37" ht="14.25" customHeight="1">
      <c r="B521" s="25">
        <v>510</v>
      </c>
      <c r="C521" s="67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65"/>
      <c r="P521" s="65"/>
      <c r="Q521" s="65"/>
      <c r="R521" s="82"/>
      <c r="S521" s="66"/>
      <c r="T521" s="65"/>
      <c r="U521" s="66"/>
      <c r="V521" s="71"/>
      <c r="W521" s="65"/>
      <c r="X521" s="67"/>
      <c r="Y521" s="62"/>
      <c r="Z521" s="82"/>
      <c r="AA521" s="90"/>
      <c r="AB521" s="90"/>
      <c r="AC521" s="164"/>
      <c r="AD521" s="166"/>
      <c r="AE521" s="7"/>
      <c r="AF521" s="21">
        <f>IF(W521="",0,VLOOKUP("00:全空連",[1]設定!$B$6:$C$18,2))</f>
        <v>0</v>
      </c>
      <c r="AG521" s="21">
        <v>0</v>
      </c>
      <c r="AH521" s="22">
        <f t="shared" si="4"/>
        <v>0</v>
      </c>
      <c r="AJ521" s="26"/>
      <c r="AK521" s="79"/>
    </row>
    <row r="522" spans="2:37" ht="14.25" customHeight="1">
      <c r="B522" s="25">
        <v>511</v>
      </c>
      <c r="C522" s="67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65"/>
      <c r="P522" s="65"/>
      <c r="Q522" s="65"/>
      <c r="R522" s="82"/>
      <c r="S522" s="66"/>
      <c r="T522" s="65"/>
      <c r="U522" s="66"/>
      <c r="V522" s="71"/>
      <c r="W522" s="65"/>
      <c r="X522" s="67"/>
      <c r="Y522" s="62"/>
      <c r="Z522" s="82"/>
      <c r="AA522" s="90"/>
      <c r="AB522" s="90"/>
      <c r="AC522" s="164"/>
      <c r="AD522" s="166"/>
      <c r="AE522" s="7"/>
      <c r="AF522" s="21">
        <f>IF(W522="",0,VLOOKUP("00:全空連",[1]設定!$B$6:$C$18,2))</f>
        <v>0</v>
      </c>
      <c r="AG522" s="21">
        <v>0</v>
      </c>
      <c r="AH522" s="22">
        <f t="shared" si="4"/>
        <v>0</v>
      </c>
      <c r="AJ522" s="26"/>
      <c r="AK522" s="79"/>
    </row>
    <row r="523" spans="2:37" ht="14.25" customHeight="1">
      <c r="B523" s="25">
        <v>512</v>
      </c>
      <c r="C523" s="67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65"/>
      <c r="P523" s="65"/>
      <c r="Q523" s="65"/>
      <c r="R523" s="82"/>
      <c r="S523" s="66"/>
      <c r="T523" s="65"/>
      <c r="U523" s="66"/>
      <c r="V523" s="71"/>
      <c r="W523" s="65"/>
      <c r="X523" s="67"/>
      <c r="Y523" s="62"/>
      <c r="Z523" s="82"/>
      <c r="AA523" s="90"/>
      <c r="AB523" s="90"/>
      <c r="AC523" s="164"/>
      <c r="AD523" s="166"/>
      <c r="AE523" s="7"/>
      <c r="AF523" s="21">
        <f>IF(W523="",0,VLOOKUP("00:全空連",[1]設定!$B$6:$C$18,2))</f>
        <v>0</v>
      </c>
      <c r="AG523" s="21">
        <v>0</v>
      </c>
      <c r="AH523" s="22">
        <f t="shared" si="4"/>
        <v>0</v>
      </c>
      <c r="AJ523" s="26"/>
      <c r="AK523" s="79"/>
    </row>
    <row r="524" spans="2:37" ht="14.25" customHeight="1">
      <c r="B524" s="25">
        <v>513</v>
      </c>
      <c r="C524" s="67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65"/>
      <c r="P524" s="65"/>
      <c r="Q524" s="65"/>
      <c r="R524" s="82"/>
      <c r="S524" s="66"/>
      <c r="T524" s="65"/>
      <c r="U524" s="66"/>
      <c r="V524" s="71"/>
      <c r="W524" s="65"/>
      <c r="X524" s="67"/>
      <c r="Y524" s="62"/>
      <c r="Z524" s="82"/>
      <c r="AA524" s="90"/>
      <c r="AB524" s="90"/>
      <c r="AC524" s="164"/>
      <c r="AD524" s="166"/>
      <c r="AE524" s="7"/>
      <c r="AF524" s="21">
        <f>IF(W524="",0,VLOOKUP("00:全空連",[1]設定!$B$6:$C$18,2))</f>
        <v>0</v>
      </c>
      <c r="AG524" s="21">
        <v>0</v>
      </c>
      <c r="AH524" s="22">
        <f t="shared" ref="AH524:AH587" si="5">SUM(AF524:AG524)</f>
        <v>0</v>
      </c>
      <c r="AJ524" s="26"/>
      <c r="AK524" s="79"/>
    </row>
    <row r="525" spans="2:37" ht="14.25" customHeight="1">
      <c r="B525" s="25">
        <v>514</v>
      </c>
      <c r="C525" s="67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65"/>
      <c r="P525" s="65"/>
      <c r="Q525" s="65"/>
      <c r="R525" s="82"/>
      <c r="S525" s="66"/>
      <c r="T525" s="65"/>
      <c r="U525" s="66"/>
      <c r="V525" s="71"/>
      <c r="W525" s="65"/>
      <c r="X525" s="67"/>
      <c r="Y525" s="62"/>
      <c r="Z525" s="82"/>
      <c r="AA525" s="90"/>
      <c r="AB525" s="90"/>
      <c r="AC525" s="164"/>
      <c r="AD525" s="166"/>
      <c r="AE525" s="7"/>
      <c r="AF525" s="21">
        <f>IF(W525="",0,VLOOKUP("00:全空連",[1]設定!$B$6:$C$18,2))</f>
        <v>0</v>
      </c>
      <c r="AG525" s="21">
        <v>0</v>
      </c>
      <c r="AH525" s="22">
        <f t="shared" si="5"/>
        <v>0</v>
      </c>
      <c r="AJ525" s="26"/>
      <c r="AK525" s="79"/>
    </row>
    <row r="526" spans="2:37" ht="14.25" customHeight="1">
      <c r="B526" s="25">
        <v>515</v>
      </c>
      <c r="C526" s="67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65"/>
      <c r="P526" s="65"/>
      <c r="Q526" s="65"/>
      <c r="R526" s="82"/>
      <c r="S526" s="66"/>
      <c r="T526" s="65"/>
      <c r="U526" s="66"/>
      <c r="V526" s="71"/>
      <c r="W526" s="65"/>
      <c r="X526" s="67"/>
      <c r="Y526" s="62"/>
      <c r="Z526" s="82"/>
      <c r="AA526" s="90"/>
      <c r="AB526" s="90"/>
      <c r="AC526" s="164"/>
      <c r="AD526" s="166"/>
      <c r="AE526" s="7"/>
      <c r="AF526" s="21">
        <f>IF(W526="",0,VLOOKUP("00:全空連",[1]設定!$B$6:$C$18,2))</f>
        <v>0</v>
      </c>
      <c r="AG526" s="21">
        <v>0</v>
      </c>
      <c r="AH526" s="22">
        <f t="shared" si="5"/>
        <v>0</v>
      </c>
      <c r="AJ526" s="26"/>
      <c r="AK526" s="79"/>
    </row>
    <row r="527" spans="2:37" ht="14.25" customHeight="1">
      <c r="B527" s="25">
        <v>516</v>
      </c>
      <c r="C527" s="67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65"/>
      <c r="P527" s="65"/>
      <c r="Q527" s="65"/>
      <c r="R527" s="82"/>
      <c r="S527" s="66"/>
      <c r="T527" s="65"/>
      <c r="U527" s="66"/>
      <c r="V527" s="71"/>
      <c r="W527" s="65"/>
      <c r="X527" s="67"/>
      <c r="Y527" s="62"/>
      <c r="Z527" s="82"/>
      <c r="AA527" s="90"/>
      <c r="AB527" s="90"/>
      <c r="AC527" s="164"/>
      <c r="AD527" s="166"/>
      <c r="AE527" s="7"/>
      <c r="AF527" s="21">
        <f>IF(W527="",0,VLOOKUP("00:全空連",[1]設定!$B$6:$C$18,2))</f>
        <v>0</v>
      </c>
      <c r="AG527" s="21">
        <v>0</v>
      </c>
      <c r="AH527" s="22">
        <f t="shared" si="5"/>
        <v>0</v>
      </c>
      <c r="AJ527" s="26"/>
      <c r="AK527" s="79"/>
    </row>
    <row r="528" spans="2:37" ht="14.25" customHeight="1">
      <c r="B528" s="25">
        <v>517</v>
      </c>
      <c r="C528" s="67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65"/>
      <c r="P528" s="65"/>
      <c r="Q528" s="65"/>
      <c r="R528" s="82"/>
      <c r="S528" s="66"/>
      <c r="T528" s="65"/>
      <c r="U528" s="66"/>
      <c r="V528" s="71"/>
      <c r="W528" s="65"/>
      <c r="X528" s="67"/>
      <c r="Y528" s="62"/>
      <c r="Z528" s="82"/>
      <c r="AA528" s="90"/>
      <c r="AB528" s="90"/>
      <c r="AC528" s="164"/>
      <c r="AD528" s="166"/>
      <c r="AE528" s="7"/>
      <c r="AF528" s="21">
        <f>IF(W528="",0,VLOOKUP("00:全空連",[1]設定!$B$6:$C$18,2))</f>
        <v>0</v>
      </c>
      <c r="AG528" s="21">
        <v>0</v>
      </c>
      <c r="AH528" s="22">
        <f t="shared" si="5"/>
        <v>0</v>
      </c>
      <c r="AJ528" s="26"/>
      <c r="AK528" s="79"/>
    </row>
    <row r="529" spans="2:37" ht="14.25" customHeight="1">
      <c r="B529" s="25">
        <v>518</v>
      </c>
      <c r="C529" s="67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65"/>
      <c r="P529" s="65"/>
      <c r="Q529" s="65"/>
      <c r="R529" s="82"/>
      <c r="S529" s="66"/>
      <c r="T529" s="65"/>
      <c r="U529" s="66"/>
      <c r="V529" s="71"/>
      <c r="W529" s="65"/>
      <c r="X529" s="67"/>
      <c r="Y529" s="62"/>
      <c r="Z529" s="82"/>
      <c r="AA529" s="90"/>
      <c r="AB529" s="90"/>
      <c r="AC529" s="164"/>
      <c r="AD529" s="166"/>
      <c r="AE529" s="7"/>
      <c r="AF529" s="21">
        <f>IF(W529="",0,VLOOKUP("00:全空連",[1]設定!$B$6:$C$18,2))</f>
        <v>0</v>
      </c>
      <c r="AG529" s="21">
        <v>0</v>
      </c>
      <c r="AH529" s="22">
        <f t="shared" si="5"/>
        <v>0</v>
      </c>
      <c r="AJ529" s="26"/>
      <c r="AK529" s="79"/>
    </row>
    <row r="530" spans="2:37" ht="14.25" customHeight="1">
      <c r="B530" s="25">
        <v>519</v>
      </c>
      <c r="C530" s="67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65"/>
      <c r="P530" s="65"/>
      <c r="Q530" s="65"/>
      <c r="R530" s="82"/>
      <c r="S530" s="66"/>
      <c r="T530" s="65"/>
      <c r="U530" s="66"/>
      <c r="V530" s="71"/>
      <c r="W530" s="65"/>
      <c r="X530" s="67"/>
      <c r="Y530" s="62"/>
      <c r="Z530" s="82"/>
      <c r="AA530" s="90"/>
      <c r="AB530" s="90"/>
      <c r="AC530" s="164"/>
      <c r="AD530" s="166"/>
      <c r="AE530" s="7"/>
      <c r="AF530" s="21">
        <f>IF(W530="",0,VLOOKUP("00:全空連",[1]設定!$B$6:$C$18,2))</f>
        <v>0</v>
      </c>
      <c r="AG530" s="21">
        <v>0</v>
      </c>
      <c r="AH530" s="22">
        <f t="shared" si="5"/>
        <v>0</v>
      </c>
      <c r="AJ530" s="26"/>
      <c r="AK530" s="79"/>
    </row>
    <row r="531" spans="2:37" ht="14.25" customHeight="1">
      <c r="B531" s="25">
        <v>520</v>
      </c>
      <c r="C531" s="67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65"/>
      <c r="P531" s="65"/>
      <c r="Q531" s="65"/>
      <c r="R531" s="82"/>
      <c r="S531" s="66"/>
      <c r="T531" s="65"/>
      <c r="U531" s="66"/>
      <c r="V531" s="71"/>
      <c r="W531" s="65"/>
      <c r="X531" s="67"/>
      <c r="Y531" s="62"/>
      <c r="Z531" s="82"/>
      <c r="AA531" s="90"/>
      <c r="AB531" s="90"/>
      <c r="AC531" s="164"/>
      <c r="AD531" s="166"/>
      <c r="AE531" s="7"/>
      <c r="AF531" s="21">
        <f>IF(W531="",0,VLOOKUP("00:全空連",[1]設定!$B$6:$C$18,2))</f>
        <v>0</v>
      </c>
      <c r="AG531" s="21">
        <v>0</v>
      </c>
      <c r="AH531" s="22">
        <f t="shared" si="5"/>
        <v>0</v>
      </c>
      <c r="AJ531" s="26"/>
      <c r="AK531" s="79"/>
    </row>
    <row r="532" spans="2:37" ht="14.25" customHeight="1">
      <c r="B532" s="25">
        <v>521</v>
      </c>
      <c r="C532" s="67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65"/>
      <c r="P532" s="65"/>
      <c r="Q532" s="65"/>
      <c r="R532" s="82"/>
      <c r="S532" s="66"/>
      <c r="T532" s="65"/>
      <c r="U532" s="66"/>
      <c r="V532" s="71"/>
      <c r="W532" s="65"/>
      <c r="X532" s="67"/>
      <c r="Y532" s="62"/>
      <c r="Z532" s="82"/>
      <c r="AA532" s="90"/>
      <c r="AB532" s="90"/>
      <c r="AC532" s="164"/>
      <c r="AD532" s="166"/>
      <c r="AE532" s="7"/>
      <c r="AF532" s="21">
        <f>IF(W532="",0,VLOOKUP("00:全空連",[1]設定!$B$6:$C$18,2))</f>
        <v>0</v>
      </c>
      <c r="AG532" s="21">
        <v>0</v>
      </c>
      <c r="AH532" s="22">
        <f t="shared" si="5"/>
        <v>0</v>
      </c>
      <c r="AJ532" s="26"/>
      <c r="AK532" s="79"/>
    </row>
    <row r="533" spans="2:37" ht="14.25" customHeight="1">
      <c r="B533" s="25">
        <v>522</v>
      </c>
      <c r="C533" s="67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65"/>
      <c r="P533" s="65"/>
      <c r="Q533" s="65"/>
      <c r="R533" s="82"/>
      <c r="S533" s="66"/>
      <c r="T533" s="65"/>
      <c r="U533" s="66"/>
      <c r="V533" s="71"/>
      <c r="W533" s="65"/>
      <c r="X533" s="67"/>
      <c r="Y533" s="62"/>
      <c r="Z533" s="82"/>
      <c r="AA533" s="90"/>
      <c r="AB533" s="90"/>
      <c r="AC533" s="164"/>
      <c r="AD533" s="166"/>
      <c r="AE533" s="7"/>
      <c r="AF533" s="21">
        <f>IF(W533="",0,VLOOKUP("00:全空連",[1]設定!$B$6:$C$18,2))</f>
        <v>0</v>
      </c>
      <c r="AG533" s="21">
        <v>0</v>
      </c>
      <c r="AH533" s="22">
        <f t="shared" si="5"/>
        <v>0</v>
      </c>
      <c r="AJ533" s="26"/>
      <c r="AK533" s="79"/>
    </row>
    <row r="534" spans="2:37" ht="14.25" customHeight="1">
      <c r="B534" s="25">
        <v>523</v>
      </c>
      <c r="C534" s="67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65"/>
      <c r="P534" s="65"/>
      <c r="Q534" s="65"/>
      <c r="R534" s="82"/>
      <c r="S534" s="66"/>
      <c r="T534" s="65"/>
      <c r="U534" s="66"/>
      <c r="V534" s="71"/>
      <c r="W534" s="65"/>
      <c r="X534" s="67"/>
      <c r="Y534" s="62"/>
      <c r="Z534" s="82"/>
      <c r="AA534" s="90"/>
      <c r="AB534" s="90"/>
      <c r="AC534" s="164"/>
      <c r="AD534" s="166"/>
      <c r="AE534" s="7"/>
      <c r="AF534" s="21">
        <f>IF(W534="",0,VLOOKUP("00:全空連",[1]設定!$B$6:$C$18,2))</f>
        <v>0</v>
      </c>
      <c r="AG534" s="21">
        <v>0</v>
      </c>
      <c r="AH534" s="22">
        <f t="shared" si="5"/>
        <v>0</v>
      </c>
      <c r="AJ534" s="26"/>
      <c r="AK534" s="79"/>
    </row>
    <row r="535" spans="2:37" ht="14.25" customHeight="1">
      <c r="B535" s="25">
        <v>524</v>
      </c>
      <c r="C535" s="67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65"/>
      <c r="P535" s="65"/>
      <c r="Q535" s="65"/>
      <c r="R535" s="82"/>
      <c r="S535" s="66"/>
      <c r="T535" s="65"/>
      <c r="U535" s="66"/>
      <c r="V535" s="71"/>
      <c r="W535" s="65"/>
      <c r="X535" s="67"/>
      <c r="Y535" s="62"/>
      <c r="Z535" s="82"/>
      <c r="AA535" s="90"/>
      <c r="AB535" s="90"/>
      <c r="AC535" s="164"/>
      <c r="AD535" s="166"/>
      <c r="AE535" s="7"/>
      <c r="AF535" s="21">
        <f>IF(W535="",0,VLOOKUP("00:全空連",[1]設定!$B$6:$C$18,2))</f>
        <v>0</v>
      </c>
      <c r="AG535" s="21">
        <v>0</v>
      </c>
      <c r="AH535" s="22">
        <f t="shared" si="5"/>
        <v>0</v>
      </c>
      <c r="AJ535" s="26"/>
      <c r="AK535" s="79"/>
    </row>
    <row r="536" spans="2:37" ht="14.25" customHeight="1">
      <c r="B536" s="25">
        <v>525</v>
      </c>
      <c r="C536" s="67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65"/>
      <c r="P536" s="65"/>
      <c r="Q536" s="65"/>
      <c r="R536" s="82"/>
      <c r="S536" s="66"/>
      <c r="T536" s="65"/>
      <c r="U536" s="66"/>
      <c r="V536" s="71"/>
      <c r="W536" s="65"/>
      <c r="X536" s="67"/>
      <c r="Y536" s="62"/>
      <c r="Z536" s="82"/>
      <c r="AA536" s="90"/>
      <c r="AB536" s="90"/>
      <c r="AC536" s="164"/>
      <c r="AD536" s="166"/>
      <c r="AE536" s="7"/>
      <c r="AF536" s="21">
        <f>IF(W536="",0,VLOOKUP("00:全空連",[1]設定!$B$6:$C$18,2))</f>
        <v>0</v>
      </c>
      <c r="AG536" s="21">
        <v>0</v>
      </c>
      <c r="AH536" s="22">
        <f t="shared" si="5"/>
        <v>0</v>
      </c>
      <c r="AJ536" s="26"/>
      <c r="AK536" s="79"/>
    </row>
    <row r="537" spans="2:37" ht="14.25" customHeight="1">
      <c r="B537" s="25">
        <v>526</v>
      </c>
      <c r="C537" s="67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65"/>
      <c r="P537" s="65"/>
      <c r="Q537" s="65"/>
      <c r="R537" s="82"/>
      <c r="S537" s="66"/>
      <c r="T537" s="65"/>
      <c r="U537" s="66"/>
      <c r="V537" s="71"/>
      <c r="W537" s="65"/>
      <c r="X537" s="67"/>
      <c r="Y537" s="62"/>
      <c r="Z537" s="82"/>
      <c r="AA537" s="90"/>
      <c r="AB537" s="90"/>
      <c r="AC537" s="164"/>
      <c r="AD537" s="166"/>
      <c r="AE537" s="7"/>
      <c r="AF537" s="21">
        <f>IF(W537="",0,VLOOKUP("00:全空連",[1]設定!$B$6:$C$18,2))</f>
        <v>0</v>
      </c>
      <c r="AG537" s="21">
        <v>0</v>
      </c>
      <c r="AH537" s="22">
        <f t="shared" si="5"/>
        <v>0</v>
      </c>
      <c r="AJ537" s="26"/>
      <c r="AK537" s="79"/>
    </row>
    <row r="538" spans="2:37" ht="14.25" customHeight="1">
      <c r="B538" s="25">
        <v>527</v>
      </c>
      <c r="C538" s="67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65"/>
      <c r="P538" s="65"/>
      <c r="Q538" s="65"/>
      <c r="R538" s="82"/>
      <c r="S538" s="66"/>
      <c r="T538" s="65"/>
      <c r="U538" s="66"/>
      <c r="V538" s="71"/>
      <c r="W538" s="65"/>
      <c r="X538" s="67"/>
      <c r="Y538" s="62"/>
      <c r="Z538" s="82"/>
      <c r="AA538" s="90"/>
      <c r="AB538" s="90"/>
      <c r="AC538" s="164"/>
      <c r="AD538" s="166"/>
      <c r="AE538" s="7"/>
      <c r="AF538" s="21">
        <f>IF(W538="",0,VLOOKUP("00:全空連",[1]設定!$B$6:$C$18,2))</f>
        <v>0</v>
      </c>
      <c r="AG538" s="21">
        <v>0</v>
      </c>
      <c r="AH538" s="22">
        <f t="shared" si="5"/>
        <v>0</v>
      </c>
      <c r="AJ538" s="26"/>
      <c r="AK538" s="79"/>
    </row>
    <row r="539" spans="2:37" ht="14.25" customHeight="1">
      <c r="B539" s="25">
        <v>528</v>
      </c>
      <c r="C539" s="67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65"/>
      <c r="P539" s="65"/>
      <c r="Q539" s="65"/>
      <c r="R539" s="82"/>
      <c r="S539" s="66"/>
      <c r="T539" s="65"/>
      <c r="U539" s="66"/>
      <c r="V539" s="71"/>
      <c r="W539" s="65"/>
      <c r="X539" s="67"/>
      <c r="Y539" s="62"/>
      <c r="Z539" s="82"/>
      <c r="AA539" s="90"/>
      <c r="AB539" s="90"/>
      <c r="AC539" s="164"/>
      <c r="AD539" s="166"/>
      <c r="AE539" s="7"/>
      <c r="AF539" s="21">
        <f>IF(W539="",0,VLOOKUP("00:全空連",[1]設定!$B$6:$C$18,2))</f>
        <v>0</v>
      </c>
      <c r="AG539" s="21">
        <v>0</v>
      </c>
      <c r="AH539" s="22">
        <f t="shared" si="5"/>
        <v>0</v>
      </c>
      <c r="AJ539" s="26"/>
      <c r="AK539" s="79"/>
    </row>
    <row r="540" spans="2:37" ht="14.25" customHeight="1">
      <c r="B540" s="25">
        <v>529</v>
      </c>
      <c r="C540" s="67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65"/>
      <c r="P540" s="65"/>
      <c r="Q540" s="65"/>
      <c r="R540" s="82"/>
      <c r="S540" s="66"/>
      <c r="T540" s="65"/>
      <c r="U540" s="66"/>
      <c r="V540" s="71"/>
      <c r="W540" s="65"/>
      <c r="X540" s="67"/>
      <c r="Y540" s="62"/>
      <c r="Z540" s="82"/>
      <c r="AA540" s="90"/>
      <c r="AB540" s="90"/>
      <c r="AC540" s="164"/>
      <c r="AD540" s="166"/>
      <c r="AE540" s="7"/>
      <c r="AF540" s="21">
        <f>IF(W540="",0,VLOOKUP("00:全空連",[1]設定!$B$6:$C$18,2))</f>
        <v>0</v>
      </c>
      <c r="AG540" s="21">
        <v>0</v>
      </c>
      <c r="AH540" s="22">
        <f t="shared" si="5"/>
        <v>0</v>
      </c>
      <c r="AJ540" s="26"/>
      <c r="AK540" s="79"/>
    </row>
    <row r="541" spans="2:37" ht="14.25" customHeight="1">
      <c r="B541" s="25">
        <v>530</v>
      </c>
      <c r="C541" s="67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65"/>
      <c r="P541" s="65"/>
      <c r="Q541" s="65"/>
      <c r="R541" s="82"/>
      <c r="S541" s="66"/>
      <c r="T541" s="65"/>
      <c r="U541" s="66"/>
      <c r="V541" s="71"/>
      <c r="W541" s="65"/>
      <c r="X541" s="67"/>
      <c r="Y541" s="62"/>
      <c r="Z541" s="82"/>
      <c r="AA541" s="90"/>
      <c r="AB541" s="90"/>
      <c r="AC541" s="164"/>
      <c r="AD541" s="166"/>
      <c r="AE541" s="7"/>
      <c r="AF541" s="21">
        <f>IF(W541="",0,VLOOKUP("00:全空連",[1]設定!$B$6:$C$18,2))</f>
        <v>0</v>
      </c>
      <c r="AG541" s="21">
        <v>0</v>
      </c>
      <c r="AH541" s="22">
        <f t="shared" si="5"/>
        <v>0</v>
      </c>
      <c r="AJ541" s="26"/>
      <c r="AK541" s="79"/>
    </row>
    <row r="542" spans="2:37" ht="14.25" customHeight="1">
      <c r="B542" s="25">
        <v>531</v>
      </c>
      <c r="C542" s="67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65"/>
      <c r="P542" s="65"/>
      <c r="Q542" s="65"/>
      <c r="R542" s="82"/>
      <c r="S542" s="66"/>
      <c r="T542" s="65"/>
      <c r="U542" s="66"/>
      <c r="V542" s="71"/>
      <c r="W542" s="65"/>
      <c r="X542" s="67"/>
      <c r="Y542" s="62"/>
      <c r="Z542" s="82"/>
      <c r="AA542" s="90"/>
      <c r="AB542" s="90"/>
      <c r="AC542" s="164"/>
      <c r="AD542" s="166"/>
      <c r="AE542" s="7"/>
      <c r="AF542" s="21">
        <f>IF(W542="",0,VLOOKUP("00:全空連",[1]設定!$B$6:$C$18,2))</f>
        <v>0</v>
      </c>
      <c r="AG542" s="21">
        <v>0</v>
      </c>
      <c r="AH542" s="22">
        <f t="shared" si="5"/>
        <v>0</v>
      </c>
      <c r="AJ542" s="26"/>
      <c r="AK542" s="79"/>
    </row>
    <row r="543" spans="2:37" ht="14.25" customHeight="1">
      <c r="B543" s="25">
        <v>532</v>
      </c>
      <c r="C543" s="67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65"/>
      <c r="P543" s="65"/>
      <c r="Q543" s="65"/>
      <c r="R543" s="82"/>
      <c r="S543" s="66"/>
      <c r="T543" s="65"/>
      <c r="U543" s="66"/>
      <c r="V543" s="71"/>
      <c r="W543" s="65"/>
      <c r="X543" s="67"/>
      <c r="Y543" s="62"/>
      <c r="Z543" s="82"/>
      <c r="AA543" s="90"/>
      <c r="AB543" s="90"/>
      <c r="AC543" s="164"/>
      <c r="AD543" s="166"/>
      <c r="AE543" s="7"/>
      <c r="AF543" s="21">
        <f>IF(W543="",0,VLOOKUP("00:全空連",[1]設定!$B$6:$C$18,2))</f>
        <v>0</v>
      </c>
      <c r="AG543" s="21">
        <v>0</v>
      </c>
      <c r="AH543" s="22">
        <f t="shared" si="5"/>
        <v>0</v>
      </c>
      <c r="AJ543" s="26"/>
      <c r="AK543" s="79"/>
    </row>
    <row r="544" spans="2:37" ht="14.25" customHeight="1">
      <c r="B544" s="25">
        <v>533</v>
      </c>
      <c r="C544" s="67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65"/>
      <c r="P544" s="65"/>
      <c r="Q544" s="65"/>
      <c r="R544" s="82"/>
      <c r="S544" s="66"/>
      <c r="T544" s="65"/>
      <c r="U544" s="66"/>
      <c r="V544" s="71"/>
      <c r="W544" s="65"/>
      <c r="X544" s="67"/>
      <c r="Y544" s="62"/>
      <c r="Z544" s="82"/>
      <c r="AA544" s="90"/>
      <c r="AB544" s="90"/>
      <c r="AC544" s="164"/>
      <c r="AD544" s="166"/>
      <c r="AE544" s="7"/>
      <c r="AF544" s="21">
        <f>IF(W544="",0,VLOOKUP("00:全空連",[1]設定!$B$6:$C$18,2))</f>
        <v>0</v>
      </c>
      <c r="AG544" s="21">
        <v>0</v>
      </c>
      <c r="AH544" s="22">
        <f t="shared" si="5"/>
        <v>0</v>
      </c>
      <c r="AJ544" s="26"/>
      <c r="AK544" s="79"/>
    </row>
    <row r="545" spans="2:37" ht="14.25" customHeight="1">
      <c r="B545" s="25">
        <v>534</v>
      </c>
      <c r="C545" s="67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65"/>
      <c r="P545" s="65"/>
      <c r="Q545" s="65"/>
      <c r="R545" s="82"/>
      <c r="S545" s="66"/>
      <c r="T545" s="65"/>
      <c r="U545" s="66"/>
      <c r="V545" s="71"/>
      <c r="W545" s="65"/>
      <c r="X545" s="67"/>
      <c r="Y545" s="62"/>
      <c r="Z545" s="82"/>
      <c r="AA545" s="90"/>
      <c r="AB545" s="90"/>
      <c r="AC545" s="164"/>
      <c r="AD545" s="166"/>
      <c r="AE545" s="7"/>
      <c r="AF545" s="21">
        <f>IF(W545="",0,VLOOKUP("00:全空連",[1]設定!$B$6:$C$18,2))</f>
        <v>0</v>
      </c>
      <c r="AG545" s="21">
        <v>0</v>
      </c>
      <c r="AH545" s="22">
        <f t="shared" si="5"/>
        <v>0</v>
      </c>
      <c r="AJ545" s="26"/>
      <c r="AK545" s="79"/>
    </row>
    <row r="546" spans="2:37" ht="14.25" customHeight="1">
      <c r="B546" s="25">
        <v>535</v>
      </c>
      <c r="C546" s="67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65"/>
      <c r="P546" s="65"/>
      <c r="Q546" s="65"/>
      <c r="R546" s="82"/>
      <c r="S546" s="66"/>
      <c r="T546" s="65"/>
      <c r="U546" s="66"/>
      <c r="V546" s="71"/>
      <c r="W546" s="65"/>
      <c r="X546" s="67"/>
      <c r="Y546" s="62"/>
      <c r="Z546" s="82"/>
      <c r="AA546" s="90"/>
      <c r="AB546" s="90"/>
      <c r="AC546" s="164"/>
      <c r="AD546" s="166"/>
      <c r="AE546" s="7"/>
      <c r="AF546" s="21">
        <f>IF(W546="",0,VLOOKUP("00:全空連",[1]設定!$B$6:$C$18,2))</f>
        <v>0</v>
      </c>
      <c r="AG546" s="21">
        <v>0</v>
      </c>
      <c r="AH546" s="22">
        <f t="shared" si="5"/>
        <v>0</v>
      </c>
      <c r="AJ546" s="26"/>
      <c r="AK546" s="79"/>
    </row>
    <row r="547" spans="2:37" ht="14.25" customHeight="1">
      <c r="B547" s="25">
        <v>536</v>
      </c>
      <c r="C547" s="67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65"/>
      <c r="P547" s="65"/>
      <c r="Q547" s="65"/>
      <c r="R547" s="82"/>
      <c r="S547" s="66"/>
      <c r="T547" s="65"/>
      <c r="U547" s="66"/>
      <c r="V547" s="71"/>
      <c r="W547" s="65"/>
      <c r="X547" s="67"/>
      <c r="Y547" s="62"/>
      <c r="Z547" s="82"/>
      <c r="AA547" s="90"/>
      <c r="AB547" s="90"/>
      <c r="AC547" s="164"/>
      <c r="AD547" s="166"/>
      <c r="AE547" s="7"/>
      <c r="AF547" s="21">
        <f>IF(W547="",0,VLOOKUP("00:全空連",[1]設定!$B$6:$C$18,2))</f>
        <v>0</v>
      </c>
      <c r="AG547" s="21">
        <v>0</v>
      </c>
      <c r="AH547" s="22">
        <f t="shared" si="5"/>
        <v>0</v>
      </c>
      <c r="AJ547" s="26"/>
      <c r="AK547" s="79"/>
    </row>
    <row r="548" spans="2:37" ht="14.25" customHeight="1">
      <c r="B548" s="25">
        <v>537</v>
      </c>
      <c r="C548" s="67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65"/>
      <c r="P548" s="65"/>
      <c r="Q548" s="65"/>
      <c r="R548" s="82"/>
      <c r="S548" s="66"/>
      <c r="T548" s="65"/>
      <c r="U548" s="66"/>
      <c r="V548" s="71"/>
      <c r="W548" s="65"/>
      <c r="X548" s="67"/>
      <c r="Y548" s="62"/>
      <c r="Z548" s="82"/>
      <c r="AA548" s="90"/>
      <c r="AB548" s="90"/>
      <c r="AC548" s="164"/>
      <c r="AD548" s="166"/>
      <c r="AE548" s="7"/>
      <c r="AF548" s="21">
        <f>IF(W548="",0,VLOOKUP("00:全空連",[1]設定!$B$6:$C$18,2))</f>
        <v>0</v>
      </c>
      <c r="AG548" s="21">
        <v>0</v>
      </c>
      <c r="AH548" s="22">
        <f t="shared" si="5"/>
        <v>0</v>
      </c>
      <c r="AJ548" s="26"/>
      <c r="AK548" s="79"/>
    </row>
    <row r="549" spans="2:37" ht="14.25" customHeight="1">
      <c r="B549" s="25">
        <v>538</v>
      </c>
      <c r="C549" s="67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65"/>
      <c r="P549" s="65"/>
      <c r="Q549" s="65"/>
      <c r="R549" s="82"/>
      <c r="S549" s="66"/>
      <c r="T549" s="65"/>
      <c r="U549" s="66"/>
      <c r="V549" s="71"/>
      <c r="W549" s="65"/>
      <c r="X549" s="67"/>
      <c r="Y549" s="62"/>
      <c r="Z549" s="82"/>
      <c r="AA549" s="90"/>
      <c r="AB549" s="90"/>
      <c r="AC549" s="164"/>
      <c r="AD549" s="166"/>
      <c r="AE549" s="7"/>
      <c r="AF549" s="21">
        <f>IF(W549="",0,VLOOKUP("00:全空連",[1]設定!$B$6:$C$18,2))</f>
        <v>0</v>
      </c>
      <c r="AG549" s="21">
        <v>0</v>
      </c>
      <c r="AH549" s="22">
        <f t="shared" si="5"/>
        <v>0</v>
      </c>
      <c r="AJ549" s="26"/>
      <c r="AK549" s="79"/>
    </row>
    <row r="550" spans="2:37" ht="14.25" customHeight="1">
      <c r="B550" s="25">
        <v>539</v>
      </c>
      <c r="C550" s="67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65"/>
      <c r="P550" s="65"/>
      <c r="Q550" s="65"/>
      <c r="R550" s="82"/>
      <c r="S550" s="66"/>
      <c r="T550" s="65"/>
      <c r="U550" s="66"/>
      <c r="V550" s="71"/>
      <c r="W550" s="65"/>
      <c r="X550" s="67"/>
      <c r="Y550" s="62"/>
      <c r="Z550" s="82"/>
      <c r="AA550" s="90"/>
      <c r="AB550" s="90"/>
      <c r="AC550" s="164"/>
      <c r="AD550" s="166"/>
      <c r="AE550" s="7"/>
      <c r="AF550" s="21">
        <f>IF(W550="",0,VLOOKUP("00:全空連",[1]設定!$B$6:$C$18,2))</f>
        <v>0</v>
      </c>
      <c r="AG550" s="21">
        <v>0</v>
      </c>
      <c r="AH550" s="22">
        <f t="shared" si="5"/>
        <v>0</v>
      </c>
      <c r="AJ550" s="26"/>
      <c r="AK550" s="79"/>
    </row>
    <row r="551" spans="2:37" ht="14.25" customHeight="1">
      <c r="B551" s="25">
        <v>540</v>
      </c>
      <c r="C551" s="67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65"/>
      <c r="P551" s="65"/>
      <c r="Q551" s="65"/>
      <c r="R551" s="82"/>
      <c r="S551" s="66"/>
      <c r="T551" s="65"/>
      <c r="U551" s="66"/>
      <c r="V551" s="71"/>
      <c r="W551" s="65"/>
      <c r="X551" s="67"/>
      <c r="Y551" s="62"/>
      <c r="Z551" s="82"/>
      <c r="AA551" s="90"/>
      <c r="AB551" s="90"/>
      <c r="AC551" s="164"/>
      <c r="AD551" s="166"/>
      <c r="AE551" s="7"/>
      <c r="AF551" s="21">
        <f>IF(W551="",0,VLOOKUP("00:全空連",[1]設定!$B$6:$C$18,2))</f>
        <v>0</v>
      </c>
      <c r="AG551" s="21">
        <v>0</v>
      </c>
      <c r="AH551" s="22">
        <f t="shared" si="5"/>
        <v>0</v>
      </c>
      <c r="AJ551" s="26"/>
      <c r="AK551" s="79"/>
    </row>
    <row r="552" spans="2:37" ht="14.25" customHeight="1">
      <c r="B552" s="25">
        <v>541</v>
      </c>
      <c r="C552" s="67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65"/>
      <c r="P552" s="65"/>
      <c r="Q552" s="65"/>
      <c r="R552" s="82"/>
      <c r="S552" s="66"/>
      <c r="T552" s="65"/>
      <c r="U552" s="66"/>
      <c r="V552" s="71"/>
      <c r="W552" s="65"/>
      <c r="X552" s="67"/>
      <c r="Y552" s="62"/>
      <c r="Z552" s="82"/>
      <c r="AA552" s="90"/>
      <c r="AB552" s="90"/>
      <c r="AC552" s="164"/>
      <c r="AD552" s="166"/>
      <c r="AE552" s="7"/>
      <c r="AF552" s="21">
        <f>IF(W552="",0,VLOOKUP("00:全空連",[1]設定!$B$6:$C$18,2))</f>
        <v>0</v>
      </c>
      <c r="AG552" s="21">
        <v>0</v>
      </c>
      <c r="AH552" s="22">
        <f t="shared" si="5"/>
        <v>0</v>
      </c>
      <c r="AJ552" s="26"/>
      <c r="AK552" s="79"/>
    </row>
    <row r="553" spans="2:37" ht="14.25" customHeight="1">
      <c r="B553" s="25">
        <v>542</v>
      </c>
      <c r="C553" s="67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65"/>
      <c r="P553" s="65"/>
      <c r="Q553" s="65"/>
      <c r="R553" s="82"/>
      <c r="S553" s="66"/>
      <c r="T553" s="65"/>
      <c r="U553" s="66"/>
      <c r="V553" s="71"/>
      <c r="W553" s="65"/>
      <c r="X553" s="67"/>
      <c r="Y553" s="62"/>
      <c r="Z553" s="82"/>
      <c r="AA553" s="90"/>
      <c r="AB553" s="90"/>
      <c r="AC553" s="164"/>
      <c r="AD553" s="166"/>
      <c r="AE553" s="7"/>
      <c r="AF553" s="21">
        <f>IF(W553="",0,VLOOKUP("00:全空連",[1]設定!$B$6:$C$18,2))</f>
        <v>0</v>
      </c>
      <c r="AG553" s="21">
        <v>0</v>
      </c>
      <c r="AH553" s="22">
        <f t="shared" si="5"/>
        <v>0</v>
      </c>
      <c r="AJ553" s="26"/>
      <c r="AK553" s="79"/>
    </row>
    <row r="554" spans="2:37" ht="14.25" customHeight="1">
      <c r="B554" s="25">
        <v>543</v>
      </c>
      <c r="C554" s="67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65"/>
      <c r="P554" s="65"/>
      <c r="Q554" s="65"/>
      <c r="R554" s="82"/>
      <c r="S554" s="66"/>
      <c r="T554" s="65"/>
      <c r="U554" s="66"/>
      <c r="V554" s="71"/>
      <c r="W554" s="65"/>
      <c r="X554" s="67"/>
      <c r="Y554" s="62"/>
      <c r="Z554" s="82"/>
      <c r="AA554" s="90"/>
      <c r="AB554" s="90"/>
      <c r="AC554" s="164"/>
      <c r="AD554" s="166"/>
      <c r="AE554" s="7"/>
      <c r="AF554" s="21">
        <f>IF(W554="",0,VLOOKUP("00:全空連",[1]設定!$B$6:$C$18,2))</f>
        <v>0</v>
      </c>
      <c r="AG554" s="21">
        <v>0</v>
      </c>
      <c r="AH554" s="22">
        <f t="shared" si="5"/>
        <v>0</v>
      </c>
      <c r="AJ554" s="26"/>
      <c r="AK554" s="79"/>
    </row>
    <row r="555" spans="2:37" ht="14.25" customHeight="1">
      <c r="B555" s="25">
        <v>544</v>
      </c>
      <c r="C555" s="67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65"/>
      <c r="P555" s="65"/>
      <c r="Q555" s="65"/>
      <c r="R555" s="82"/>
      <c r="S555" s="66"/>
      <c r="T555" s="65"/>
      <c r="U555" s="66"/>
      <c r="V555" s="71"/>
      <c r="W555" s="65"/>
      <c r="X555" s="67"/>
      <c r="Y555" s="62"/>
      <c r="Z555" s="82"/>
      <c r="AA555" s="90"/>
      <c r="AB555" s="90"/>
      <c r="AC555" s="164"/>
      <c r="AD555" s="166"/>
      <c r="AE555" s="7"/>
      <c r="AF555" s="21">
        <f>IF(W555="",0,VLOOKUP("00:全空連",[1]設定!$B$6:$C$18,2))</f>
        <v>0</v>
      </c>
      <c r="AG555" s="21">
        <v>0</v>
      </c>
      <c r="AH555" s="22">
        <f t="shared" si="5"/>
        <v>0</v>
      </c>
      <c r="AJ555" s="26"/>
      <c r="AK555" s="79"/>
    </row>
    <row r="556" spans="2:37" ht="14.25" customHeight="1">
      <c r="B556" s="25">
        <v>545</v>
      </c>
      <c r="C556" s="67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65"/>
      <c r="P556" s="65"/>
      <c r="Q556" s="65"/>
      <c r="R556" s="82"/>
      <c r="S556" s="66"/>
      <c r="T556" s="65"/>
      <c r="U556" s="66"/>
      <c r="V556" s="71"/>
      <c r="W556" s="65"/>
      <c r="X556" s="67"/>
      <c r="Y556" s="62"/>
      <c r="Z556" s="82"/>
      <c r="AA556" s="90"/>
      <c r="AB556" s="90"/>
      <c r="AC556" s="164"/>
      <c r="AD556" s="166"/>
      <c r="AE556" s="7"/>
      <c r="AF556" s="21">
        <f>IF(W556="",0,VLOOKUP("00:全空連",[1]設定!$B$6:$C$18,2))</f>
        <v>0</v>
      </c>
      <c r="AG556" s="21">
        <v>0</v>
      </c>
      <c r="AH556" s="22">
        <f t="shared" si="5"/>
        <v>0</v>
      </c>
      <c r="AJ556" s="26"/>
      <c r="AK556" s="79"/>
    </row>
    <row r="557" spans="2:37" ht="14.25" customHeight="1">
      <c r="B557" s="25">
        <v>546</v>
      </c>
      <c r="C557" s="67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65"/>
      <c r="P557" s="65"/>
      <c r="Q557" s="65"/>
      <c r="R557" s="82"/>
      <c r="S557" s="66"/>
      <c r="T557" s="65"/>
      <c r="U557" s="66"/>
      <c r="V557" s="71"/>
      <c r="W557" s="65"/>
      <c r="X557" s="67"/>
      <c r="Y557" s="62"/>
      <c r="Z557" s="82"/>
      <c r="AA557" s="90"/>
      <c r="AB557" s="90"/>
      <c r="AC557" s="164"/>
      <c r="AD557" s="166"/>
      <c r="AE557" s="7"/>
      <c r="AF557" s="21">
        <f>IF(W557="",0,VLOOKUP("00:全空連",[1]設定!$B$6:$C$18,2))</f>
        <v>0</v>
      </c>
      <c r="AG557" s="21">
        <v>0</v>
      </c>
      <c r="AH557" s="22">
        <f t="shared" si="5"/>
        <v>0</v>
      </c>
      <c r="AJ557" s="26"/>
      <c r="AK557" s="79"/>
    </row>
    <row r="558" spans="2:37" ht="14.25" customHeight="1">
      <c r="B558" s="25">
        <v>547</v>
      </c>
      <c r="C558" s="67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65"/>
      <c r="P558" s="65"/>
      <c r="Q558" s="65"/>
      <c r="R558" s="82"/>
      <c r="S558" s="66"/>
      <c r="T558" s="65"/>
      <c r="U558" s="66"/>
      <c r="V558" s="71"/>
      <c r="W558" s="65"/>
      <c r="X558" s="67"/>
      <c r="Y558" s="62"/>
      <c r="Z558" s="82"/>
      <c r="AA558" s="90"/>
      <c r="AB558" s="90"/>
      <c r="AC558" s="164"/>
      <c r="AD558" s="166"/>
      <c r="AE558" s="7"/>
      <c r="AF558" s="21">
        <f>IF(W558="",0,VLOOKUP("00:全空連",[1]設定!$B$6:$C$18,2))</f>
        <v>0</v>
      </c>
      <c r="AG558" s="21">
        <v>0</v>
      </c>
      <c r="AH558" s="22">
        <f t="shared" si="5"/>
        <v>0</v>
      </c>
      <c r="AJ558" s="26"/>
      <c r="AK558" s="79"/>
    </row>
    <row r="559" spans="2:37" ht="14.25" customHeight="1">
      <c r="B559" s="25">
        <v>548</v>
      </c>
      <c r="C559" s="67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65"/>
      <c r="P559" s="65"/>
      <c r="Q559" s="65"/>
      <c r="R559" s="82"/>
      <c r="S559" s="66"/>
      <c r="T559" s="65"/>
      <c r="U559" s="66"/>
      <c r="V559" s="71"/>
      <c r="W559" s="65"/>
      <c r="X559" s="67"/>
      <c r="Y559" s="62"/>
      <c r="Z559" s="82"/>
      <c r="AA559" s="90"/>
      <c r="AB559" s="90"/>
      <c r="AC559" s="164"/>
      <c r="AD559" s="166"/>
      <c r="AE559" s="7"/>
      <c r="AF559" s="21">
        <f>IF(W559="",0,VLOOKUP("00:全空連",[1]設定!$B$6:$C$18,2))</f>
        <v>0</v>
      </c>
      <c r="AG559" s="21">
        <v>0</v>
      </c>
      <c r="AH559" s="22">
        <f t="shared" si="5"/>
        <v>0</v>
      </c>
      <c r="AJ559" s="26"/>
      <c r="AK559" s="79"/>
    </row>
    <row r="560" spans="2:37" ht="14.25" customHeight="1">
      <c r="B560" s="25">
        <v>549</v>
      </c>
      <c r="C560" s="67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65"/>
      <c r="P560" s="65"/>
      <c r="Q560" s="65"/>
      <c r="R560" s="82"/>
      <c r="S560" s="66"/>
      <c r="T560" s="65"/>
      <c r="U560" s="66"/>
      <c r="V560" s="71"/>
      <c r="W560" s="65"/>
      <c r="X560" s="67"/>
      <c r="Y560" s="62"/>
      <c r="Z560" s="82"/>
      <c r="AA560" s="90"/>
      <c r="AB560" s="90"/>
      <c r="AC560" s="164"/>
      <c r="AD560" s="166"/>
      <c r="AE560" s="7"/>
      <c r="AF560" s="21">
        <f>IF(W560="",0,VLOOKUP("00:全空連",[1]設定!$B$6:$C$18,2))</f>
        <v>0</v>
      </c>
      <c r="AG560" s="21">
        <v>0</v>
      </c>
      <c r="AH560" s="22">
        <f t="shared" si="5"/>
        <v>0</v>
      </c>
      <c r="AJ560" s="26"/>
      <c r="AK560" s="79"/>
    </row>
    <row r="561" spans="2:37" ht="14.25" customHeight="1">
      <c r="B561" s="25">
        <v>550</v>
      </c>
      <c r="C561" s="67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65"/>
      <c r="P561" s="65"/>
      <c r="Q561" s="65"/>
      <c r="R561" s="82"/>
      <c r="S561" s="66"/>
      <c r="T561" s="65"/>
      <c r="U561" s="66"/>
      <c r="V561" s="71"/>
      <c r="W561" s="65"/>
      <c r="X561" s="67"/>
      <c r="Y561" s="62"/>
      <c r="Z561" s="82"/>
      <c r="AA561" s="90"/>
      <c r="AB561" s="90"/>
      <c r="AC561" s="164"/>
      <c r="AD561" s="166"/>
      <c r="AE561" s="7"/>
      <c r="AF561" s="21">
        <f>IF(W561="",0,VLOOKUP("00:全空連",[1]設定!$B$6:$C$18,2))</f>
        <v>0</v>
      </c>
      <c r="AG561" s="21">
        <v>0</v>
      </c>
      <c r="AH561" s="22">
        <f t="shared" si="5"/>
        <v>0</v>
      </c>
      <c r="AJ561" s="26"/>
      <c r="AK561" s="79"/>
    </row>
    <row r="562" spans="2:37" ht="14.25" customHeight="1">
      <c r="B562" s="25">
        <v>551</v>
      </c>
      <c r="C562" s="67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65"/>
      <c r="P562" s="65"/>
      <c r="Q562" s="65"/>
      <c r="R562" s="82"/>
      <c r="S562" s="66"/>
      <c r="T562" s="65"/>
      <c r="U562" s="66"/>
      <c r="V562" s="71"/>
      <c r="W562" s="65"/>
      <c r="X562" s="67"/>
      <c r="Y562" s="62"/>
      <c r="Z562" s="82"/>
      <c r="AA562" s="90"/>
      <c r="AB562" s="90"/>
      <c r="AC562" s="164"/>
      <c r="AD562" s="166"/>
      <c r="AE562" s="7"/>
      <c r="AF562" s="21">
        <f>IF(W562="",0,VLOOKUP("00:全空連",[1]設定!$B$6:$C$18,2))</f>
        <v>0</v>
      </c>
      <c r="AG562" s="21">
        <v>0</v>
      </c>
      <c r="AH562" s="22">
        <f t="shared" si="5"/>
        <v>0</v>
      </c>
      <c r="AJ562" s="26"/>
      <c r="AK562" s="79"/>
    </row>
    <row r="563" spans="2:37" ht="14.25" customHeight="1">
      <c r="B563" s="25">
        <v>552</v>
      </c>
      <c r="C563" s="67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65"/>
      <c r="P563" s="65"/>
      <c r="Q563" s="65"/>
      <c r="R563" s="82"/>
      <c r="S563" s="66"/>
      <c r="T563" s="65"/>
      <c r="U563" s="66"/>
      <c r="V563" s="71"/>
      <c r="W563" s="65"/>
      <c r="X563" s="67"/>
      <c r="Y563" s="62"/>
      <c r="Z563" s="82"/>
      <c r="AA563" s="90"/>
      <c r="AB563" s="90"/>
      <c r="AC563" s="164"/>
      <c r="AD563" s="166"/>
      <c r="AE563" s="7"/>
      <c r="AF563" s="21">
        <f>IF(W563="",0,VLOOKUP("00:全空連",[1]設定!$B$6:$C$18,2))</f>
        <v>0</v>
      </c>
      <c r="AG563" s="21">
        <v>0</v>
      </c>
      <c r="AH563" s="22">
        <f t="shared" si="5"/>
        <v>0</v>
      </c>
      <c r="AJ563" s="26"/>
      <c r="AK563" s="79"/>
    </row>
    <row r="564" spans="2:37" ht="14.25" customHeight="1">
      <c r="B564" s="25">
        <v>553</v>
      </c>
      <c r="C564" s="67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65"/>
      <c r="P564" s="65"/>
      <c r="Q564" s="65"/>
      <c r="R564" s="82"/>
      <c r="S564" s="66"/>
      <c r="T564" s="65"/>
      <c r="U564" s="66"/>
      <c r="V564" s="71"/>
      <c r="W564" s="65"/>
      <c r="X564" s="67"/>
      <c r="Y564" s="62"/>
      <c r="Z564" s="82"/>
      <c r="AA564" s="90"/>
      <c r="AB564" s="90"/>
      <c r="AC564" s="164"/>
      <c r="AD564" s="166"/>
      <c r="AE564" s="7"/>
      <c r="AF564" s="21">
        <f>IF(W564="",0,VLOOKUP("00:全空連",[1]設定!$B$6:$C$18,2))</f>
        <v>0</v>
      </c>
      <c r="AG564" s="21">
        <v>0</v>
      </c>
      <c r="AH564" s="22">
        <f t="shared" si="5"/>
        <v>0</v>
      </c>
      <c r="AJ564" s="26"/>
      <c r="AK564" s="79"/>
    </row>
    <row r="565" spans="2:37" ht="14.25" customHeight="1">
      <c r="B565" s="25">
        <v>554</v>
      </c>
      <c r="C565" s="67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65"/>
      <c r="P565" s="65"/>
      <c r="Q565" s="65"/>
      <c r="R565" s="82"/>
      <c r="S565" s="66"/>
      <c r="T565" s="65"/>
      <c r="U565" s="66"/>
      <c r="V565" s="71"/>
      <c r="W565" s="65"/>
      <c r="X565" s="67"/>
      <c r="Y565" s="62"/>
      <c r="Z565" s="82"/>
      <c r="AA565" s="90"/>
      <c r="AB565" s="90"/>
      <c r="AC565" s="164"/>
      <c r="AD565" s="166"/>
      <c r="AE565" s="7"/>
      <c r="AF565" s="21">
        <f>IF(W565="",0,VLOOKUP("00:全空連",[1]設定!$B$6:$C$18,2))</f>
        <v>0</v>
      </c>
      <c r="AG565" s="21">
        <v>0</v>
      </c>
      <c r="AH565" s="22">
        <f t="shared" si="5"/>
        <v>0</v>
      </c>
      <c r="AJ565" s="26"/>
      <c r="AK565" s="79"/>
    </row>
    <row r="566" spans="2:37" ht="14.25" customHeight="1">
      <c r="B566" s="25">
        <v>555</v>
      </c>
      <c r="C566" s="67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65"/>
      <c r="P566" s="65"/>
      <c r="Q566" s="65"/>
      <c r="R566" s="82"/>
      <c r="S566" s="66"/>
      <c r="T566" s="65"/>
      <c r="U566" s="66"/>
      <c r="V566" s="71"/>
      <c r="W566" s="65"/>
      <c r="X566" s="67"/>
      <c r="Y566" s="62"/>
      <c r="Z566" s="82"/>
      <c r="AA566" s="90"/>
      <c r="AB566" s="90"/>
      <c r="AC566" s="164"/>
      <c r="AD566" s="166"/>
      <c r="AE566" s="7"/>
      <c r="AF566" s="21">
        <f>IF(W566="",0,VLOOKUP("00:全空連",[1]設定!$B$6:$C$18,2))</f>
        <v>0</v>
      </c>
      <c r="AG566" s="21">
        <v>0</v>
      </c>
      <c r="AH566" s="22">
        <f t="shared" si="5"/>
        <v>0</v>
      </c>
      <c r="AJ566" s="26"/>
      <c r="AK566" s="79"/>
    </row>
    <row r="567" spans="2:37" ht="14.25" customHeight="1">
      <c r="B567" s="25">
        <v>556</v>
      </c>
      <c r="C567" s="67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65"/>
      <c r="P567" s="65"/>
      <c r="Q567" s="65"/>
      <c r="R567" s="82"/>
      <c r="S567" s="66"/>
      <c r="T567" s="65"/>
      <c r="U567" s="66"/>
      <c r="V567" s="71"/>
      <c r="W567" s="65"/>
      <c r="X567" s="67"/>
      <c r="Y567" s="62"/>
      <c r="Z567" s="82"/>
      <c r="AA567" s="90"/>
      <c r="AB567" s="90"/>
      <c r="AC567" s="164"/>
      <c r="AD567" s="166"/>
      <c r="AE567" s="7"/>
      <c r="AF567" s="21">
        <f>IF(W567="",0,VLOOKUP("00:全空連",[1]設定!$B$6:$C$18,2))</f>
        <v>0</v>
      </c>
      <c r="AG567" s="21">
        <v>0</v>
      </c>
      <c r="AH567" s="22">
        <f t="shared" si="5"/>
        <v>0</v>
      </c>
      <c r="AJ567" s="26"/>
      <c r="AK567" s="79"/>
    </row>
    <row r="568" spans="2:37" ht="14.25" customHeight="1">
      <c r="B568" s="25">
        <v>557</v>
      </c>
      <c r="C568" s="67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65"/>
      <c r="P568" s="65"/>
      <c r="Q568" s="65"/>
      <c r="R568" s="82"/>
      <c r="S568" s="66"/>
      <c r="T568" s="65"/>
      <c r="U568" s="66"/>
      <c r="V568" s="71"/>
      <c r="W568" s="65"/>
      <c r="X568" s="67"/>
      <c r="Y568" s="62"/>
      <c r="Z568" s="82"/>
      <c r="AA568" s="90"/>
      <c r="AB568" s="90"/>
      <c r="AC568" s="164"/>
      <c r="AD568" s="166"/>
      <c r="AE568" s="7"/>
      <c r="AF568" s="21">
        <f>IF(W568="",0,VLOOKUP("00:全空連",[1]設定!$B$6:$C$18,2))</f>
        <v>0</v>
      </c>
      <c r="AG568" s="21">
        <v>0</v>
      </c>
      <c r="AH568" s="22">
        <f t="shared" si="5"/>
        <v>0</v>
      </c>
      <c r="AJ568" s="26"/>
      <c r="AK568" s="79"/>
    </row>
    <row r="569" spans="2:37" ht="14.25" customHeight="1">
      <c r="B569" s="25">
        <v>558</v>
      </c>
      <c r="C569" s="67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65"/>
      <c r="P569" s="65"/>
      <c r="Q569" s="65"/>
      <c r="R569" s="82"/>
      <c r="S569" s="66"/>
      <c r="T569" s="65"/>
      <c r="U569" s="66"/>
      <c r="V569" s="71"/>
      <c r="W569" s="65"/>
      <c r="X569" s="67"/>
      <c r="Y569" s="62"/>
      <c r="Z569" s="82"/>
      <c r="AA569" s="90"/>
      <c r="AB569" s="90"/>
      <c r="AC569" s="164"/>
      <c r="AD569" s="166"/>
      <c r="AE569" s="7"/>
      <c r="AF569" s="21">
        <f>IF(W569="",0,VLOOKUP("00:全空連",[1]設定!$B$6:$C$18,2))</f>
        <v>0</v>
      </c>
      <c r="AG569" s="21">
        <v>0</v>
      </c>
      <c r="AH569" s="22">
        <f t="shared" si="5"/>
        <v>0</v>
      </c>
      <c r="AJ569" s="26"/>
      <c r="AK569" s="79"/>
    </row>
    <row r="570" spans="2:37" ht="14.25" customHeight="1">
      <c r="B570" s="25">
        <v>559</v>
      </c>
      <c r="C570" s="67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65"/>
      <c r="P570" s="65"/>
      <c r="Q570" s="65"/>
      <c r="R570" s="82"/>
      <c r="S570" s="66"/>
      <c r="T570" s="65"/>
      <c r="U570" s="66"/>
      <c r="V570" s="71"/>
      <c r="W570" s="65"/>
      <c r="X570" s="67"/>
      <c r="Y570" s="62"/>
      <c r="Z570" s="82"/>
      <c r="AA570" s="90"/>
      <c r="AB570" s="90"/>
      <c r="AC570" s="164"/>
      <c r="AD570" s="166"/>
      <c r="AE570" s="7"/>
      <c r="AF570" s="21">
        <f>IF(W570="",0,VLOOKUP("00:全空連",[1]設定!$B$6:$C$18,2))</f>
        <v>0</v>
      </c>
      <c r="AG570" s="21">
        <v>0</v>
      </c>
      <c r="AH570" s="22">
        <f t="shared" si="5"/>
        <v>0</v>
      </c>
      <c r="AJ570" s="26"/>
      <c r="AK570" s="79"/>
    </row>
    <row r="571" spans="2:37" ht="14.25" customHeight="1">
      <c r="B571" s="25">
        <v>560</v>
      </c>
      <c r="C571" s="67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65"/>
      <c r="P571" s="65"/>
      <c r="Q571" s="65"/>
      <c r="R571" s="82"/>
      <c r="S571" s="66"/>
      <c r="T571" s="65"/>
      <c r="U571" s="66"/>
      <c r="V571" s="71"/>
      <c r="W571" s="65"/>
      <c r="X571" s="67"/>
      <c r="Y571" s="62"/>
      <c r="Z571" s="82"/>
      <c r="AA571" s="90"/>
      <c r="AB571" s="90"/>
      <c r="AC571" s="164"/>
      <c r="AD571" s="166"/>
      <c r="AE571" s="7"/>
      <c r="AF571" s="21">
        <f>IF(W571="",0,VLOOKUP("00:全空連",[1]設定!$B$6:$C$18,2))</f>
        <v>0</v>
      </c>
      <c r="AG571" s="21">
        <v>0</v>
      </c>
      <c r="AH571" s="22">
        <f t="shared" si="5"/>
        <v>0</v>
      </c>
      <c r="AJ571" s="26"/>
      <c r="AK571" s="79"/>
    </row>
    <row r="572" spans="2:37" ht="14.25" customHeight="1">
      <c r="B572" s="25">
        <v>561</v>
      </c>
      <c r="C572" s="67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65"/>
      <c r="P572" s="65"/>
      <c r="Q572" s="65"/>
      <c r="R572" s="82"/>
      <c r="S572" s="66"/>
      <c r="T572" s="65"/>
      <c r="U572" s="66"/>
      <c r="V572" s="71"/>
      <c r="W572" s="65"/>
      <c r="X572" s="67"/>
      <c r="Y572" s="62"/>
      <c r="Z572" s="82"/>
      <c r="AA572" s="90"/>
      <c r="AB572" s="90"/>
      <c r="AC572" s="164"/>
      <c r="AD572" s="166"/>
      <c r="AE572" s="7"/>
      <c r="AF572" s="21">
        <f>IF(W572="",0,VLOOKUP("00:全空連",[1]設定!$B$6:$C$18,2))</f>
        <v>0</v>
      </c>
      <c r="AG572" s="21">
        <v>0</v>
      </c>
      <c r="AH572" s="22">
        <f t="shared" si="5"/>
        <v>0</v>
      </c>
      <c r="AJ572" s="26"/>
      <c r="AK572" s="79"/>
    </row>
    <row r="573" spans="2:37" ht="14.25" customHeight="1">
      <c r="B573" s="25">
        <v>562</v>
      </c>
      <c r="C573" s="67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65"/>
      <c r="P573" s="65"/>
      <c r="Q573" s="65"/>
      <c r="R573" s="82"/>
      <c r="S573" s="66"/>
      <c r="T573" s="65"/>
      <c r="U573" s="66"/>
      <c r="V573" s="71"/>
      <c r="W573" s="65"/>
      <c r="X573" s="67"/>
      <c r="Y573" s="62"/>
      <c r="Z573" s="82"/>
      <c r="AA573" s="90"/>
      <c r="AB573" s="90"/>
      <c r="AC573" s="164"/>
      <c r="AD573" s="166"/>
      <c r="AE573" s="7"/>
      <c r="AF573" s="21">
        <f>IF(W573="",0,VLOOKUP("00:全空連",[1]設定!$B$6:$C$18,2))</f>
        <v>0</v>
      </c>
      <c r="AG573" s="21">
        <v>0</v>
      </c>
      <c r="AH573" s="22">
        <f t="shared" si="5"/>
        <v>0</v>
      </c>
      <c r="AJ573" s="26"/>
      <c r="AK573" s="79"/>
    </row>
    <row r="574" spans="2:37" ht="14.25" customHeight="1">
      <c r="B574" s="25">
        <v>563</v>
      </c>
      <c r="C574" s="67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65"/>
      <c r="P574" s="65"/>
      <c r="Q574" s="65"/>
      <c r="R574" s="82"/>
      <c r="S574" s="66"/>
      <c r="T574" s="65"/>
      <c r="U574" s="66"/>
      <c r="V574" s="71"/>
      <c r="W574" s="65"/>
      <c r="X574" s="67"/>
      <c r="Y574" s="62"/>
      <c r="Z574" s="82"/>
      <c r="AA574" s="90"/>
      <c r="AB574" s="90"/>
      <c r="AC574" s="164"/>
      <c r="AD574" s="166"/>
      <c r="AE574" s="7"/>
      <c r="AF574" s="21">
        <f>IF(W574="",0,VLOOKUP("00:全空連",[1]設定!$B$6:$C$18,2))</f>
        <v>0</v>
      </c>
      <c r="AG574" s="21">
        <v>0</v>
      </c>
      <c r="AH574" s="22">
        <f t="shared" si="5"/>
        <v>0</v>
      </c>
      <c r="AJ574" s="26"/>
      <c r="AK574" s="79"/>
    </row>
    <row r="575" spans="2:37" ht="14.25" customHeight="1">
      <c r="B575" s="25">
        <v>564</v>
      </c>
      <c r="C575" s="67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65"/>
      <c r="P575" s="65"/>
      <c r="Q575" s="65"/>
      <c r="R575" s="82"/>
      <c r="S575" s="66"/>
      <c r="T575" s="65"/>
      <c r="U575" s="66"/>
      <c r="V575" s="71"/>
      <c r="W575" s="65"/>
      <c r="X575" s="67"/>
      <c r="Y575" s="62"/>
      <c r="Z575" s="82"/>
      <c r="AA575" s="90"/>
      <c r="AB575" s="90"/>
      <c r="AC575" s="164"/>
      <c r="AD575" s="166"/>
      <c r="AE575" s="7"/>
      <c r="AF575" s="21">
        <f>IF(W575="",0,VLOOKUP("00:全空連",[1]設定!$B$6:$C$18,2))</f>
        <v>0</v>
      </c>
      <c r="AG575" s="21">
        <v>0</v>
      </c>
      <c r="AH575" s="22">
        <f t="shared" si="5"/>
        <v>0</v>
      </c>
      <c r="AJ575" s="26"/>
      <c r="AK575" s="79"/>
    </row>
    <row r="576" spans="2:37" ht="14.25" customHeight="1">
      <c r="B576" s="25">
        <v>565</v>
      </c>
      <c r="C576" s="67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65"/>
      <c r="P576" s="65"/>
      <c r="Q576" s="65"/>
      <c r="R576" s="82"/>
      <c r="S576" s="66"/>
      <c r="T576" s="65"/>
      <c r="U576" s="66"/>
      <c r="V576" s="71"/>
      <c r="W576" s="65"/>
      <c r="X576" s="67"/>
      <c r="Y576" s="62"/>
      <c r="Z576" s="82"/>
      <c r="AA576" s="90"/>
      <c r="AB576" s="90"/>
      <c r="AC576" s="164"/>
      <c r="AD576" s="166"/>
      <c r="AE576" s="7"/>
      <c r="AF576" s="21">
        <f>IF(W576="",0,VLOOKUP("00:全空連",[1]設定!$B$6:$C$18,2))</f>
        <v>0</v>
      </c>
      <c r="AG576" s="21">
        <v>0</v>
      </c>
      <c r="AH576" s="22">
        <f t="shared" si="5"/>
        <v>0</v>
      </c>
      <c r="AJ576" s="26"/>
      <c r="AK576" s="79"/>
    </row>
    <row r="577" spans="2:37" ht="14.25" customHeight="1">
      <c r="B577" s="25">
        <v>566</v>
      </c>
      <c r="C577" s="67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65"/>
      <c r="P577" s="65"/>
      <c r="Q577" s="65"/>
      <c r="R577" s="82"/>
      <c r="S577" s="66"/>
      <c r="T577" s="65"/>
      <c r="U577" s="66"/>
      <c r="V577" s="71"/>
      <c r="W577" s="65"/>
      <c r="X577" s="67"/>
      <c r="Y577" s="62"/>
      <c r="Z577" s="82"/>
      <c r="AA577" s="90"/>
      <c r="AB577" s="90"/>
      <c r="AC577" s="164"/>
      <c r="AD577" s="166"/>
      <c r="AE577" s="7"/>
      <c r="AF577" s="21">
        <f>IF(W577="",0,VLOOKUP("00:全空連",[1]設定!$B$6:$C$18,2))</f>
        <v>0</v>
      </c>
      <c r="AG577" s="21">
        <v>0</v>
      </c>
      <c r="AH577" s="22">
        <f t="shared" si="5"/>
        <v>0</v>
      </c>
      <c r="AJ577" s="26"/>
      <c r="AK577" s="79"/>
    </row>
    <row r="578" spans="2:37" ht="14.25" customHeight="1">
      <c r="B578" s="25">
        <v>567</v>
      </c>
      <c r="C578" s="67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65"/>
      <c r="P578" s="65"/>
      <c r="Q578" s="65"/>
      <c r="R578" s="82"/>
      <c r="S578" s="66"/>
      <c r="T578" s="65"/>
      <c r="U578" s="66"/>
      <c r="V578" s="71"/>
      <c r="W578" s="65"/>
      <c r="X578" s="67"/>
      <c r="Y578" s="62"/>
      <c r="Z578" s="82"/>
      <c r="AA578" s="90"/>
      <c r="AB578" s="90"/>
      <c r="AC578" s="164"/>
      <c r="AD578" s="166"/>
      <c r="AE578" s="7"/>
      <c r="AF578" s="21">
        <f>IF(W578="",0,VLOOKUP("00:全空連",[1]設定!$B$6:$C$18,2))</f>
        <v>0</v>
      </c>
      <c r="AG578" s="21">
        <v>0</v>
      </c>
      <c r="AH578" s="22">
        <f t="shared" si="5"/>
        <v>0</v>
      </c>
      <c r="AJ578" s="26"/>
      <c r="AK578" s="79"/>
    </row>
    <row r="579" spans="2:37" ht="14.25" customHeight="1">
      <c r="B579" s="25">
        <v>568</v>
      </c>
      <c r="C579" s="67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65"/>
      <c r="P579" s="65"/>
      <c r="Q579" s="65"/>
      <c r="R579" s="82"/>
      <c r="S579" s="66"/>
      <c r="T579" s="65"/>
      <c r="U579" s="66"/>
      <c r="V579" s="71"/>
      <c r="W579" s="65"/>
      <c r="X579" s="67"/>
      <c r="Y579" s="62"/>
      <c r="Z579" s="82"/>
      <c r="AA579" s="90"/>
      <c r="AB579" s="90"/>
      <c r="AC579" s="164"/>
      <c r="AD579" s="166"/>
      <c r="AE579" s="7"/>
      <c r="AF579" s="21">
        <f>IF(W579="",0,VLOOKUP("00:全空連",[1]設定!$B$6:$C$18,2))</f>
        <v>0</v>
      </c>
      <c r="AG579" s="21">
        <v>0</v>
      </c>
      <c r="AH579" s="22">
        <f t="shared" si="5"/>
        <v>0</v>
      </c>
      <c r="AJ579" s="26"/>
      <c r="AK579" s="79"/>
    </row>
    <row r="580" spans="2:37" ht="14.25" customHeight="1">
      <c r="B580" s="25">
        <v>569</v>
      </c>
      <c r="C580" s="67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65"/>
      <c r="P580" s="65"/>
      <c r="Q580" s="65"/>
      <c r="R580" s="82"/>
      <c r="S580" s="66"/>
      <c r="T580" s="65"/>
      <c r="U580" s="66"/>
      <c r="V580" s="71"/>
      <c r="W580" s="65"/>
      <c r="X580" s="67"/>
      <c r="Y580" s="62"/>
      <c r="Z580" s="82"/>
      <c r="AA580" s="90"/>
      <c r="AB580" s="90"/>
      <c r="AC580" s="164"/>
      <c r="AD580" s="166"/>
      <c r="AE580" s="7"/>
      <c r="AF580" s="21">
        <f>IF(W580="",0,VLOOKUP("00:全空連",[1]設定!$B$6:$C$18,2))</f>
        <v>0</v>
      </c>
      <c r="AG580" s="21">
        <v>0</v>
      </c>
      <c r="AH580" s="22">
        <f t="shared" si="5"/>
        <v>0</v>
      </c>
      <c r="AJ580" s="26"/>
      <c r="AK580" s="79"/>
    </row>
    <row r="581" spans="2:37" ht="14.25" customHeight="1">
      <c r="B581" s="25">
        <v>570</v>
      </c>
      <c r="C581" s="67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65"/>
      <c r="P581" s="65"/>
      <c r="Q581" s="65"/>
      <c r="R581" s="82"/>
      <c r="S581" s="66"/>
      <c r="T581" s="65"/>
      <c r="U581" s="66"/>
      <c r="V581" s="71"/>
      <c r="W581" s="65"/>
      <c r="X581" s="67"/>
      <c r="Y581" s="62"/>
      <c r="Z581" s="82"/>
      <c r="AA581" s="90"/>
      <c r="AB581" s="90"/>
      <c r="AC581" s="164"/>
      <c r="AD581" s="166"/>
      <c r="AE581" s="7"/>
      <c r="AF581" s="21">
        <f>IF(W581="",0,VLOOKUP("00:全空連",[1]設定!$B$6:$C$18,2))</f>
        <v>0</v>
      </c>
      <c r="AG581" s="21">
        <v>0</v>
      </c>
      <c r="AH581" s="22">
        <f t="shared" si="5"/>
        <v>0</v>
      </c>
      <c r="AJ581" s="26"/>
      <c r="AK581" s="79"/>
    </row>
    <row r="582" spans="2:37" ht="14.25" customHeight="1">
      <c r="B582" s="25">
        <v>571</v>
      </c>
      <c r="C582" s="67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65"/>
      <c r="P582" s="65"/>
      <c r="Q582" s="65"/>
      <c r="R582" s="82"/>
      <c r="S582" s="66"/>
      <c r="T582" s="65"/>
      <c r="U582" s="66"/>
      <c r="V582" s="71"/>
      <c r="W582" s="65"/>
      <c r="X582" s="67"/>
      <c r="Y582" s="62"/>
      <c r="Z582" s="82"/>
      <c r="AA582" s="90"/>
      <c r="AB582" s="90"/>
      <c r="AC582" s="164"/>
      <c r="AD582" s="166"/>
      <c r="AE582" s="7"/>
      <c r="AF582" s="21">
        <f>IF(W582="",0,VLOOKUP("00:全空連",[1]設定!$B$6:$C$18,2))</f>
        <v>0</v>
      </c>
      <c r="AG582" s="21">
        <v>0</v>
      </c>
      <c r="AH582" s="22">
        <f t="shared" si="5"/>
        <v>0</v>
      </c>
      <c r="AJ582" s="26"/>
      <c r="AK582" s="79"/>
    </row>
    <row r="583" spans="2:37" ht="14.25" customHeight="1">
      <c r="B583" s="25">
        <v>572</v>
      </c>
      <c r="C583" s="67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65"/>
      <c r="P583" s="65"/>
      <c r="Q583" s="65"/>
      <c r="R583" s="82"/>
      <c r="S583" s="66"/>
      <c r="T583" s="65"/>
      <c r="U583" s="66"/>
      <c r="V583" s="71"/>
      <c r="W583" s="65"/>
      <c r="X583" s="67"/>
      <c r="Y583" s="62"/>
      <c r="Z583" s="82"/>
      <c r="AA583" s="90"/>
      <c r="AB583" s="90"/>
      <c r="AC583" s="164"/>
      <c r="AD583" s="166"/>
      <c r="AE583" s="7"/>
      <c r="AF583" s="21">
        <f>IF(W583="",0,VLOOKUP("00:全空連",[1]設定!$B$6:$C$18,2))</f>
        <v>0</v>
      </c>
      <c r="AG583" s="21">
        <v>0</v>
      </c>
      <c r="AH583" s="22">
        <f t="shared" si="5"/>
        <v>0</v>
      </c>
      <c r="AJ583" s="26"/>
      <c r="AK583" s="79"/>
    </row>
    <row r="584" spans="2:37" ht="14.25" customHeight="1">
      <c r="B584" s="25">
        <v>573</v>
      </c>
      <c r="C584" s="67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65"/>
      <c r="P584" s="65"/>
      <c r="Q584" s="65"/>
      <c r="R584" s="82"/>
      <c r="S584" s="66"/>
      <c r="T584" s="65"/>
      <c r="U584" s="66"/>
      <c r="V584" s="71"/>
      <c r="W584" s="65"/>
      <c r="X584" s="67"/>
      <c r="Y584" s="62"/>
      <c r="Z584" s="82"/>
      <c r="AA584" s="90"/>
      <c r="AB584" s="90"/>
      <c r="AC584" s="164"/>
      <c r="AD584" s="166"/>
      <c r="AE584" s="7"/>
      <c r="AF584" s="21">
        <f>IF(W584="",0,VLOOKUP("00:全空連",[1]設定!$B$6:$C$18,2))</f>
        <v>0</v>
      </c>
      <c r="AG584" s="21">
        <v>0</v>
      </c>
      <c r="AH584" s="22">
        <f t="shared" si="5"/>
        <v>0</v>
      </c>
      <c r="AJ584" s="26"/>
      <c r="AK584" s="79"/>
    </row>
    <row r="585" spans="2:37" ht="14.25" customHeight="1">
      <c r="B585" s="25">
        <v>574</v>
      </c>
      <c r="C585" s="67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65"/>
      <c r="P585" s="65"/>
      <c r="Q585" s="65"/>
      <c r="R585" s="82"/>
      <c r="S585" s="66"/>
      <c r="T585" s="65"/>
      <c r="U585" s="66"/>
      <c r="V585" s="71"/>
      <c r="W585" s="65"/>
      <c r="X585" s="67"/>
      <c r="Y585" s="62"/>
      <c r="Z585" s="82"/>
      <c r="AA585" s="90"/>
      <c r="AB585" s="90"/>
      <c r="AC585" s="164"/>
      <c r="AD585" s="166"/>
      <c r="AE585" s="7"/>
      <c r="AF585" s="21">
        <f>IF(W585="",0,VLOOKUP("00:全空連",[1]設定!$B$6:$C$18,2))</f>
        <v>0</v>
      </c>
      <c r="AG585" s="21">
        <v>0</v>
      </c>
      <c r="AH585" s="22">
        <f t="shared" si="5"/>
        <v>0</v>
      </c>
      <c r="AJ585" s="26"/>
      <c r="AK585" s="79"/>
    </row>
    <row r="586" spans="2:37" ht="14.25" customHeight="1">
      <c r="B586" s="25">
        <v>575</v>
      </c>
      <c r="C586" s="67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65"/>
      <c r="P586" s="65"/>
      <c r="Q586" s="65"/>
      <c r="R586" s="82"/>
      <c r="S586" s="66"/>
      <c r="T586" s="65"/>
      <c r="U586" s="66"/>
      <c r="V586" s="71"/>
      <c r="W586" s="65"/>
      <c r="X586" s="67"/>
      <c r="Y586" s="62"/>
      <c r="Z586" s="82"/>
      <c r="AA586" s="90"/>
      <c r="AB586" s="90"/>
      <c r="AC586" s="164"/>
      <c r="AD586" s="166"/>
      <c r="AE586" s="7"/>
      <c r="AF586" s="21">
        <f>IF(W586="",0,VLOOKUP("00:全空連",[1]設定!$B$6:$C$18,2))</f>
        <v>0</v>
      </c>
      <c r="AG586" s="21">
        <v>0</v>
      </c>
      <c r="AH586" s="22">
        <f t="shared" si="5"/>
        <v>0</v>
      </c>
      <c r="AJ586" s="26"/>
      <c r="AK586" s="79"/>
    </row>
    <row r="587" spans="2:37" ht="14.25" customHeight="1">
      <c r="B587" s="25">
        <v>576</v>
      </c>
      <c r="C587" s="67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65"/>
      <c r="P587" s="65"/>
      <c r="Q587" s="65"/>
      <c r="R587" s="82"/>
      <c r="S587" s="66"/>
      <c r="T587" s="65"/>
      <c r="U587" s="66"/>
      <c r="V587" s="71"/>
      <c r="W587" s="65"/>
      <c r="X587" s="67"/>
      <c r="Y587" s="62"/>
      <c r="Z587" s="82"/>
      <c r="AA587" s="90"/>
      <c r="AB587" s="90"/>
      <c r="AC587" s="164"/>
      <c r="AD587" s="166"/>
      <c r="AE587" s="7"/>
      <c r="AF587" s="21">
        <f>IF(W587="",0,VLOOKUP("00:全空連",[1]設定!$B$6:$C$18,2))</f>
        <v>0</v>
      </c>
      <c r="AG587" s="21">
        <v>0</v>
      </c>
      <c r="AH587" s="22">
        <f t="shared" si="5"/>
        <v>0</v>
      </c>
      <c r="AJ587" s="26"/>
      <c r="AK587" s="79"/>
    </row>
    <row r="588" spans="2:37" ht="14.25" customHeight="1">
      <c r="B588" s="25">
        <v>577</v>
      </c>
      <c r="C588" s="67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65"/>
      <c r="P588" s="65"/>
      <c r="Q588" s="65"/>
      <c r="R588" s="82"/>
      <c r="S588" s="66"/>
      <c r="T588" s="65"/>
      <c r="U588" s="66"/>
      <c r="V588" s="71"/>
      <c r="W588" s="65"/>
      <c r="X588" s="67"/>
      <c r="Y588" s="62"/>
      <c r="Z588" s="82"/>
      <c r="AA588" s="90"/>
      <c r="AB588" s="90"/>
      <c r="AC588" s="164"/>
      <c r="AD588" s="166"/>
      <c r="AE588" s="7"/>
      <c r="AF588" s="21">
        <f>IF(W588="",0,VLOOKUP("00:全空連",[1]設定!$B$6:$C$18,2))</f>
        <v>0</v>
      </c>
      <c r="AG588" s="21">
        <v>0</v>
      </c>
      <c r="AH588" s="22">
        <f t="shared" ref="AH588:AH651" si="6">SUM(AF588:AG588)</f>
        <v>0</v>
      </c>
      <c r="AJ588" s="26"/>
      <c r="AK588" s="79"/>
    </row>
    <row r="589" spans="2:37" ht="14.25" customHeight="1">
      <c r="B589" s="25">
        <v>578</v>
      </c>
      <c r="C589" s="67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65"/>
      <c r="P589" s="65"/>
      <c r="Q589" s="65"/>
      <c r="R589" s="82"/>
      <c r="S589" s="66"/>
      <c r="T589" s="65"/>
      <c r="U589" s="66"/>
      <c r="V589" s="71"/>
      <c r="W589" s="65"/>
      <c r="X589" s="67"/>
      <c r="Y589" s="62"/>
      <c r="Z589" s="82"/>
      <c r="AA589" s="90"/>
      <c r="AB589" s="90"/>
      <c r="AC589" s="164"/>
      <c r="AD589" s="166"/>
      <c r="AE589" s="7"/>
      <c r="AF589" s="21">
        <f>IF(W589="",0,VLOOKUP("00:全空連",[1]設定!$B$6:$C$18,2))</f>
        <v>0</v>
      </c>
      <c r="AG589" s="21">
        <v>0</v>
      </c>
      <c r="AH589" s="22">
        <f t="shared" si="6"/>
        <v>0</v>
      </c>
      <c r="AJ589" s="26"/>
      <c r="AK589" s="79"/>
    </row>
    <row r="590" spans="2:37" ht="14.25" customHeight="1">
      <c r="B590" s="25">
        <v>579</v>
      </c>
      <c r="C590" s="67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65"/>
      <c r="P590" s="65"/>
      <c r="Q590" s="65"/>
      <c r="R590" s="82"/>
      <c r="S590" s="66"/>
      <c r="T590" s="65"/>
      <c r="U590" s="66"/>
      <c r="V590" s="71"/>
      <c r="W590" s="65"/>
      <c r="X590" s="67"/>
      <c r="Y590" s="62"/>
      <c r="Z590" s="82"/>
      <c r="AA590" s="90"/>
      <c r="AB590" s="90"/>
      <c r="AC590" s="164"/>
      <c r="AD590" s="166"/>
      <c r="AE590" s="7"/>
      <c r="AF590" s="21">
        <f>IF(W590="",0,VLOOKUP("00:全空連",[1]設定!$B$6:$C$18,2))</f>
        <v>0</v>
      </c>
      <c r="AG590" s="21">
        <v>0</v>
      </c>
      <c r="AH590" s="22">
        <f t="shared" si="6"/>
        <v>0</v>
      </c>
      <c r="AJ590" s="26"/>
      <c r="AK590" s="79"/>
    </row>
    <row r="591" spans="2:37" ht="14.25" customHeight="1">
      <c r="B591" s="25">
        <v>580</v>
      </c>
      <c r="C591" s="67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65"/>
      <c r="P591" s="65"/>
      <c r="Q591" s="65"/>
      <c r="R591" s="82"/>
      <c r="S591" s="66"/>
      <c r="T591" s="65"/>
      <c r="U591" s="66"/>
      <c r="V591" s="71"/>
      <c r="W591" s="65"/>
      <c r="X591" s="67"/>
      <c r="Y591" s="62"/>
      <c r="Z591" s="82"/>
      <c r="AA591" s="90"/>
      <c r="AB591" s="90"/>
      <c r="AC591" s="164"/>
      <c r="AD591" s="166"/>
      <c r="AE591" s="7"/>
      <c r="AF591" s="21">
        <f>IF(W591="",0,VLOOKUP("00:全空連",[1]設定!$B$6:$C$18,2))</f>
        <v>0</v>
      </c>
      <c r="AG591" s="21">
        <v>0</v>
      </c>
      <c r="AH591" s="22">
        <f t="shared" si="6"/>
        <v>0</v>
      </c>
      <c r="AJ591" s="26"/>
      <c r="AK591" s="79"/>
    </row>
    <row r="592" spans="2:37" ht="14.25" customHeight="1">
      <c r="B592" s="25">
        <v>581</v>
      </c>
      <c r="C592" s="67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65"/>
      <c r="P592" s="65"/>
      <c r="Q592" s="65"/>
      <c r="R592" s="82"/>
      <c r="S592" s="66"/>
      <c r="T592" s="65"/>
      <c r="U592" s="66"/>
      <c r="V592" s="71"/>
      <c r="W592" s="65"/>
      <c r="X592" s="67"/>
      <c r="Y592" s="62"/>
      <c r="Z592" s="82"/>
      <c r="AA592" s="90"/>
      <c r="AB592" s="90"/>
      <c r="AC592" s="164"/>
      <c r="AD592" s="166"/>
      <c r="AE592" s="7"/>
      <c r="AF592" s="21">
        <f>IF(W592="",0,VLOOKUP("00:全空連",[1]設定!$B$6:$C$18,2))</f>
        <v>0</v>
      </c>
      <c r="AG592" s="21">
        <v>0</v>
      </c>
      <c r="AH592" s="22">
        <f t="shared" si="6"/>
        <v>0</v>
      </c>
      <c r="AJ592" s="26"/>
      <c r="AK592" s="79"/>
    </row>
    <row r="593" spans="2:37" ht="14.25" customHeight="1">
      <c r="B593" s="25">
        <v>582</v>
      </c>
      <c r="C593" s="67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65"/>
      <c r="P593" s="65"/>
      <c r="Q593" s="65"/>
      <c r="R593" s="82"/>
      <c r="S593" s="66"/>
      <c r="T593" s="65"/>
      <c r="U593" s="66"/>
      <c r="V593" s="71"/>
      <c r="W593" s="65"/>
      <c r="X593" s="67"/>
      <c r="Y593" s="62"/>
      <c r="Z593" s="82"/>
      <c r="AA593" s="90"/>
      <c r="AB593" s="90"/>
      <c r="AC593" s="164"/>
      <c r="AD593" s="166"/>
      <c r="AE593" s="7"/>
      <c r="AF593" s="21">
        <f>IF(W593="",0,VLOOKUP("00:全空連",[1]設定!$B$6:$C$18,2))</f>
        <v>0</v>
      </c>
      <c r="AG593" s="21">
        <v>0</v>
      </c>
      <c r="AH593" s="22">
        <f t="shared" si="6"/>
        <v>0</v>
      </c>
      <c r="AJ593" s="26"/>
      <c r="AK593" s="79"/>
    </row>
    <row r="594" spans="2:37" ht="14.25" customHeight="1">
      <c r="B594" s="25">
        <v>583</v>
      </c>
      <c r="C594" s="67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65"/>
      <c r="P594" s="65"/>
      <c r="Q594" s="65"/>
      <c r="R594" s="82"/>
      <c r="S594" s="66"/>
      <c r="T594" s="65"/>
      <c r="U594" s="66"/>
      <c r="V594" s="71"/>
      <c r="W594" s="65"/>
      <c r="X594" s="67"/>
      <c r="Y594" s="62"/>
      <c r="Z594" s="82"/>
      <c r="AA594" s="90"/>
      <c r="AB594" s="90"/>
      <c r="AC594" s="164"/>
      <c r="AD594" s="166"/>
      <c r="AE594" s="7"/>
      <c r="AF594" s="21">
        <f>IF(W594="",0,VLOOKUP("00:全空連",[1]設定!$B$6:$C$18,2))</f>
        <v>0</v>
      </c>
      <c r="AG594" s="21">
        <v>0</v>
      </c>
      <c r="AH594" s="22">
        <f t="shared" si="6"/>
        <v>0</v>
      </c>
      <c r="AJ594" s="26"/>
      <c r="AK594" s="79"/>
    </row>
    <row r="595" spans="2:37" ht="14.25" customHeight="1">
      <c r="B595" s="25">
        <v>584</v>
      </c>
      <c r="C595" s="67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65"/>
      <c r="P595" s="65"/>
      <c r="Q595" s="65"/>
      <c r="R595" s="82"/>
      <c r="S595" s="66"/>
      <c r="T595" s="65"/>
      <c r="U595" s="66"/>
      <c r="V595" s="71"/>
      <c r="W595" s="65"/>
      <c r="X595" s="67"/>
      <c r="Y595" s="62"/>
      <c r="Z595" s="82"/>
      <c r="AA595" s="90"/>
      <c r="AB595" s="90"/>
      <c r="AC595" s="164"/>
      <c r="AD595" s="166"/>
      <c r="AE595" s="7"/>
      <c r="AF595" s="21">
        <f>IF(W595="",0,VLOOKUP("00:全空連",[1]設定!$B$6:$C$18,2))</f>
        <v>0</v>
      </c>
      <c r="AG595" s="21">
        <v>0</v>
      </c>
      <c r="AH595" s="22">
        <f t="shared" si="6"/>
        <v>0</v>
      </c>
      <c r="AJ595" s="26"/>
      <c r="AK595" s="79"/>
    </row>
    <row r="596" spans="2:37" ht="14.25" customHeight="1">
      <c r="B596" s="25">
        <v>585</v>
      </c>
      <c r="C596" s="67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65"/>
      <c r="P596" s="65"/>
      <c r="Q596" s="65"/>
      <c r="R596" s="82"/>
      <c r="S596" s="66"/>
      <c r="T596" s="65"/>
      <c r="U596" s="66"/>
      <c r="V596" s="71"/>
      <c r="W596" s="65"/>
      <c r="X596" s="67"/>
      <c r="Y596" s="62"/>
      <c r="Z596" s="82"/>
      <c r="AA596" s="90"/>
      <c r="AB596" s="90"/>
      <c r="AC596" s="164"/>
      <c r="AD596" s="166"/>
      <c r="AE596" s="7"/>
      <c r="AF596" s="21">
        <f>IF(W596="",0,VLOOKUP("00:全空連",[1]設定!$B$6:$C$18,2))</f>
        <v>0</v>
      </c>
      <c r="AG596" s="21">
        <v>0</v>
      </c>
      <c r="AH596" s="22">
        <f t="shared" si="6"/>
        <v>0</v>
      </c>
      <c r="AJ596" s="26"/>
      <c r="AK596" s="79"/>
    </row>
    <row r="597" spans="2:37" ht="14.25" customHeight="1">
      <c r="B597" s="25">
        <v>586</v>
      </c>
      <c r="C597" s="67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65"/>
      <c r="P597" s="65"/>
      <c r="Q597" s="65"/>
      <c r="R597" s="82"/>
      <c r="S597" s="66"/>
      <c r="T597" s="65"/>
      <c r="U597" s="66"/>
      <c r="V597" s="71"/>
      <c r="W597" s="65"/>
      <c r="X597" s="67"/>
      <c r="Y597" s="62"/>
      <c r="Z597" s="82"/>
      <c r="AA597" s="90"/>
      <c r="AB597" s="90"/>
      <c r="AC597" s="164"/>
      <c r="AD597" s="166"/>
      <c r="AE597" s="7"/>
      <c r="AF597" s="21">
        <f>IF(W597="",0,VLOOKUP("00:全空連",[1]設定!$B$6:$C$18,2))</f>
        <v>0</v>
      </c>
      <c r="AG597" s="21">
        <v>0</v>
      </c>
      <c r="AH597" s="22">
        <f t="shared" si="6"/>
        <v>0</v>
      </c>
      <c r="AJ597" s="26"/>
      <c r="AK597" s="79"/>
    </row>
    <row r="598" spans="2:37" ht="14.25" customHeight="1">
      <c r="B598" s="25">
        <v>587</v>
      </c>
      <c r="C598" s="67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65"/>
      <c r="P598" s="65"/>
      <c r="Q598" s="65"/>
      <c r="R598" s="82"/>
      <c r="S598" s="66"/>
      <c r="T598" s="65"/>
      <c r="U598" s="66"/>
      <c r="V598" s="71"/>
      <c r="W598" s="65"/>
      <c r="X598" s="67"/>
      <c r="Y598" s="62"/>
      <c r="Z598" s="82"/>
      <c r="AA598" s="90"/>
      <c r="AB598" s="90"/>
      <c r="AC598" s="164"/>
      <c r="AD598" s="166"/>
      <c r="AE598" s="7"/>
      <c r="AF598" s="21">
        <f>IF(W598="",0,VLOOKUP("00:全空連",[1]設定!$B$6:$C$18,2))</f>
        <v>0</v>
      </c>
      <c r="AG598" s="21">
        <v>0</v>
      </c>
      <c r="AH598" s="22">
        <f t="shared" si="6"/>
        <v>0</v>
      </c>
      <c r="AJ598" s="26"/>
      <c r="AK598" s="79"/>
    </row>
    <row r="599" spans="2:37" ht="14.25" customHeight="1">
      <c r="B599" s="25">
        <v>588</v>
      </c>
      <c r="C599" s="67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65"/>
      <c r="P599" s="65"/>
      <c r="Q599" s="65"/>
      <c r="R599" s="82"/>
      <c r="S599" s="66"/>
      <c r="T599" s="65"/>
      <c r="U599" s="66"/>
      <c r="V599" s="71"/>
      <c r="W599" s="65"/>
      <c r="X599" s="67"/>
      <c r="Y599" s="62"/>
      <c r="Z599" s="82"/>
      <c r="AA599" s="90"/>
      <c r="AB599" s="90"/>
      <c r="AC599" s="164"/>
      <c r="AD599" s="166"/>
      <c r="AE599" s="7"/>
      <c r="AF599" s="21">
        <f>IF(W599="",0,VLOOKUP("00:全空連",[1]設定!$B$6:$C$18,2))</f>
        <v>0</v>
      </c>
      <c r="AG599" s="21">
        <v>0</v>
      </c>
      <c r="AH599" s="22">
        <f t="shared" si="6"/>
        <v>0</v>
      </c>
      <c r="AJ599" s="26"/>
      <c r="AK599" s="79"/>
    </row>
    <row r="600" spans="2:37" ht="14.25" customHeight="1">
      <c r="B600" s="25">
        <v>589</v>
      </c>
      <c r="C600" s="67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65"/>
      <c r="P600" s="65"/>
      <c r="Q600" s="65"/>
      <c r="R600" s="82"/>
      <c r="S600" s="66"/>
      <c r="T600" s="65"/>
      <c r="U600" s="66"/>
      <c r="V600" s="71"/>
      <c r="W600" s="65"/>
      <c r="X600" s="67"/>
      <c r="Y600" s="62"/>
      <c r="Z600" s="82"/>
      <c r="AA600" s="90"/>
      <c r="AB600" s="90"/>
      <c r="AC600" s="164"/>
      <c r="AD600" s="166"/>
      <c r="AE600" s="7"/>
      <c r="AF600" s="21">
        <f>IF(W600="",0,VLOOKUP("00:全空連",[1]設定!$B$6:$C$18,2))</f>
        <v>0</v>
      </c>
      <c r="AG600" s="21">
        <v>0</v>
      </c>
      <c r="AH600" s="22">
        <f t="shared" si="6"/>
        <v>0</v>
      </c>
      <c r="AJ600" s="26"/>
      <c r="AK600" s="79"/>
    </row>
    <row r="601" spans="2:37" ht="14.25" customHeight="1">
      <c r="B601" s="25">
        <v>590</v>
      </c>
      <c r="C601" s="67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65"/>
      <c r="P601" s="65"/>
      <c r="Q601" s="65"/>
      <c r="R601" s="82"/>
      <c r="S601" s="66"/>
      <c r="T601" s="65"/>
      <c r="U601" s="66"/>
      <c r="V601" s="71"/>
      <c r="W601" s="65"/>
      <c r="X601" s="67"/>
      <c r="Y601" s="62"/>
      <c r="Z601" s="82"/>
      <c r="AA601" s="90"/>
      <c r="AB601" s="90"/>
      <c r="AC601" s="164"/>
      <c r="AD601" s="166"/>
      <c r="AE601" s="7"/>
      <c r="AF601" s="21">
        <f>IF(W601="",0,VLOOKUP("00:全空連",[1]設定!$B$6:$C$18,2))</f>
        <v>0</v>
      </c>
      <c r="AG601" s="21">
        <v>0</v>
      </c>
      <c r="AH601" s="22">
        <f t="shared" si="6"/>
        <v>0</v>
      </c>
      <c r="AJ601" s="26"/>
      <c r="AK601" s="79"/>
    </row>
    <row r="602" spans="2:37" ht="14.25" customHeight="1">
      <c r="B602" s="25">
        <v>591</v>
      </c>
      <c r="C602" s="67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65"/>
      <c r="P602" s="65"/>
      <c r="Q602" s="65"/>
      <c r="R602" s="82"/>
      <c r="S602" s="66"/>
      <c r="T602" s="65"/>
      <c r="U602" s="66"/>
      <c r="V602" s="71"/>
      <c r="W602" s="65"/>
      <c r="X602" s="67"/>
      <c r="Y602" s="62"/>
      <c r="Z602" s="82"/>
      <c r="AA602" s="90"/>
      <c r="AB602" s="90"/>
      <c r="AC602" s="164"/>
      <c r="AD602" s="166"/>
      <c r="AE602" s="7"/>
      <c r="AF602" s="21">
        <f>IF(W602="",0,VLOOKUP("00:全空連",[1]設定!$B$6:$C$18,2))</f>
        <v>0</v>
      </c>
      <c r="AG602" s="21">
        <v>0</v>
      </c>
      <c r="AH602" s="22">
        <f t="shared" si="6"/>
        <v>0</v>
      </c>
      <c r="AJ602" s="26"/>
      <c r="AK602" s="79"/>
    </row>
    <row r="603" spans="2:37" ht="14.25" customHeight="1">
      <c r="B603" s="25">
        <v>592</v>
      </c>
      <c r="C603" s="67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65"/>
      <c r="P603" s="65"/>
      <c r="Q603" s="65"/>
      <c r="R603" s="82"/>
      <c r="S603" s="66"/>
      <c r="T603" s="65"/>
      <c r="U603" s="66"/>
      <c r="V603" s="71"/>
      <c r="W603" s="65"/>
      <c r="X603" s="67"/>
      <c r="Y603" s="62"/>
      <c r="Z603" s="82"/>
      <c r="AA603" s="90"/>
      <c r="AB603" s="90"/>
      <c r="AC603" s="164"/>
      <c r="AD603" s="166"/>
      <c r="AE603" s="7"/>
      <c r="AF603" s="21">
        <f>IF(W603="",0,VLOOKUP("00:全空連",[1]設定!$B$6:$C$18,2))</f>
        <v>0</v>
      </c>
      <c r="AG603" s="21">
        <v>0</v>
      </c>
      <c r="AH603" s="22">
        <f t="shared" si="6"/>
        <v>0</v>
      </c>
      <c r="AJ603" s="26"/>
      <c r="AK603" s="79"/>
    </row>
    <row r="604" spans="2:37" ht="14.25" customHeight="1">
      <c r="B604" s="25">
        <v>593</v>
      </c>
      <c r="C604" s="67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65"/>
      <c r="P604" s="65"/>
      <c r="Q604" s="65"/>
      <c r="R604" s="82"/>
      <c r="S604" s="66"/>
      <c r="T604" s="65"/>
      <c r="U604" s="66"/>
      <c r="V604" s="71"/>
      <c r="W604" s="65"/>
      <c r="X604" s="67"/>
      <c r="Y604" s="62"/>
      <c r="Z604" s="82"/>
      <c r="AA604" s="90"/>
      <c r="AB604" s="90"/>
      <c r="AC604" s="164"/>
      <c r="AD604" s="166"/>
      <c r="AE604" s="7"/>
      <c r="AF604" s="21">
        <f>IF(W604="",0,VLOOKUP("00:全空連",[1]設定!$B$6:$C$18,2))</f>
        <v>0</v>
      </c>
      <c r="AG604" s="21">
        <v>0</v>
      </c>
      <c r="AH604" s="22">
        <f t="shared" si="6"/>
        <v>0</v>
      </c>
      <c r="AJ604" s="26"/>
      <c r="AK604" s="79"/>
    </row>
    <row r="605" spans="2:37" ht="14.25" customHeight="1">
      <c r="B605" s="25">
        <v>594</v>
      </c>
      <c r="C605" s="67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65"/>
      <c r="P605" s="65"/>
      <c r="Q605" s="65"/>
      <c r="R605" s="82"/>
      <c r="S605" s="66"/>
      <c r="T605" s="65"/>
      <c r="U605" s="66"/>
      <c r="V605" s="71"/>
      <c r="W605" s="65"/>
      <c r="X605" s="67"/>
      <c r="Y605" s="62"/>
      <c r="Z605" s="82"/>
      <c r="AA605" s="90"/>
      <c r="AB605" s="90"/>
      <c r="AC605" s="164"/>
      <c r="AD605" s="166"/>
      <c r="AE605" s="7"/>
      <c r="AF605" s="21">
        <f>IF(W605="",0,VLOOKUP("00:全空連",[1]設定!$B$6:$C$18,2))</f>
        <v>0</v>
      </c>
      <c r="AG605" s="21">
        <v>0</v>
      </c>
      <c r="AH605" s="22">
        <f t="shared" si="6"/>
        <v>0</v>
      </c>
      <c r="AJ605" s="26"/>
      <c r="AK605" s="79"/>
    </row>
    <row r="606" spans="2:37" ht="14.25" customHeight="1">
      <c r="B606" s="25">
        <v>595</v>
      </c>
      <c r="C606" s="67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65"/>
      <c r="P606" s="65"/>
      <c r="Q606" s="65"/>
      <c r="R606" s="82"/>
      <c r="S606" s="66"/>
      <c r="T606" s="65"/>
      <c r="U606" s="66"/>
      <c r="V606" s="71"/>
      <c r="W606" s="65"/>
      <c r="X606" s="67"/>
      <c r="Y606" s="62"/>
      <c r="Z606" s="82"/>
      <c r="AA606" s="90"/>
      <c r="AB606" s="90"/>
      <c r="AC606" s="164"/>
      <c r="AD606" s="166"/>
      <c r="AE606" s="7"/>
      <c r="AF606" s="21">
        <f>IF(W606="",0,VLOOKUP("00:全空連",[1]設定!$B$6:$C$18,2))</f>
        <v>0</v>
      </c>
      <c r="AG606" s="21">
        <v>0</v>
      </c>
      <c r="AH606" s="22">
        <f t="shared" si="6"/>
        <v>0</v>
      </c>
      <c r="AJ606" s="26"/>
      <c r="AK606" s="79"/>
    </row>
    <row r="607" spans="2:37" ht="14.25" customHeight="1">
      <c r="B607" s="25">
        <v>596</v>
      </c>
      <c r="C607" s="67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65"/>
      <c r="P607" s="65"/>
      <c r="Q607" s="65"/>
      <c r="R607" s="82"/>
      <c r="S607" s="66"/>
      <c r="T607" s="65"/>
      <c r="U607" s="66"/>
      <c r="V607" s="71"/>
      <c r="W607" s="65"/>
      <c r="X607" s="67"/>
      <c r="Y607" s="62"/>
      <c r="Z607" s="82"/>
      <c r="AA607" s="90"/>
      <c r="AB607" s="90"/>
      <c r="AC607" s="164"/>
      <c r="AD607" s="166"/>
      <c r="AE607" s="7"/>
      <c r="AF607" s="21">
        <f>IF(W607="",0,VLOOKUP("00:全空連",[1]設定!$B$6:$C$18,2))</f>
        <v>0</v>
      </c>
      <c r="AG607" s="21">
        <v>0</v>
      </c>
      <c r="AH607" s="22">
        <f t="shared" si="6"/>
        <v>0</v>
      </c>
      <c r="AJ607" s="26"/>
      <c r="AK607" s="79"/>
    </row>
    <row r="608" spans="2:37" ht="14.25" customHeight="1">
      <c r="B608" s="25">
        <v>597</v>
      </c>
      <c r="C608" s="67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65"/>
      <c r="P608" s="65"/>
      <c r="Q608" s="65"/>
      <c r="R608" s="82"/>
      <c r="S608" s="66"/>
      <c r="T608" s="65"/>
      <c r="U608" s="66"/>
      <c r="V608" s="71"/>
      <c r="W608" s="65"/>
      <c r="X608" s="67"/>
      <c r="Y608" s="62"/>
      <c r="Z608" s="82"/>
      <c r="AA608" s="90"/>
      <c r="AB608" s="90"/>
      <c r="AC608" s="164"/>
      <c r="AD608" s="166"/>
      <c r="AE608" s="7"/>
      <c r="AF608" s="21">
        <f>IF(W608="",0,VLOOKUP("00:全空連",[1]設定!$B$6:$C$18,2))</f>
        <v>0</v>
      </c>
      <c r="AG608" s="21">
        <v>0</v>
      </c>
      <c r="AH608" s="22">
        <f t="shared" si="6"/>
        <v>0</v>
      </c>
      <c r="AJ608" s="26"/>
      <c r="AK608" s="79"/>
    </row>
    <row r="609" spans="2:37" ht="14.25" customHeight="1">
      <c r="B609" s="25">
        <v>598</v>
      </c>
      <c r="C609" s="67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65"/>
      <c r="P609" s="65"/>
      <c r="Q609" s="65"/>
      <c r="R609" s="82"/>
      <c r="S609" s="66"/>
      <c r="T609" s="65"/>
      <c r="U609" s="66"/>
      <c r="V609" s="71"/>
      <c r="W609" s="65"/>
      <c r="X609" s="67"/>
      <c r="Y609" s="62"/>
      <c r="Z609" s="82"/>
      <c r="AA609" s="90"/>
      <c r="AB609" s="90"/>
      <c r="AC609" s="164"/>
      <c r="AD609" s="166"/>
      <c r="AE609" s="7"/>
      <c r="AF609" s="21">
        <f>IF(W609="",0,VLOOKUP("00:全空連",[1]設定!$B$6:$C$18,2))</f>
        <v>0</v>
      </c>
      <c r="AG609" s="21">
        <v>0</v>
      </c>
      <c r="AH609" s="22">
        <f t="shared" si="6"/>
        <v>0</v>
      </c>
      <c r="AJ609" s="26"/>
      <c r="AK609" s="79"/>
    </row>
    <row r="610" spans="2:37" ht="14.25" customHeight="1">
      <c r="B610" s="25">
        <v>599</v>
      </c>
      <c r="C610" s="67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65"/>
      <c r="P610" s="65"/>
      <c r="Q610" s="65"/>
      <c r="R610" s="82"/>
      <c r="S610" s="66"/>
      <c r="T610" s="65"/>
      <c r="U610" s="66"/>
      <c r="V610" s="71"/>
      <c r="W610" s="65"/>
      <c r="X610" s="67"/>
      <c r="Y610" s="62"/>
      <c r="Z610" s="82"/>
      <c r="AA610" s="90"/>
      <c r="AB610" s="90"/>
      <c r="AC610" s="164"/>
      <c r="AD610" s="166"/>
      <c r="AE610" s="7"/>
      <c r="AF610" s="21">
        <f>IF(W610="",0,VLOOKUP("00:全空連",[1]設定!$B$6:$C$18,2))</f>
        <v>0</v>
      </c>
      <c r="AG610" s="21">
        <v>0</v>
      </c>
      <c r="AH610" s="22">
        <f t="shared" si="6"/>
        <v>0</v>
      </c>
      <c r="AJ610" s="26"/>
      <c r="AK610" s="79"/>
    </row>
    <row r="611" spans="2:37" ht="14.25" customHeight="1">
      <c r="B611" s="25">
        <v>600</v>
      </c>
      <c r="C611" s="67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65"/>
      <c r="P611" s="65"/>
      <c r="Q611" s="65"/>
      <c r="R611" s="82"/>
      <c r="S611" s="66"/>
      <c r="T611" s="65"/>
      <c r="U611" s="66"/>
      <c r="V611" s="71"/>
      <c r="W611" s="65"/>
      <c r="X611" s="67"/>
      <c r="Y611" s="62"/>
      <c r="Z611" s="82"/>
      <c r="AA611" s="90"/>
      <c r="AB611" s="90"/>
      <c r="AC611" s="164"/>
      <c r="AD611" s="166"/>
      <c r="AE611" s="7"/>
      <c r="AF611" s="21">
        <f>IF(W611="",0,VLOOKUP("00:全空連",[1]設定!$B$6:$C$18,2))</f>
        <v>0</v>
      </c>
      <c r="AG611" s="21">
        <v>0</v>
      </c>
      <c r="AH611" s="22">
        <f t="shared" si="6"/>
        <v>0</v>
      </c>
      <c r="AJ611" s="26"/>
      <c r="AK611" s="79"/>
    </row>
    <row r="612" spans="2:37" ht="14.25" customHeight="1">
      <c r="B612" s="25">
        <v>601</v>
      </c>
      <c r="C612" s="67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65"/>
      <c r="P612" s="65"/>
      <c r="Q612" s="65"/>
      <c r="R612" s="82"/>
      <c r="S612" s="66"/>
      <c r="T612" s="65"/>
      <c r="U612" s="66"/>
      <c r="V612" s="71"/>
      <c r="W612" s="65"/>
      <c r="X612" s="67"/>
      <c r="Y612" s="62"/>
      <c r="Z612" s="82"/>
      <c r="AA612" s="90"/>
      <c r="AB612" s="90"/>
      <c r="AC612" s="164"/>
      <c r="AD612" s="166"/>
      <c r="AE612" s="7"/>
      <c r="AF612" s="21">
        <f>IF(W612="",0,VLOOKUP("00:全空連",[1]設定!$B$6:$C$18,2))</f>
        <v>0</v>
      </c>
      <c r="AG612" s="21">
        <v>0</v>
      </c>
      <c r="AH612" s="22">
        <f t="shared" si="6"/>
        <v>0</v>
      </c>
      <c r="AJ612" s="26"/>
      <c r="AK612" s="79"/>
    </row>
    <row r="613" spans="2:37" ht="14.25" customHeight="1">
      <c r="B613" s="25">
        <v>602</v>
      </c>
      <c r="C613" s="67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65"/>
      <c r="P613" s="65"/>
      <c r="Q613" s="65"/>
      <c r="R613" s="82"/>
      <c r="S613" s="66"/>
      <c r="T613" s="65"/>
      <c r="U613" s="66"/>
      <c r="V613" s="71"/>
      <c r="W613" s="65"/>
      <c r="X613" s="67"/>
      <c r="Y613" s="62"/>
      <c r="Z613" s="82"/>
      <c r="AA613" s="90"/>
      <c r="AB613" s="90"/>
      <c r="AC613" s="164"/>
      <c r="AD613" s="166"/>
      <c r="AE613" s="7"/>
      <c r="AF613" s="21">
        <f>IF(W613="",0,VLOOKUP("00:全空連",[1]設定!$B$6:$C$18,2))</f>
        <v>0</v>
      </c>
      <c r="AG613" s="21">
        <v>0</v>
      </c>
      <c r="AH613" s="22">
        <f t="shared" si="6"/>
        <v>0</v>
      </c>
      <c r="AJ613" s="26"/>
      <c r="AK613" s="79"/>
    </row>
    <row r="614" spans="2:37" ht="14.25" customHeight="1">
      <c r="B614" s="25">
        <v>603</v>
      </c>
      <c r="C614" s="67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65"/>
      <c r="P614" s="65"/>
      <c r="Q614" s="65"/>
      <c r="R614" s="82"/>
      <c r="S614" s="66"/>
      <c r="T614" s="65"/>
      <c r="U614" s="66"/>
      <c r="V614" s="71"/>
      <c r="W614" s="65"/>
      <c r="X614" s="67"/>
      <c r="Y614" s="62"/>
      <c r="Z614" s="82"/>
      <c r="AA614" s="90"/>
      <c r="AB614" s="90"/>
      <c r="AC614" s="164"/>
      <c r="AD614" s="166"/>
      <c r="AE614" s="7"/>
      <c r="AF614" s="21">
        <f>IF(W614="",0,VLOOKUP("00:全空連",[1]設定!$B$6:$C$18,2))</f>
        <v>0</v>
      </c>
      <c r="AG614" s="21">
        <v>0</v>
      </c>
      <c r="AH614" s="22">
        <f t="shared" si="6"/>
        <v>0</v>
      </c>
      <c r="AJ614" s="26"/>
      <c r="AK614" s="79"/>
    </row>
    <row r="615" spans="2:37" ht="14.25" customHeight="1">
      <c r="B615" s="25">
        <v>604</v>
      </c>
      <c r="C615" s="67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65"/>
      <c r="P615" s="65"/>
      <c r="Q615" s="65"/>
      <c r="R615" s="82"/>
      <c r="S615" s="66"/>
      <c r="T615" s="65"/>
      <c r="U615" s="66"/>
      <c r="V615" s="71"/>
      <c r="W615" s="65"/>
      <c r="X615" s="67"/>
      <c r="Y615" s="62"/>
      <c r="Z615" s="82"/>
      <c r="AA615" s="90"/>
      <c r="AB615" s="90"/>
      <c r="AC615" s="164"/>
      <c r="AD615" s="166"/>
      <c r="AE615" s="7"/>
      <c r="AF615" s="21">
        <f>IF(W615="",0,VLOOKUP("00:全空連",[1]設定!$B$6:$C$18,2))</f>
        <v>0</v>
      </c>
      <c r="AG615" s="21">
        <v>0</v>
      </c>
      <c r="AH615" s="22">
        <f t="shared" si="6"/>
        <v>0</v>
      </c>
      <c r="AJ615" s="26"/>
      <c r="AK615" s="79"/>
    </row>
    <row r="616" spans="2:37" ht="14.25" customHeight="1">
      <c r="B616" s="25">
        <v>605</v>
      </c>
      <c r="C616" s="67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65"/>
      <c r="P616" s="65"/>
      <c r="Q616" s="65"/>
      <c r="R616" s="82"/>
      <c r="S616" s="66"/>
      <c r="T616" s="65"/>
      <c r="U616" s="66"/>
      <c r="V616" s="71"/>
      <c r="W616" s="65"/>
      <c r="X616" s="67"/>
      <c r="Y616" s="62"/>
      <c r="Z616" s="82"/>
      <c r="AA616" s="90"/>
      <c r="AB616" s="90"/>
      <c r="AC616" s="164"/>
      <c r="AD616" s="166"/>
      <c r="AE616" s="7"/>
      <c r="AF616" s="21">
        <f>IF(W616="",0,VLOOKUP("00:全空連",[1]設定!$B$6:$C$18,2))</f>
        <v>0</v>
      </c>
      <c r="AG616" s="21">
        <v>0</v>
      </c>
      <c r="AH616" s="22">
        <f t="shared" si="6"/>
        <v>0</v>
      </c>
      <c r="AJ616" s="26"/>
      <c r="AK616" s="79"/>
    </row>
    <row r="617" spans="2:37" ht="14.25" customHeight="1">
      <c r="B617" s="25">
        <v>606</v>
      </c>
      <c r="C617" s="67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65"/>
      <c r="P617" s="65"/>
      <c r="Q617" s="65"/>
      <c r="R617" s="82"/>
      <c r="S617" s="66"/>
      <c r="T617" s="65"/>
      <c r="U617" s="66"/>
      <c r="V617" s="71"/>
      <c r="W617" s="65"/>
      <c r="X617" s="67"/>
      <c r="Y617" s="62"/>
      <c r="Z617" s="82"/>
      <c r="AA617" s="90"/>
      <c r="AB617" s="90"/>
      <c r="AC617" s="164"/>
      <c r="AD617" s="166"/>
      <c r="AE617" s="7"/>
      <c r="AF617" s="21">
        <f>IF(W617="",0,VLOOKUP("00:全空連",[1]設定!$B$6:$C$18,2))</f>
        <v>0</v>
      </c>
      <c r="AG617" s="21">
        <v>0</v>
      </c>
      <c r="AH617" s="22">
        <f t="shared" si="6"/>
        <v>0</v>
      </c>
      <c r="AJ617" s="26"/>
      <c r="AK617" s="79"/>
    </row>
    <row r="618" spans="2:37" ht="14.25" customHeight="1">
      <c r="B618" s="25">
        <v>607</v>
      </c>
      <c r="C618" s="67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65"/>
      <c r="P618" s="65"/>
      <c r="Q618" s="65"/>
      <c r="R618" s="82"/>
      <c r="S618" s="66"/>
      <c r="T618" s="65"/>
      <c r="U618" s="66"/>
      <c r="V618" s="71"/>
      <c r="W618" s="65"/>
      <c r="X618" s="67"/>
      <c r="Y618" s="62"/>
      <c r="Z618" s="82"/>
      <c r="AA618" s="90"/>
      <c r="AB618" s="90"/>
      <c r="AC618" s="164"/>
      <c r="AD618" s="166"/>
      <c r="AE618" s="7"/>
      <c r="AF618" s="21">
        <f>IF(W618="",0,VLOOKUP("00:全空連",[1]設定!$B$6:$C$18,2))</f>
        <v>0</v>
      </c>
      <c r="AG618" s="21">
        <v>0</v>
      </c>
      <c r="AH618" s="22">
        <f t="shared" si="6"/>
        <v>0</v>
      </c>
      <c r="AJ618" s="26"/>
      <c r="AK618" s="79"/>
    </row>
    <row r="619" spans="2:37" ht="14.25" customHeight="1">
      <c r="B619" s="25">
        <v>608</v>
      </c>
      <c r="C619" s="67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65"/>
      <c r="P619" s="65"/>
      <c r="Q619" s="65"/>
      <c r="R619" s="82"/>
      <c r="S619" s="66"/>
      <c r="T619" s="65"/>
      <c r="U619" s="66"/>
      <c r="V619" s="71"/>
      <c r="W619" s="65"/>
      <c r="X619" s="67"/>
      <c r="Y619" s="62"/>
      <c r="Z619" s="82"/>
      <c r="AA619" s="90"/>
      <c r="AB619" s="90"/>
      <c r="AC619" s="164"/>
      <c r="AD619" s="166"/>
      <c r="AE619" s="7"/>
      <c r="AF619" s="21">
        <f>IF(W619="",0,VLOOKUP("00:全空連",[1]設定!$B$6:$C$18,2))</f>
        <v>0</v>
      </c>
      <c r="AG619" s="21">
        <v>0</v>
      </c>
      <c r="AH619" s="22">
        <f t="shared" si="6"/>
        <v>0</v>
      </c>
      <c r="AJ619" s="26"/>
      <c r="AK619" s="79"/>
    </row>
    <row r="620" spans="2:37" ht="14.25" customHeight="1">
      <c r="B620" s="25">
        <v>609</v>
      </c>
      <c r="C620" s="67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65"/>
      <c r="P620" s="65"/>
      <c r="Q620" s="65"/>
      <c r="R620" s="82"/>
      <c r="S620" s="66"/>
      <c r="T620" s="65"/>
      <c r="U620" s="66"/>
      <c r="V620" s="71"/>
      <c r="W620" s="65"/>
      <c r="X620" s="67"/>
      <c r="Y620" s="62"/>
      <c r="Z620" s="82"/>
      <c r="AA620" s="90"/>
      <c r="AB620" s="90"/>
      <c r="AC620" s="164"/>
      <c r="AD620" s="166"/>
      <c r="AE620" s="7"/>
      <c r="AF620" s="21">
        <f>IF(W620="",0,VLOOKUP("00:全空連",[1]設定!$B$6:$C$18,2))</f>
        <v>0</v>
      </c>
      <c r="AG620" s="21">
        <v>0</v>
      </c>
      <c r="AH620" s="22">
        <f t="shared" si="6"/>
        <v>0</v>
      </c>
      <c r="AJ620" s="26"/>
      <c r="AK620" s="79"/>
    </row>
    <row r="621" spans="2:37" ht="14.25" customHeight="1">
      <c r="B621" s="25">
        <v>610</v>
      </c>
      <c r="C621" s="67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65"/>
      <c r="P621" s="65"/>
      <c r="Q621" s="65"/>
      <c r="R621" s="82"/>
      <c r="S621" s="66"/>
      <c r="T621" s="65"/>
      <c r="U621" s="66"/>
      <c r="V621" s="71"/>
      <c r="W621" s="65"/>
      <c r="X621" s="67"/>
      <c r="Y621" s="62"/>
      <c r="Z621" s="82"/>
      <c r="AA621" s="90"/>
      <c r="AB621" s="90"/>
      <c r="AC621" s="164"/>
      <c r="AD621" s="166"/>
      <c r="AE621" s="7"/>
      <c r="AF621" s="21">
        <f>IF(W621="",0,VLOOKUP("00:全空連",[1]設定!$B$6:$C$18,2))</f>
        <v>0</v>
      </c>
      <c r="AG621" s="21">
        <v>0</v>
      </c>
      <c r="AH621" s="22">
        <f t="shared" si="6"/>
        <v>0</v>
      </c>
      <c r="AJ621" s="26"/>
      <c r="AK621" s="79"/>
    </row>
    <row r="622" spans="2:37" ht="14.25" customHeight="1">
      <c r="B622" s="25">
        <v>611</v>
      </c>
      <c r="C622" s="67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65"/>
      <c r="P622" s="65"/>
      <c r="Q622" s="65"/>
      <c r="R622" s="82"/>
      <c r="S622" s="66"/>
      <c r="T622" s="65"/>
      <c r="U622" s="66"/>
      <c r="V622" s="71"/>
      <c r="W622" s="65"/>
      <c r="X622" s="67"/>
      <c r="Y622" s="62"/>
      <c r="Z622" s="82"/>
      <c r="AA622" s="90"/>
      <c r="AB622" s="90"/>
      <c r="AC622" s="164"/>
      <c r="AD622" s="166"/>
      <c r="AE622" s="7"/>
      <c r="AF622" s="21">
        <f>IF(W622="",0,VLOOKUP("00:全空連",[1]設定!$B$6:$C$18,2))</f>
        <v>0</v>
      </c>
      <c r="AG622" s="21">
        <v>0</v>
      </c>
      <c r="AH622" s="22">
        <f t="shared" si="6"/>
        <v>0</v>
      </c>
      <c r="AJ622" s="26"/>
      <c r="AK622" s="79"/>
    </row>
    <row r="623" spans="2:37" ht="14.25" customHeight="1">
      <c r="B623" s="25">
        <v>612</v>
      </c>
      <c r="C623" s="67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65"/>
      <c r="P623" s="65"/>
      <c r="Q623" s="65"/>
      <c r="R623" s="82"/>
      <c r="S623" s="66"/>
      <c r="T623" s="65"/>
      <c r="U623" s="66"/>
      <c r="V623" s="71"/>
      <c r="W623" s="65"/>
      <c r="X623" s="67"/>
      <c r="Y623" s="62"/>
      <c r="Z623" s="82"/>
      <c r="AA623" s="90"/>
      <c r="AB623" s="90"/>
      <c r="AC623" s="164"/>
      <c r="AD623" s="166"/>
      <c r="AE623" s="7"/>
      <c r="AF623" s="21">
        <f>IF(W623="",0,VLOOKUP("00:全空連",[1]設定!$B$6:$C$18,2))</f>
        <v>0</v>
      </c>
      <c r="AG623" s="21">
        <v>0</v>
      </c>
      <c r="AH623" s="22">
        <f t="shared" si="6"/>
        <v>0</v>
      </c>
      <c r="AJ623" s="26"/>
      <c r="AK623" s="79"/>
    </row>
    <row r="624" spans="2:37" ht="14.25" customHeight="1">
      <c r="B624" s="25">
        <v>613</v>
      </c>
      <c r="C624" s="67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65"/>
      <c r="P624" s="65"/>
      <c r="Q624" s="65"/>
      <c r="R624" s="82"/>
      <c r="S624" s="66"/>
      <c r="T624" s="65"/>
      <c r="U624" s="66"/>
      <c r="V624" s="71"/>
      <c r="W624" s="65"/>
      <c r="X624" s="67"/>
      <c r="Y624" s="62"/>
      <c r="Z624" s="82"/>
      <c r="AA624" s="90"/>
      <c r="AB624" s="90"/>
      <c r="AC624" s="164"/>
      <c r="AD624" s="166"/>
      <c r="AE624" s="7"/>
      <c r="AF624" s="21">
        <f>IF(W624="",0,VLOOKUP("00:全空連",[1]設定!$B$6:$C$18,2))</f>
        <v>0</v>
      </c>
      <c r="AG624" s="21">
        <v>0</v>
      </c>
      <c r="AH624" s="22">
        <f t="shared" si="6"/>
        <v>0</v>
      </c>
      <c r="AJ624" s="26"/>
      <c r="AK624" s="79"/>
    </row>
    <row r="625" spans="2:37" ht="14.25" customHeight="1">
      <c r="B625" s="25">
        <v>614</v>
      </c>
      <c r="C625" s="67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65"/>
      <c r="P625" s="65"/>
      <c r="Q625" s="65"/>
      <c r="R625" s="82"/>
      <c r="S625" s="66"/>
      <c r="T625" s="65"/>
      <c r="U625" s="66"/>
      <c r="V625" s="71"/>
      <c r="W625" s="65"/>
      <c r="X625" s="67"/>
      <c r="Y625" s="62"/>
      <c r="Z625" s="82"/>
      <c r="AA625" s="90"/>
      <c r="AB625" s="90"/>
      <c r="AC625" s="164"/>
      <c r="AD625" s="166"/>
      <c r="AE625" s="7"/>
      <c r="AF625" s="21">
        <f>IF(W625="",0,VLOOKUP("00:全空連",[1]設定!$B$6:$C$18,2))</f>
        <v>0</v>
      </c>
      <c r="AG625" s="21">
        <v>0</v>
      </c>
      <c r="AH625" s="22">
        <f t="shared" si="6"/>
        <v>0</v>
      </c>
      <c r="AJ625" s="26"/>
      <c r="AK625" s="79"/>
    </row>
    <row r="626" spans="2:37" ht="14.25" customHeight="1">
      <c r="B626" s="25">
        <v>615</v>
      </c>
      <c r="C626" s="67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65"/>
      <c r="P626" s="65"/>
      <c r="Q626" s="65"/>
      <c r="R626" s="82"/>
      <c r="S626" s="66"/>
      <c r="T626" s="65"/>
      <c r="U626" s="66"/>
      <c r="V626" s="71"/>
      <c r="W626" s="65"/>
      <c r="X626" s="67"/>
      <c r="Y626" s="62"/>
      <c r="Z626" s="82"/>
      <c r="AA626" s="90"/>
      <c r="AB626" s="90"/>
      <c r="AC626" s="164"/>
      <c r="AD626" s="166"/>
      <c r="AE626" s="7"/>
      <c r="AF626" s="21">
        <f>IF(W626="",0,VLOOKUP("00:全空連",[1]設定!$B$6:$C$18,2))</f>
        <v>0</v>
      </c>
      <c r="AG626" s="21">
        <v>0</v>
      </c>
      <c r="AH626" s="22">
        <f t="shared" si="6"/>
        <v>0</v>
      </c>
      <c r="AJ626" s="26"/>
      <c r="AK626" s="79"/>
    </row>
    <row r="627" spans="2:37" ht="14.25" customHeight="1">
      <c r="B627" s="25">
        <v>616</v>
      </c>
      <c r="C627" s="67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65"/>
      <c r="P627" s="65"/>
      <c r="Q627" s="65"/>
      <c r="R627" s="82"/>
      <c r="S627" s="66"/>
      <c r="T627" s="65"/>
      <c r="U627" s="66"/>
      <c r="V627" s="71"/>
      <c r="W627" s="65"/>
      <c r="X627" s="67"/>
      <c r="Y627" s="62"/>
      <c r="Z627" s="82"/>
      <c r="AA627" s="90"/>
      <c r="AB627" s="90"/>
      <c r="AC627" s="164"/>
      <c r="AD627" s="166"/>
      <c r="AE627" s="7"/>
      <c r="AF627" s="21">
        <f>IF(W627="",0,VLOOKUP("00:全空連",[1]設定!$B$6:$C$18,2))</f>
        <v>0</v>
      </c>
      <c r="AG627" s="21">
        <v>0</v>
      </c>
      <c r="AH627" s="22">
        <f t="shared" si="6"/>
        <v>0</v>
      </c>
      <c r="AJ627" s="26"/>
      <c r="AK627" s="79"/>
    </row>
    <row r="628" spans="2:37" ht="14.25" customHeight="1">
      <c r="B628" s="25">
        <v>617</v>
      </c>
      <c r="C628" s="67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65"/>
      <c r="P628" s="65"/>
      <c r="Q628" s="65"/>
      <c r="R628" s="82"/>
      <c r="S628" s="66"/>
      <c r="T628" s="65"/>
      <c r="U628" s="66"/>
      <c r="V628" s="71"/>
      <c r="W628" s="65"/>
      <c r="X628" s="67"/>
      <c r="Y628" s="62"/>
      <c r="Z628" s="82"/>
      <c r="AA628" s="90"/>
      <c r="AB628" s="90"/>
      <c r="AC628" s="164"/>
      <c r="AD628" s="166"/>
      <c r="AE628" s="7"/>
      <c r="AF628" s="21">
        <f>IF(W628="",0,VLOOKUP("00:全空連",[1]設定!$B$6:$C$18,2))</f>
        <v>0</v>
      </c>
      <c r="AG628" s="21">
        <v>0</v>
      </c>
      <c r="AH628" s="22">
        <f t="shared" si="6"/>
        <v>0</v>
      </c>
      <c r="AJ628" s="26"/>
      <c r="AK628" s="79"/>
    </row>
    <row r="629" spans="2:37" ht="14.25" customHeight="1">
      <c r="B629" s="25">
        <v>618</v>
      </c>
      <c r="C629" s="67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65"/>
      <c r="P629" s="65"/>
      <c r="Q629" s="65"/>
      <c r="R629" s="82"/>
      <c r="S629" s="66"/>
      <c r="T629" s="65"/>
      <c r="U629" s="66"/>
      <c r="V629" s="71"/>
      <c r="W629" s="65"/>
      <c r="X629" s="67"/>
      <c r="Y629" s="62"/>
      <c r="Z629" s="82"/>
      <c r="AA629" s="90"/>
      <c r="AB629" s="90"/>
      <c r="AC629" s="164"/>
      <c r="AD629" s="166"/>
      <c r="AE629" s="7"/>
      <c r="AF629" s="21">
        <f>IF(W629="",0,VLOOKUP("00:全空連",[1]設定!$B$6:$C$18,2))</f>
        <v>0</v>
      </c>
      <c r="AG629" s="21">
        <v>0</v>
      </c>
      <c r="AH629" s="22">
        <f t="shared" si="6"/>
        <v>0</v>
      </c>
      <c r="AJ629" s="26"/>
      <c r="AK629" s="79"/>
    </row>
    <row r="630" spans="2:37" ht="14.25" customHeight="1">
      <c r="B630" s="25">
        <v>619</v>
      </c>
      <c r="C630" s="67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65"/>
      <c r="P630" s="65"/>
      <c r="Q630" s="65"/>
      <c r="R630" s="82"/>
      <c r="S630" s="66"/>
      <c r="T630" s="65"/>
      <c r="U630" s="66"/>
      <c r="V630" s="71"/>
      <c r="W630" s="65"/>
      <c r="X630" s="67"/>
      <c r="Y630" s="62"/>
      <c r="Z630" s="82"/>
      <c r="AA630" s="90"/>
      <c r="AB630" s="90"/>
      <c r="AC630" s="164"/>
      <c r="AD630" s="166"/>
      <c r="AE630" s="7"/>
      <c r="AF630" s="21">
        <f>IF(W630="",0,VLOOKUP("00:全空連",[1]設定!$B$6:$C$18,2))</f>
        <v>0</v>
      </c>
      <c r="AG630" s="21">
        <v>0</v>
      </c>
      <c r="AH630" s="22">
        <f t="shared" si="6"/>
        <v>0</v>
      </c>
      <c r="AJ630" s="26"/>
      <c r="AK630" s="79"/>
    </row>
    <row r="631" spans="2:37" ht="14.25" customHeight="1">
      <c r="B631" s="25">
        <v>620</v>
      </c>
      <c r="C631" s="67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65"/>
      <c r="P631" s="65"/>
      <c r="Q631" s="65"/>
      <c r="R631" s="82"/>
      <c r="S631" s="66"/>
      <c r="T631" s="65"/>
      <c r="U631" s="66"/>
      <c r="V631" s="71"/>
      <c r="W631" s="65"/>
      <c r="X631" s="67"/>
      <c r="Y631" s="62"/>
      <c r="Z631" s="82"/>
      <c r="AA631" s="90"/>
      <c r="AB631" s="90"/>
      <c r="AC631" s="164"/>
      <c r="AD631" s="166"/>
      <c r="AE631" s="7"/>
      <c r="AF631" s="21">
        <f>IF(W631="",0,VLOOKUP("00:全空連",[1]設定!$B$6:$C$18,2))</f>
        <v>0</v>
      </c>
      <c r="AG631" s="21">
        <v>0</v>
      </c>
      <c r="AH631" s="22">
        <f t="shared" si="6"/>
        <v>0</v>
      </c>
      <c r="AJ631" s="26"/>
      <c r="AK631" s="79"/>
    </row>
    <row r="632" spans="2:37" ht="14.25" customHeight="1">
      <c r="B632" s="25">
        <v>621</v>
      </c>
      <c r="C632" s="67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65"/>
      <c r="P632" s="65"/>
      <c r="Q632" s="65"/>
      <c r="R632" s="82"/>
      <c r="S632" s="66"/>
      <c r="T632" s="65"/>
      <c r="U632" s="66"/>
      <c r="V632" s="71"/>
      <c r="W632" s="65"/>
      <c r="X632" s="67"/>
      <c r="Y632" s="62"/>
      <c r="Z632" s="82"/>
      <c r="AA632" s="90"/>
      <c r="AB632" s="90"/>
      <c r="AC632" s="164"/>
      <c r="AD632" s="166"/>
      <c r="AE632" s="7"/>
      <c r="AF632" s="21">
        <f>IF(W632="",0,VLOOKUP("00:全空連",[1]設定!$B$6:$C$18,2))</f>
        <v>0</v>
      </c>
      <c r="AG632" s="21">
        <v>0</v>
      </c>
      <c r="AH632" s="22">
        <f t="shared" si="6"/>
        <v>0</v>
      </c>
      <c r="AJ632" s="26"/>
      <c r="AK632" s="79"/>
    </row>
    <row r="633" spans="2:37" ht="14.25" customHeight="1">
      <c r="B633" s="25">
        <v>622</v>
      </c>
      <c r="C633" s="67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65"/>
      <c r="P633" s="65"/>
      <c r="Q633" s="65"/>
      <c r="R633" s="82"/>
      <c r="S633" s="66"/>
      <c r="T633" s="65"/>
      <c r="U633" s="66"/>
      <c r="V633" s="71"/>
      <c r="W633" s="65"/>
      <c r="X633" s="67"/>
      <c r="Y633" s="62"/>
      <c r="Z633" s="82"/>
      <c r="AA633" s="90"/>
      <c r="AB633" s="90"/>
      <c r="AC633" s="164"/>
      <c r="AD633" s="166"/>
      <c r="AE633" s="7"/>
      <c r="AF633" s="21">
        <f>IF(W633="",0,VLOOKUP("00:全空連",[1]設定!$B$6:$C$18,2))</f>
        <v>0</v>
      </c>
      <c r="AG633" s="21">
        <v>0</v>
      </c>
      <c r="AH633" s="22">
        <f t="shared" si="6"/>
        <v>0</v>
      </c>
      <c r="AJ633" s="26"/>
      <c r="AK633" s="79"/>
    </row>
    <row r="634" spans="2:37" ht="14.25" customHeight="1">
      <c r="B634" s="25">
        <v>623</v>
      </c>
      <c r="C634" s="67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65"/>
      <c r="P634" s="65"/>
      <c r="Q634" s="65"/>
      <c r="R634" s="82"/>
      <c r="S634" s="66"/>
      <c r="T634" s="65"/>
      <c r="U634" s="66"/>
      <c r="V634" s="71"/>
      <c r="W634" s="65"/>
      <c r="X634" s="67"/>
      <c r="Y634" s="62"/>
      <c r="Z634" s="82"/>
      <c r="AA634" s="90"/>
      <c r="AB634" s="90"/>
      <c r="AC634" s="164"/>
      <c r="AD634" s="166"/>
      <c r="AE634" s="7"/>
      <c r="AF634" s="21">
        <f>IF(W634="",0,VLOOKUP("00:全空連",[1]設定!$B$6:$C$18,2))</f>
        <v>0</v>
      </c>
      <c r="AG634" s="21">
        <v>0</v>
      </c>
      <c r="AH634" s="22">
        <f t="shared" si="6"/>
        <v>0</v>
      </c>
      <c r="AJ634" s="26"/>
      <c r="AK634" s="79"/>
    </row>
    <row r="635" spans="2:37" ht="14.25" customHeight="1">
      <c r="B635" s="25">
        <v>624</v>
      </c>
      <c r="C635" s="67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65"/>
      <c r="P635" s="65"/>
      <c r="Q635" s="65"/>
      <c r="R635" s="82"/>
      <c r="S635" s="66"/>
      <c r="T635" s="65"/>
      <c r="U635" s="66"/>
      <c r="V635" s="71"/>
      <c r="W635" s="65"/>
      <c r="X635" s="67"/>
      <c r="Y635" s="62"/>
      <c r="Z635" s="82"/>
      <c r="AA635" s="90"/>
      <c r="AB635" s="90"/>
      <c r="AC635" s="164"/>
      <c r="AD635" s="166"/>
      <c r="AE635" s="7"/>
      <c r="AF635" s="21">
        <f>IF(W635="",0,VLOOKUP("00:全空連",[1]設定!$B$6:$C$18,2))</f>
        <v>0</v>
      </c>
      <c r="AG635" s="21">
        <v>0</v>
      </c>
      <c r="AH635" s="22">
        <f t="shared" si="6"/>
        <v>0</v>
      </c>
      <c r="AJ635" s="26"/>
      <c r="AK635" s="79"/>
    </row>
    <row r="636" spans="2:37" ht="14.25" customHeight="1">
      <c r="B636" s="25">
        <v>625</v>
      </c>
      <c r="C636" s="67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65"/>
      <c r="P636" s="65"/>
      <c r="Q636" s="65"/>
      <c r="R636" s="82"/>
      <c r="S636" s="66"/>
      <c r="T636" s="65"/>
      <c r="U636" s="66"/>
      <c r="V636" s="71"/>
      <c r="W636" s="65"/>
      <c r="X636" s="67"/>
      <c r="Y636" s="62"/>
      <c r="Z636" s="82"/>
      <c r="AA636" s="90"/>
      <c r="AB636" s="90"/>
      <c r="AC636" s="164"/>
      <c r="AD636" s="166"/>
      <c r="AE636" s="7"/>
      <c r="AF636" s="21">
        <f>IF(W636="",0,VLOOKUP("00:全空連",[1]設定!$B$6:$C$18,2))</f>
        <v>0</v>
      </c>
      <c r="AG636" s="21">
        <v>0</v>
      </c>
      <c r="AH636" s="22">
        <f t="shared" si="6"/>
        <v>0</v>
      </c>
      <c r="AJ636" s="26"/>
      <c r="AK636" s="79"/>
    </row>
    <row r="637" spans="2:37" ht="14.25" customHeight="1">
      <c r="B637" s="25">
        <v>626</v>
      </c>
      <c r="C637" s="67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65"/>
      <c r="P637" s="65"/>
      <c r="Q637" s="65"/>
      <c r="R637" s="82"/>
      <c r="S637" s="66"/>
      <c r="T637" s="65"/>
      <c r="U637" s="66"/>
      <c r="V637" s="71"/>
      <c r="W637" s="65"/>
      <c r="X637" s="67"/>
      <c r="Y637" s="62"/>
      <c r="Z637" s="82"/>
      <c r="AA637" s="90"/>
      <c r="AB637" s="90"/>
      <c r="AC637" s="164"/>
      <c r="AD637" s="166"/>
      <c r="AE637" s="7"/>
      <c r="AF637" s="21">
        <f>IF(W637="",0,VLOOKUP("00:全空連",[1]設定!$B$6:$C$18,2))</f>
        <v>0</v>
      </c>
      <c r="AG637" s="21">
        <v>0</v>
      </c>
      <c r="AH637" s="22">
        <f t="shared" si="6"/>
        <v>0</v>
      </c>
      <c r="AJ637" s="26"/>
      <c r="AK637" s="79"/>
    </row>
    <row r="638" spans="2:37" ht="14.25" customHeight="1">
      <c r="B638" s="25">
        <v>627</v>
      </c>
      <c r="C638" s="67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65"/>
      <c r="P638" s="65"/>
      <c r="Q638" s="65"/>
      <c r="R638" s="82"/>
      <c r="S638" s="66"/>
      <c r="T638" s="65"/>
      <c r="U638" s="66"/>
      <c r="V638" s="71"/>
      <c r="W638" s="65"/>
      <c r="X638" s="67"/>
      <c r="Y638" s="62"/>
      <c r="Z638" s="82"/>
      <c r="AA638" s="90"/>
      <c r="AB638" s="90"/>
      <c r="AC638" s="164"/>
      <c r="AD638" s="166"/>
      <c r="AE638" s="7"/>
      <c r="AF638" s="21">
        <f>IF(W638="",0,VLOOKUP("00:全空連",[1]設定!$B$6:$C$18,2))</f>
        <v>0</v>
      </c>
      <c r="AG638" s="21">
        <v>0</v>
      </c>
      <c r="AH638" s="22">
        <f t="shared" si="6"/>
        <v>0</v>
      </c>
      <c r="AJ638" s="26"/>
      <c r="AK638" s="79"/>
    </row>
    <row r="639" spans="2:37" ht="14.25" customHeight="1">
      <c r="B639" s="25">
        <v>628</v>
      </c>
      <c r="C639" s="67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65"/>
      <c r="P639" s="65"/>
      <c r="Q639" s="65"/>
      <c r="R639" s="82"/>
      <c r="S639" s="66"/>
      <c r="T639" s="65"/>
      <c r="U639" s="66"/>
      <c r="V639" s="71"/>
      <c r="W639" s="65"/>
      <c r="X639" s="67"/>
      <c r="Y639" s="62"/>
      <c r="Z639" s="82"/>
      <c r="AA639" s="90"/>
      <c r="AB639" s="90"/>
      <c r="AC639" s="164"/>
      <c r="AD639" s="166"/>
      <c r="AE639" s="7"/>
      <c r="AF639" s="21">
        <f>IF(W639="",0,VLOOKUP("00:全空連",[1]設定!$B$6:$C$18,2))</f>
        <v>0</v>
      </c>
      <c r="AG639" s="21">
        <v>0</v>
      </c>
      <c r="AH639" s="22">
        <f t="shared" si="6"/>
        <v>0</v>
      </c>
      <c r="AJ639" s="26"/>
      <c r="AK639" s="79"/>
    </row>
    <row r="640" spans="2:37" ht="14.25" customHeight="1">
      <c r="B640" s="25">
        <v>629</v>
      </c>
      <c r="C640" s="67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65"/>
      <c r="P640" s="65"/>
      <c r="Q640" s="65"/>
      <c r="R640" s="82"/>
      <c r="S640" s="66"/>
      <c r="T640" s="65"/>
      <c r="U640" s="66"/>
      <c r="V640" s="71"/>
      <c r="W640" s="65"/>
      <c r="X640" s="67"/>
      <c r="Y640" s="62"/>
      <c r="Z640" s="82"/>
      <c r="AA640" s="90"/>
      <c r="AB640" s="90"/>
      <c r="AC640" s="164"/>
      <c r="AD640" s="166"/>
      <c r="AE640" s="7"/>
      <c r="AF640" s="21">
        <f>IF(W640="",0,VLOOKUP("00:全空連",[1]設定!$B$6:$C$18,2))</f>
        <v>0</v>
      </c>
      <c r="AG640" s="21">
        <v>0</v>
      </c>
      <c r="AH640" s="22">
        <f t="shared" si="6"/>
        <v>0</v>
      </c>
      <c r="AJ640" s="26"/>
      <c r="AK640" s="79"/>
    </row>
    <row r="641" spans="2:37" ht="14.25" customHeight="1">
      <c r="B641" s="25">
        <v>630</v>
      </c>
      <c r="C641" s="67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65"/>
      <c r="P641" s="65"/>
      <c r="Q641" s="65"/>
      <c r="R641" s="82"/>
      <c r="S641" s="66"/>
      <c r="T641" s="65"/>
      <c r="U641" s="66"/>
      <c r="V641" s="71"/>
      <c r="W641" s="65"/>
      <c r="X641" s="67"/>
      <c r="Y641" s="62"/>
      <c r="Z641" s="82"/>
      <c r="AA641" s="90"/>
      <c r="AB641" s="90"/>
      <c r="AC641" s="164"/>
      <c r="AD641" s="166"/>
      <c r="AE641" s="7"/>
      <c r="AF641" s="21">
        <f>IF(W641="",0,VLOOKUP("00:全空連",[1]設定!$B$6:$C$18,2))</f>
        <v>0</v>
      </c>
      <c r="AG641" s="21">
        <v>0</v>
      </c>
      <c r="AH641" s="22">
        <f t="shared" si="6"/>
        <v>0</v>
      </c>
      <c r="AJ641" s="26"/>
      <c r="AK641" s="79"/>
    </row>
    <row r="642" spans="2:37" ht="14.25" customHeight="1">
      <c r="B642" s="25">
        <v>631</v>
      </c>
      <c r="C642" s="67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65"/>
      <c r="P642" s="65"/>
      <c r="Q642" s="65"/>
      <c r="R642" s="82"/>
      <c r="S642" s="66"/>
      <c r="T642" s="65"/>
      <c r="U642" s="66"/>
      <c r="V642" s="71"/>
      <c r="W642" s="65"/>
      <c r="X642" s="67"/>
      <c r="Y642" s="62"/>
      <c r="Z642" s="82"/>
      <c r="AA642" s="90"/>
      <c r="AB642" s="90"/>
      <c r="AC642" s="164"/>
      <c r="AD642" s="166"/>
      <c r="AE642" s="7"/>
      <c r="AF642" s="21">
        <f>IF(W642="",0,VLOOKUP("00:全空連",[1]設定!$B$6:$C$18,2))</f>
        <v>0</v>
      </c>
      <c r="AG642" s="21">
        <v>0</v>
      </c>
      <c r="AH642" s="22">
        <f t="shared" si="6"/>
        <v>0</v>
      </c>
      <c r="AJ642" s="26"/>
      <c r="AK642" s="79"/>
    </row>
    <row r="643" spans="2:37" ht="14.25" customHeight="1">
      <c r="B643" s="25">
        <v>632</v>
      </c>
      <c r="C643" s="67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65"/>
      <c r="P643" s="65"/>
      <c r="Q643" s="65"/>
      <c r="R643" s="82"/>
      <c r="S643" s="66"/>
      <c r="T643" s="65"/>
      <c r="U643" s="66"/>
      <c r="V643" s="71"/>
      <c r="W643" s="65"/>
      <c r="X643" s="67"/>
      <c r="Y643" s="62"/>
      <c r="Z643" s="82"/>
      <c r="AA643" s="90"/>
      <c r="AB643" s="90"/>
      <c r="AC643" s="164"/>
      <c r="AD643" s="166"/>
      <c r="AE643" s="7"/>
      <c r="AF643" s="21">
        <f>IF(W643="",0,VLOOKUP("00:全空連",[1]設定!$B$6:$C$18,2))</f>
        <v>0</v>
      </c>
      <c r="AG643" s="21">
        <v>0</v>
      </c>
      <c r="AH643" s="22">
        <f t="shared" si="6"/>
        <v>0</v>
      </c>
      <c r="AJ643" s="26"/>
      <c r="AK643" s="79"/>
    </row>
    <row r="644" spans="2:37" ht="14.25" customHeight="1">
      <c r="B644" s="25">
        <v>633</v>
      </c>
      <c r="C644" s="67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65"/>
      <c r="P644" s="65"/>
      <c r="Q644" s="65"/>
      <c r="R644" s="82"/>
      <c r="S644" s="66"/>
      <c r="T644" s="65"/>
      <c r="U644" s="66"/>
      <c r="V644" s="71"/>
      <c r="W644" s="65"/>
      <c r="X644" s="67"/>
      <c r="Y644" s="62"/>
      <c r="Z644" s="82"/>
      <c r="AA644" s="90"/>
      <c r="AB644" s="90"/>
      <c r="AC644" s="164"/>
      <c r="AD644" s="166"/>
      <c r="AE644" s="7"/>
      <c r="AF644" s="21">
        <f>IF(W644="",0,VLOOKUP("00:全空連",[1]設定!$B$6:$C$18,2))</f>
        <v>0</v>
      </c>
      <c r="AG644" s="21">
        <v>0</v>
      </c>
      <c r="AH644" s="22">
        <f t="shared" si="6"/>
        <v>0</v>
      </c>
      <c r="AJ644" s="26"/>
      <c r="AK644" s="79"/>
    </row>
    <row r="645" spans="2:37" ht="14.25" customHeight="1">
      <c r="B645" s="25">
        <v>634</v>
      </c>
      <c r="C645" s="67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65"/>
      <c r="P645" s="65"/>
      <c r="Q645" s="65"/>
      <c r="R645" s="82"/>
      <c r="S645" s="66"/>
      <c r="T645" s="65"/>
      <c r="U645" s="66"/>
      <c r="V645" s="71"/>
      <c r="W645" s="65"/>
      <c r="X645" s="67"/>
      <c r="Y645" s="62"/>
      <c r="Z645" s="82"/>
      <c r="AA645" s="90"/>
      <c r="AB645" s="90"/>
      <c r="AC645" s="164"/>
      <c r="AD645" s="166"/>
      <c r="AE645" s="7"/>
      <c r="AF645" s="21">
        <f>IF(W645="",0,VLOOKUP("00:全空連",[1]設定!$B$6:$C$18,2))</f>
        <v>0</v>
      </c>
      <c r="AG645" s="21">
        <v>0</v>
      </c>
      <c r="AH645" s="22">
        <f t="shared" si="6"/>
        <v>0</v>
      </c>
      <c r="AJ645" s="26"/>
      <c r="AK645" s="79"/>
    </row>
    <row r="646" spans="2:37" ht="14.25" customHeight="1">
      <c r="B646" s="25">
        <v>635</v>
      </c>
      <c r="C646" s="67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65"/>
      <c r="P646" s="65"/>
      <c r="Q646" s="65"/>
      <c r="R646" s="82"/>
      <c r="S646" s="66"/>
      <c r="T646" s="65"/>
      <c r="U646" s="66"/>
      <c r="V646" s="71"/>
      <c r="W646" s="65"/>
      <c r="X646" s="67"/>
      <c r="Y646" s="62"/>
      <c r="Z646" s="82"/>
      <c r="AA646" s="90"/>
      <c r="AB646" s="90"/>
      <c r="AC646" s="164"/>
      <c r="AD646" s="166"/>
      <c r="AE646" s="7"/>
      <c r="AF646" s="21">
        <f>IF(W646="",0,VLOOKUP("00:全空連",[1]設定!$B$6:$C$18,2))</f>
        <v>0</v>
      </c>
      <c r="AG646" s="21">
        <v>0</v>
      </c>
      <c r="AH646" s="22">
        <f t="shared" si="6"/>
        <v>0</v>
      </c>
      <c r="AJ646" s="26"/>
      <c r="AK646" s="79"/>
    </row>
    <row r="647" spans="2:37" ht="14.25" customHeight="1">
      <c r="B647" s="25">
        <v>636</v>
      </c>
      <c r="C647" s="67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65"/>
      <c r="P647" s="65"/>
      <c r="Q647" s="65"/>
      <c r="R647" s="82"/>
      <c r="S647" s="66"/>
      <c r="T647" s="65"/>
      <c r="U647" s="66"/>
      <c r="V647" s="71"/>
      <c r="W647" s="65"/>
      <c r="X647" s="67"/>
      <c r="Y647" s="62"/>
      <c r="Z647" s="82"/>
      <c r="AA647" s="90"/>
      <c r="AB647" s="90"/>
      <c r="AC647" s="164"/>
      <c r="AD647" s="166"/>
      <c r="AE647" s="7"/>
      <c r="AF647" s="21">
        <f>IF(W647="",0,VLOOKUP("00:全空連",[1]設定!$B$6:$C$18,2))</f>
        <v>0</v>
      </c>
      <c r="AG647" s="21">
        <v>0</v>
      </c>
      <c r="AH647" s="22">
        <f t="shared" si="6"/>
        <v>0</v>
      </c>
      <c r="AJ647" s="26"/>
      <c r="AK647" s="79"/>
    </row>
    <row r="648" spans="2:37" ht="14.25" customHeight="1">
      <c r="B648" s="25">
        <v>637</v>
      </c>
      <c r="C648" s="67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65"/>
      <c r="P648" s="65"/>
      <c r="Q648" s="65"/>
      <c r="R648" s="82"/>
      <c r="S648" s="66"/>
      <c r="T648" s="65"/>
      <c r="U648" s="66"/>
      <c r="V648" s="71"/>
      <c r="W648" s="65"/>
      <c r="X648" s="67"/>
      <c r="Y648" s="62"/>
      <c r="Z648" s="82"/>
      <c r="AA648" s="90"/>
      <c r="AB648" s="90"/>
      <c r="AC648" s="164"/>
      <c r="AD648" s="166"/>
      <c r="AE648" s="7"/>
      <c r="AF648" s="21">
        <f>IF(W648="",0,VLOOKUP("00:全空連",[1]設定!$B$6:$C$18,2))</f>
        <v>0</v>
      </c>
      <c r="AG648" s="21">
        <v>0</v>
      </c>
      <c r="AH648" s="22">
        <f t="shared" si="6"/>
        <v>0</v>
      </c>
      <c r="AJ648" s="26"/>
      <c r="AK648" s="79"/>
    </row>
    <row r="649" spans="2:37" ht="14.25" customHeight="1">
      <c r="B649" s="25">
        <v>638</v>
      </c>
      <c r="C649" s="67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65"/>
      <c r="P649" s="65"/>
      <c r="Q649" s="65"/>
      <c r="R649" s="82"/>
      <c r="S649" s="66"/>
      <c r="T649" s="65"/>
      <c r="U649" s="66"/>
      <c r="V649" s="71"/>
      <c r="W649" s="65"/>
      <c r="X649" s="67"/>
      <c r="Y649" s="62"/>
      <c r="Z649" s="82"/>
      <c r="AA649" s="90"/>
      <c r="AB649" s="90"/>
      <c r="AC649" s="164"/>
      <c r="AD649" s="166"/>
      <c r="AE649" s="7"/>
      <c r="AF649" s="21">
        <f>IF(W649="",0,VLOOKUP("00:全空連",[1]設定!$B$6:$C$18,2))</f>
        <v>0</v>
      </c>
      <c r="AG649" s="21">
        <v>0</v>
      </c>
      <c r="AH649" s="22">
        <f t="shared" si="6"/>
        <v>0</v>
      </c>
      <c r="AJ649" s="26"/>
      <c r="AK649" s="79"/>
    </row>
    <row r="650" spans="2:37" ht="14.25" customHeight="1">
      <c r="B650" s="25">
        <v>639</v>
      </c>
      <c r="C650" s="67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65"/>
      <c r="P650" s="65"/>
      <c r="Q650" s="65"/>
      <c r="R650" s="82"/>
      <c r="S650" s="66"/>
      <c r="T650" s="65"/>
      <c r="U650" s="66"/>
      <c r="V650" s="71"/>
      <c r="W650" s="65"/>
      <c r="X650" s="67"/>
      <c r="Y650" s="62"/>
      <c r="Z650" s="82"/>
      <c r="AA650" s="90"/>
      <c r="AB650" s="90"/>
      <c r="AC650" s="164"/>
      <c r="AD650" s="166"/>
      <c r="AE650" s="7"/>
      <c r="AF650" s="21">
        <f>IF(W650="",0,VLOOKUP("00:全空連",[1]設定!$B$6:$C$18,2))</f>
        <v>0</v>
      </c>
      <c r="AG650" s="21">
        <v>0</v>
      </c>
      <c r="AH650" s="22">
        <f t="shared" si="6"/>
        <v>0</v>
      </c>
      <c r="AJ650" s="26"/>
      <c r="AK650" s="79"/>
    </row>
    <row r="651" spans="2:37" ht="14.25" customHeight="1">
      <c r="B651" s="25">
        <v>640</v>
      </c>
      <c r="C651" s="67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65"/>
      <c r="P651" s="65"/>
      <c r="Q651" s="65"/>
      <c r="R651" s="82"/>
      <c r="S651" s="66"/>
      <c r="T651" s="65"/>
      <c r="U651" s="66"/>
      <c r="V651" s="71"/>
      <c r="W651" s="65"/>
      <c r="X651" s="67"/>
      <c r="Y651" s="62"/>
      <c r="Z651" s="82"/>
      <c r="AA651" s="90"/>
      <c r="AB651" s="90"/>
      <c r="AC651" s="164"/>
      <c r="AD651" s="166"/>
      <c r="AE651" s="7"/>
      <c r="AF651" s="21">
        <f>IF(W651="",0,VLOOKUP("00:全空連",[1]設定!$B$6:$C$18,2))</f>
        <v>0</v>
      </c>
      <c r="AG651" s="21">
        <v>0</v>
      </c>
      <c r="AH651" s="22">
        <f t="shared" si="6"/>
        <v>0</v>
      </c>
      <c r="AJ651" s="26"/>
      <c r="AK651" s="79"/>
    </row>
    <row r="652" spans="2:37" ht="14.25" customHeight="1">
      <c r="B652" s="25">
        <v>641</v>
      </c>
      <c r="C652" s="67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65"/>
      <c r="P652" s="65"/>
      <c r="Q652" s="65"/>
      <c r="R652" s="82"/>
      <c r="S652" s="66"/>
      <c r="T652" s="65"/>
      <c r="U652" s="66"/>
      <c r="V652" s="71"/>
      <c r="W652" s="65"/>
      <c r="X652" s="67"/>
      <c r="Y652" s="62"/>
      <c r="Z652" s="82"/>
      <c r="AA652" s="90"/>
      <c r="AB652" s="90"/>
      <c r="AC652" s="164"/>
      <c r="AD652" s="166"/>
      <c r="AE652" s="7"/>
      <c r="AF652" s="21">
        <f>IF(W652="",0,VLOOKUP("00:全空連",[1]設定!$B$6:$C$18,2))</f>
        <v>0</v>
      </c>
      <c r="AG652" s="21">
        <v>0</v>
      </c>
      <c r="AH652" s="22">
        <f t="shared" ref="AH652:AH715" si="7">SUM(AF652:AG652)</f>
        <v>0</v>
      </c>
      <c r="AJ652" s="26"/>
      <c r="AK652" s="79"/>
    </row>
    <row r="653" spans="2:37" ht="14.25" customHeight="1">
      <c r="B653" s="25">
        <v>642</v>
      </c>
      <c r="C653" s="67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65"/>
      <c r="P653" s="65"/>
      <c r="Q653" s="65"/>
      <c r="R653" s="82"/>
      <c r="S653" s="66"/>
      <c r="T653" s="65"/>
      <c r="U653" s="66"/>
      <c r="V653" s="71"/>
      <c r="W653" s="65"/>
      <c r="X653" s="67"/>
      <c r="Y653" s="62"/>
      <c r="Z653" s="82"/>
      <c r="AA653" s="90"/>
      <c r="AB653" s="90"/>
      <c r="AC653" s="164"/>
      <c r="AD653" s="166"/>
      <c r="AE653" s="7"/>
      <c r="AF653" s="21">
        <f>IF(W653="",0,VLOOKUP("00:全空連",[1]設定!$B$6:$C$18,2))</f>
        <v>0</v>
      </c>
      <c r="AG653" s="21">
        <v>0</v>
      </c>
      <c r="AH653" s="22">
        <f t="shared" si="7"/>
        <v>0</v>
      </c>
      <c r="AJ653" s="26"/>
      <c r="AK653" s="79"/>
    </row>
    <row r="654" spans="2:37" ht="14.25" customHeight="1">
      <c r="B654" s="25">
        <v>643</v>
      </c>
      <c r="C654" s="67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65"/>
      <c r="P654" s="65"/>
      <c r="Q654" s="65"/>
      <c r="R654" s="82"/>
      <c r="S654" s="66"/>
      <c r="T654" s="65"/>
      <c r="U654" s="66"/>
      <c r="V654" s="71"/>
      <c r="W654" s="65"/>
      <c r="X654" s="67"/>
      <c r="Y654" s="62"/>
      <c r="Z654" s="82"/>
      <c r="AA654" s="90"/>
      <c r="AB654" s="90"/>
      <c r="AC654" s="164"/>
      <c r="AD654" s="166"/>
      <c r="AE654" s="7"/>
      <c r="AF654" s="21">
        <f>IF(W654="",0,VLOOKUP("00:全空連",[1]設定!$B$6:$C$18,2))</f>
        <v>0</v>
      </c>
      <c r="AG654" s="21">
        <v>0</v>
      </c>
      <c r="AH654" s="22">
        <f t="shared" si="7"/>
        <v>0</v>
      </c>
      <c r="AJ654" s="26"/>
      <c r="AK654" s="79"/>
    </row>
    <row r="655" spans="2:37" ht="14.25" customHeight="1">
      <c r="B655" s="25">
        <v>644</v>
      </c>
      <c r="C655" s="67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65"/>
      <c r="P655" s="65"/>
      <c r="Q655" s="65"/>
      <c r="R655" s="82"/>
      <c r="S655" s="66"/>
      <c r="T655" s="65"/>
      <c r="U655" s="66"/>
      <c r="V655" s="71"/>
      <c r="W655" s="65"/>
      <c r="X655" s="67"/>
      <c r="Y655" s="62"/>
      <c r="Z655" s="82"/>
      <c r="AA655" s="90"/>
      <c r="AB655" s="90"/>
      <c r="AC655" s="164"/>
      <c r="AD655" s="166"/>
      <c r="AE655" s="7"/>
      <c r="AF655" s="21">
        <f>IF(W655="",0,VLOOKUP("00:全空連",[1]設定!$B$6:$C$18,2))</f>
        <v>0</v>
      </c>
      <c r="AG655" s="21">
        <v>0</v>
      </c>
      <c r="AH655" s="22">
        <f t="shared" si="7"/>
        <v>0</v>
      </c>
      <c r="AJ655" s="26"/>
      <c r="AK655" s="79"/>
    </row>
    <row r="656" spans="2:37" ht="14.25" customHeight="1">
      <c r="B656" s="25">
        <v>645</v>
      </c>
      <c r="C656" s="67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65"/>
      <c r="P656" s="65"/>
      <c r="Q656" s="65"/>
      <c r="R656" s="82"/>
      <c r="S656" s="66"/>
      <c r="T656" s="65"/>
      <c r="U656" s="66"/>
      <c r="V656" s="71"/>
      <c r="W656" s="65"/>
      <c r="X656" s="67"/>
      <c r="Y656" s="62"/>
      <c r="Z656" s="82"/>
      <c r="AA656" s="90"/>
      <c r="AB656" s="90"/>
      <c r="AC656" s="164"/>
      <c r="AD656" s="166"/>
      <c r="AE656" s="7"/>
      <c r="AF656" s="21">
        <f>IF(W656="",0,VLOOKUP("00:全空連",[1]設定!$B$6:$C$18,2))</f>
        <v>0</v>
      </c>
      <c r="AG656" s="21">
        <v>0</v>
      </c>
      <c r="AH656" s="22">
        <f t="shared" si="7"/>
        <v>0</v>
      </c>
      <c r="AJ656" s="26"/>
      <c r="AK656" s="79"/>
    </row>
    <row r="657" spans="2:37" ht="14.25" customHeight="1">
      <c r="B657" s="25">
        <v>646</v>
      </c>
      <c r="C657" s="67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65"/>
      <c r="P657" s="65"/>
      <c r="Q657" s="65"/>
      <c r="R657" s="82"/>
      <c r="S657" s="66"/>
      <c r="T657" s="65"/>
      <c r="U657" s="66"/>
      <c r="V657" s="71"/>
      <c r="W657" s="65"/>
      <c r="X657" s="67"/>
      <c r="Y657" s="62"/>
      <c r="Z657" s="82"/>
      <c r="AA657" s="90"/>
      <c r="AB657" s="90"/>
      <c r="AC657" s="164"/>
      <c r="AD657" s="166"/>
      <c r="AE657" s="7"/>
      <c r="AF657" s="21">
        <f>IF(W657="",0,VLOOKUP("00:全空連",[1]設定!$B$6:$C$18,2))</f>
        <v>0</v>
      </c>
      <c r="AG657" s="21">
        <v>0</v>
      </c>
      <c r="AH657" s="22">
        <f t="shared" si="7"/>
        <v>0</v>
      </c>
      <c r="AJ657" s="26"/>
      <c r="AK657" s="79"/>
    </row>
    <row r="658" spans="2:37" ht="14.25" customHeight="1">
      <c r="B658" s="25">
        <v>647</v>
      </c>
      <c r="C658" s="67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65"/>
      <c r="P658" s="65"/>
      <c r="Q658" s="65"/>
      <c r="R658" s="82"/>
      <c r="S658" s="66"/>
      <c r="T658" s="65"/>
      <c r="U658" s="66"/>
      <c r="V658" s="71"/>
      <c r="W658" s="65"/>
      <c r="X658" s="67"/>
      <c r="Y658" s="62"/>
      <c r="Z658" s="82"/>
      <c r="AA658" s="90"/>
      <c r="AB658" s="90"/>
      <c r="AC658" s="164"/>
      <c r="AD658" s="166"/>
      <c r="AE658" s="7"/>
      <c r="AF658" s="21">
        <f>IF(W658="",0,VLOOKUP("00:全空連",[1]設定!$B$6:$C$18,2))</f>
        <v>0</v>
      </c>
      <c r="AG658" s="21">
        <v>0</v>
      </c>
      <c r="AH658" s="22">
        <f t="shared" si="7"/>
        <v>0</v>
      </c>
      <c r="AJ658" s="26"/>
      <c r="AK658" s="79"/>
    </row>
    <row r="659" spans="2:37" ht="14.25" customHeight="1">
      <c r="B659" s="25">
        <v>648</v>
      </c>
      <c r="C659" s="67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65"/>
      <c r="P659" s="65"/>
      <c r="Q659" s="65"/>
      <c r="R659" s="82"/>
      <c r="S659" s="66"/>
      <c r="T659" s="65"/>
      <c r="U659" s="66"/>
      <c r="V659" s="71"/>
      <c r="W659" s="65"/>
      <c r="X659" s="67"/>
      <c r="Y659" s="62"/>
      <c r="Z659" s="82"/>
      <c r="AA659" s="90"/>
      <c r="AB659" s="90"/>
      <c r="AC659" s="164"/>
      <c r="AD659" s="166"/>
      <c r="AE659" s="7"/>
      <c r="AF659" s="21">
        <f>IF(W659="",0,VLOOKUP("00:全空連",[1]設定!$B$6:$C$18,2))</f>
        <v>0</v>
      </c>
      <c r="AG659" s="21">
        <v>0</v>
      </c>
      <c r="AH659" s="22">
        <f t="shared" si="7"/>
        <v>0</v>
      </c>
      <c r="AJ659" s="26"/>
      <c r="AK659" s="79"/>
    </row>
    <row r="660" spans="2:37" ht="14.25" customHeight="1">
      <c r="B660" s="25">
        <v>649</v>
      </c>
      <c r="C660" s="67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65"/>
      <c r="P660" s="65"/>
      <c r="Q660" s="65"/>
      <c r="R660" s="82"/>
      <c r="S660" s="66"/>
      <c r="T660" s="65"/>
      <c r="U660" s="66"/>
      <c r="V660" s="71"/>
      <c r="W660" s="65"/>
      <c r="X660" s="67"/>
      <c r="Y660" s="62"/>
      <c r="Z660" s="82"/>
      <c r="AA660" s="90"/>
      <c r="AB660" s="90"/>
      <c r="AC660" s="164"/>
      <c r="AD660" s="166"/>
      <c r="AE660" s="7"/>
      <c r="AF660" s="21">
        <f>IF(W660="",0,VLOOKUP("00:全空連",[1]設定!$B$6:$C$18,2))</f>
        <v>0</v>
      </c>
      <c r="AG660" s="21">
        <v>0</v>
      </c>
      <c r="AH660" s="22">
        <f t="shared" si="7"/>
        <v>0</v>
      </c>
      <c r="AJ660" s="26"/>
      <c r="AK660" s="79"/>
    </row>
    <row r="661" spans="2:37" ht="14.25" customHeight="1">
      <c r="B661" s="25">
        <v>650</v>
      </c>
      <c r="C661" s="67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65"/>
      <c r="P661" s="65"/>
      <c r="Q661" s="65"/>
      <c r="R661" s="82"/>
      <c r="S661" s="66"/>
      <c r="T661" s="65"/>
      <c r="U661" s="66"/>
      <c r="V661" s="71"/>
      <c r="W661" s="65"/>
      <c r="X661" s="67"/>
      <c r="Y661" s="62"/>
      <c r="Z661" s="82"/>
      <c r="AA661" s="90"/>
      <c r="AB661" s="90"/>
      <c r="AC661" s="164"/>
      <c r="AD661" s="166"/>
      <c r="AE661" s="7"/>
      <c r="AF661" s="21">
        <f>IF(W661="",0,VLOOKUP("00:全空連",[1]設定!$B$6:$C$18,2))</f>
        <v>0</v>
      </c>
      <c r="AG661" s="21">
        <v>0</v>
      </c>
      <c r="AH661" s="22">
        <f t="shared" si="7"/>
        <v>0</v>
      </c>
      <c r="AJ661" s="26"/>
      <c r="AK661" s="79"/>
    </row>
    <row r="662" spans="2:37" ht="14.25" customHeight="1">
      <c r="B662" s="25">
        <v>651</v>
      </c>
      <c r="C662" s="67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65"/>
      <c r="P662" s="65"/>
      <c r="Q662" s="65"/>
      <c r="R662" s="82"/>
      <c r="S662" s="66"/>
      <c r="T662" s="65"/>
      <c r="U662" s="66"/>
      <c r="V662" s="71"/>
      <c r="W662" s="65"/>
      <c r="X662" s="67"/>
      <c r="Y662" s="62"/>
      <c r="Z662" s="82"/>
      <c r="AA662" s="90"/>
      <c r="AB662" s="90"/>
      <c r="AC662" s="164"/>
      <c r="AD662" s="166"/>
      <c r="AE662" s="7"/>
      <c r="AF662" s="21">
        <f>IF(W662="",0,VLOOKUP("00:全空連",[1]設定!$B$6:$C$18,2))</f>
        <v>0</v>
      </c>
      <c r="AG662" s="21">
        <v>0</v>
      </c>
      <c r="AH662" s="22">
        <f t="shared" si="7"/>
        <v>0</v>
      </c>
      <c r="AJ662" s="26"/>
      <c r="AK662" s="79"/>
    </row>
    <row r="663" spans="2:37" ht="14.25" customHeight="1">
      <c r="B663" s="25">
        <v>652</v>
      </c>
      <c r="C663" s="67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65"/>
      <c r="P663" s="65"/>
      <c r="Q663" s="65"/>
      <c r="R663" s="82"/>
      <c r="S663" s="66"/>
      <c r="T663" s="65"/>
      <c r="U663" s="66"/>
      <c r="V663" s="71"/>
      <c r="W663" s="65"/>
      <c r="X663" s="67"/>
      <c r="Y663" s="62"/>
      <c r="Z663" s="82"/>
      <c r="AA663" s="90"/>
      <c r="AB663" s="90"/>
      <c r="AC663" s="164"/>
      <c r="AD663" s="166"/>
      <c r="AE663" s="7"/>
      <c r="AF663" s="21">
        <f>IF(W663="",0,VLOOKUP("00:全空連",[1]設定!$B$6:$C$18,2))</f>
        <v>0</v>
      </c>
      <c r="AG663" s="21">
        <v>0</v>
      </c>
      <c r="AH663" s="22">
        <f t="shared" si="7"/>
        <v>0</v>
      </c>
      <c r="AJ663" s="26"/>
      <c r="AK663" s="79"/>
    </row>
    <row r="664" spans="2:37" ht="14.25" customHeight="1">
      <c r="B664" s="25">
        <v>653</v>
      </c>
      <c r="C664" s="67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65"/>
      <c r="P664" s="65"/>
      <c r="Q664" s="65"/>
      <c r="R664" s="82"/>
      <c r="S664" s="66"/>
      <c r="T664" s="65"/>
      <c r="U664" s="66"/>
      <c r="V664" s="71"/>
      <c r="W664" s="65"/>
      <c r="X664" s="67"/>
      <c r="Y664" s="62"/>
      <c r="Z664" s="82"/>
      <c r="AA664" s="90"/>
      <c r="AB664" s="90"/>
      <c r="AC664" s="164"/>
      <c r="AD664" s="166"/>
      <c r="AE664" s="7"/>
      <c r="AF664" s="21">
        <f>IF(W664="",0,VLOOKUP("00:全空連",[1]設定!$B$6:$C$18,2))</f>
        <v>0</v>
      </c>
      <c r="AG664" s="21">
        <v>0</v>
      </c>
      <c r="AH664" s="22">
        <f t="shared" si="7"/>
        <v>0</v>
      </c>
      <c r="AJ664" s="26"/>
      <c r="AK664" s="79"/>
    </row>
    <row r="665" spans="2:37" ht="14.25" customHeight="1">
      <c r="B665" s="25">
        <v>654</v>
      </c>
      <c r="C665" s="67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65"/>
      <c r="P665" s="65"/>
      <c r="Q665" s="65"/>
      <c r="R665" s="82"/>
      <c r="S665" s="66"/>
      <c r="T665" s="65"/>
      <c r="U665" s="66"/>
      <c r="V665" s="71"/>
      <c r="W665" s="65"/>
      <c r="X665" s="67"/>
      <c r="Y665" s="62"/>
      <c r="Z665" s="82"/>
      <c r="AA665" s="90"/>
      <c r="AB665" s="90"/>
      <c r="AC665" s="164"/>
      <c r="AD665" s="166"/>
      <c r="AE665" s="7"/>
      <c r="AF665" s="21">
        <f>IF(W665="",0,VLOOKUP("00:全空連",[1]設定!$B$6:$C$18,2))</f>
        <v>0</v>
      </c>
      <c r="AG665" s="21">
        <v>0</v>
      </c>
      <c r="AH665" s="22">
        <f t="shared" si="7"/>
        <v>0</v>
      </c>
      <c r="AJ665" s="26"/>
      <c r="AK665" s="79"/>
    </row>
    <row r="666" spans="2:37" ht="14.25" customHeight="1">
      <c r="B666" s="25">
        <v>655</v>
      </c>
      <c r="C666" s="67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65"/>
      <c r="P666" s="65"/>
      <c r="Q666" s="65"/>
      <c r="R666" s="82"/>
      <c r="S666" s="66"/>
      <c r="T666" s="65"/>
      <c r="U666" s="66"/>
      <c r="V666" s="71"/>
      <c r="W666" s="65"/>
      <c r="X666" s="67"/>
      <c r="Y666" s="62"/>
      <c r="Z666" s="82"/>
      <c r="AA666" s="90"/>
      <c r="AB666" s="90"/>
      <c r="AC666" s="164"/>
      <c r="AD666" s="166"/>
      <c r="AE666" s="7"/>
      <c r="AF666" s="21">
        <f>IF(W666="",0,VLOOKUP("00:全空連",[1]設定!$B$6:$C$18,2))</f>
        <v>0</v>
      </c>
      <c r="AG666" s="21">
        <v>0</v>
      </c>
      <c r="AH666" s="22">
        <f t="shared" si="7"/>
        <v>0</v>
      </c>
      <c r="AJ666" s="26"/>
      <c r="AK666" s="79"/>
    </row>
    <row r="667" spans="2:37" ht="14.25" customHeight="1">
      <c r="B667" s="25">
        <v>656</v>
      </c>
      <c r="C667" s="67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65"/>
      <c r="P667" s="65"/>
      <c r="Q667" s="65"/>
      <c r="R667" s="82"/>
      <c r="S667" s="66"/>
      <c r="T667" s="65"/>
      <c r="U667" s="66"/>
      <c r="V667" s="71"/>
      <c r="W667" s="65"/>
      <c r="X667" s="67"/>
      <c r="Y667" s="62"/>
      <c r="Z667" s="82"/>
      <c r="AA667" s="90"/>
      <c r="AB667" s="90"/>
      <c r="AC667" s="164"/>
      <c r="AD667" s="166"/>
      <c r="AE667" s="7"/>
      <c r="AF667" s="21">
        <f>IF(W667="",0,VLOOKUP("00:全空連",[1]設定!$B$6:$C$18,2))</f>
        <v>0</v>
      </c>
      <c r="AG667" s="21">
        <v>0</v>
      </c>
      <c r="AH667" s="22">
        <f t="shared" si="7"/>
        <v>0</v>
      </c>
      <c r="AJ667" s="26"/>
      <c r="AK667" s="79"/>
    </row>
    <row r="668" spans="2:37" ht="14.25" customHeight="1">
      <c r="B668" s="25">
        <v>657</v>
      </c>
      <c r="C668" s="67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65"/>
      <c r="P668" s="65"/>
      <c r="Q668" s="65"/>
      <c r="R668" s="82"/>
      <c r="S668" s="66"/>
      <c r="T668" s="65"/>
      <c r="U668" s="66"/>
      <c r="V668" s="71"/>
      <c r="W668" s="65"/>
      <c r="X668" s="67"/>
      <c r="Y668" s="62"/>
      <c r="Z668" s="82"/>
      <c r="AA668" s="90"/>
      <c r="AB668" s="90"/>
      <c r="AC668" s="164"/>
      <c r="AD668" s="166"/>
      <c r="AE668" s="7"/>
      <c r="AF668" s="21">
        <f>IF(W668="",0,VLOOKUP("00:全空連",[1]設定!$B$6:$C$18,2))</f>
        <v>0</v>
      </c>
      <c r="AG668" s="21">
        <v>0</v>
      </c>
      <c r="AH668" s="22">
        <f t="shared" si="7"/>
        <v>0</v>
      </c>
      <c r="AJ668" s="26"/>
      <c r="AK668" s="79"/>
    </row>
    <row r="669" spans="2:37" ht="14.25" customHeight="1">
      <c r="B669" s="25">
        <v>658</v>
      </c>
      <c r="C669" s="67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65"/>
      <c r="P669" s="65"/>
      <c r="Q669" s="65"/>
      <c r="R669" s="82"/>
      <c r="S669" s="66"/>
      <c r="T669" s="65"/>
      <c r="U669" s="66"/>
      <c r="V669" s="71"/>
      <c r="W669" s="65"/>
      <c r="X669" s="67"/>
      <c r="Y669" s="62"/>
      <c r="Z669" s="82"/>
      <c r="AA669" s="90"/>
      <c r="AB669" s="90"/>
      <c r="AC669" s="164"/>
      <c r="AD669" s="166"/>
      <c r="AE669" s="7"/>
      <c r="AF669" s="21">
        <f>IF(W669="",0,VLOOKUP("00:全空連",[1]設定!$B$6:$C$18,2))</f>
        <v>0</v>
      </c>
      <c r="AG669" s="21">
        <v>0</v>
      </c>
      <c r="AH669" s="22">
        <f t="shared" si="7"/>
        <v>0</v>
      </c>
      <c r="AJ669" s="26"/>
      <c r="AK669" s="79"/>
    </row>
    <row r="670" spans="2:37" ht="14.25" customHeight="1">
      <c r="B670" s="25">
        <v>659</v>
      </c>
      <c r="C670" s="67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65"/>
      <c r="P670" s="65"/>
      <c r="Q670" s="65"/>
      <c r="R670" s="82"/>
      <c r="S670" s="66"/>
      <c r="T670" s="65"/>
      <c r="U670" s="66"/>
      <c r="V670" s="71"/>
      <c r="W670" s="65"/>
      <c r="X670" s="67"/>
      <c r="Y670" s="62"/>
      <c r="Z670" s="82"/>
      <c r="AA670" s="90"/>
      <c r="AB670" s="90"/>
      <c r="AC670" s="164"/>
      <c r="AD670" s="166"/>
      <c r="AE670" s="7"/>
      <c r="AF670" s="21">
        <f>IF(W670="",0,VLOOKUP("00:全空連",[1]設定!$B$6:$C$18,2))</f>
        <v>0</v>
      </c>
      <c r="AG670" s="21">
        <v>0</v>
      </c>
      <c r="AH670" s="22">
        <f t="shared" si="7"/>
        <v>0</v>
      </c>
      <c r="AJ670" s="26"/>
      <c r="AK670" s="79"/>
    </row>
    <row r="671" spans="2:37" ht="14.25" customHeight="1">
      <c r="B671" s="25">
        <v>660</v>
      </c>
      <c r="C671" s="67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65"/>
      <c r="P671" s="65"/>
      <c r="Q671" s="65"/>
      <c r="R671" s="82"/>
      <c r="S671" s="66"/>
      <c r="T671" s="65"/>
      <c r="U671" s="66"/>
      <c r="V671" s="71"/>
      <c r="W671" s="65"/>
      <c r="X671" s="67"/>
      <c r="Y671" s="62"/>
      <c r="Z671" s="82"/>
      <c r="AA671" s="90"/>
      <c r="AB671" s="90"/>
      <c r="AC671" s="164"/>
      <c r="AD671" s="166"/>
      <c r="AE671" s="7"/>
      <c r="AF671" s="21">
        <f>IF(W671="",0,VLOOKUP("00:全空連",[1]設定!$B$6:$C$18,2))</f>
        <v>0</v>
      </c>
      <c r="AG671" s="21">
        <v>0</v>
      </c>
      <c r="AH671" s="22">
        <f t="shared" si="7"/>
        <v>0</v>
      </c>
      <c r="AJ671" s="26"/>
      <c r="AK671" s="79"/>
    </row>
    <row r="672" spans="2:37" ht="14.25" customHeight="1">
      <c r="B672" s="25">
        <v>661</v>
      </c>
      <c r="C672" s="67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65"/>
      <c r="P672" s="65"/>
      <c r="Q672" s="65"/>
      <c r="R672" s="82"/>
      <c r="S672" s="66"/>
      <c r="T672" s="65"/>
      <c r="U672" s="66"/>
      <c r="V672" s="71"/>
      <c r="W672" s="65"/>
      <c r="X672" s="67"/>
      <c r="Y672" s="62"/>
      <c r="Z672" s="82"/>
      <c r="AA672" s="90"/>
      <c r="AB672" s="90"/>
      <c r="AC672" s="164"/>
      <c r="AD672" s="166"/>
      <c r="AE672" s="7"/>
      <c r="AF672" s="21">
        <f>IF(W672="",0,VLOOKUP("00:全空連",[1]設定!$B$6:$C$18,2))</f>
        <v>0</v>
      </c>
      <c r="AG672" s="21">
        <v>0</v>
      </c>
      <c r="AH672" s="22">
        <f t="shared" si="7"/>
        <v>0</v>
      </c>
      <c r="AJ672" s="26"/>
      <c r="AK672" s="79"/>
    </row>
    <row r="673" spans="2:37" ht="14.25" customHeight="1">
      <c r="B673" s="25">
        <v>662</v>
      </c>
      <c r="C673" s="67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65"/>
      <c r="P673" s="65"/>
      <c r="Q673" s="65"/>
      <c r="R673" s="82"/>
      <c r="S673" s="66"/>
      <c r="T673" s="65"/>
      <c r="U673" s="66"/>
      <c r="V673" s="71"/>
      <c r="W673" s="65"/>
      <c r="X673" s="67"/>
      <c r="Y673" s="62"/>
      <c r="Z673" s="82"/>
      <c r="AA673" s="90"/>
      <c r="AB673" s="90"/>
      <c r="AC673" s="164"/>
      <c r="AD673" s="166"/>
      <c r="AE673" s="7"/>
      <c r="AF673" s="21">
        <f>IF(W673="",0,VLOOKUP("00:全空連",[1]設定!$B$6:$C$18,2))</f>
        <v>0</v>
      </c>
      <c r="AG673" s="21">
        <v>0</v>
      </c>
      <c r="AH673" s="22">
        <f t="shared" si="7"/>
        <v>0</v>
      </c>
      <c r="AJ673" s="26"/>
      <c r="AK673" s="79"/>
    </row>
    <row r="674" spans="2:37" ht="14.25" customHeight="1">
      <c r="B674" s="25">
        <v>663</v>
      </c>
      <c r="C674" s="67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65"/>
      <c r="P674" s="65"/>
      <c r="Q674" s="65"/>
      <c r="R674" s="82"/>
      <c r="S674" s="66"/>
      <c r="T674" s="65"/>
      <c r="U674" s="66"/>
      <c r="V674" s="71"/>
      <c r="W674" s="65"/>
      <c r="X674" s="67"/>
      <c r="Y674" s="62"/>
      <c r="Z674" s="82"/>
      <c r="AA674" s="90"/>
      <c r="AB674" s="90"/>
      <c r="AC674" s="164"/>
      <c r="AD674" s="166"/>
      <c r="AE674" s="7"/>
      <c r="AF674" s="21">
        <f>IF(W674="",0,VLOOKUP("00:全空連",[1]設定!$B$6:$C$18,2))</f>
        <v>0</v>
      </c>
      <c r="AG674" s="21">
        <v>0</v>
      </c>
      <c r="AH674" s="22">
        <f t="shared" si="7"/>
        <v>0</v>
      </c>
      <c r="AJ674" s="26"/>
      <c r="AK674" s="79"/>
    </row>
    <row r="675" spans="2:37" ht="14.25" customHeight="1">
      <c r="B675" s="25">
        <v>664</v>
      </c>
      <c r="C675" s="67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65"/>
      <c r="P675" s="65"/>
      <c r="Q675" s="65"/>
      <c r="R675" s="82"/>
      <c r="S675" s="66"/>
      <c r="T675" s="65"/>
      <c r="U675" s="66"/>
      <c r="V675" s="71"/>
      <c r="W675" s="65"/>
      <c r="X675" s="67"/>
      <c r="Y675" s="62"/>
      <c r="Z675" s="82"/>
      <c r="AA675" s="90"/>
      <c r="AB675" s="90"/>
      <c r="AC675" s="164"/>
      <c r="AD675" s="166"/>
      <c r="AE675" s="7"/>
      <c r="AF675" s="21">
        <f>IF(W675="",0,VLOOKUP("00:全空連",[1]設定!$B$6:$C$18,2))</f>
        <v>0</v>
      </c>
      <c r="AG675" s="21">
        <v>0</v>
      </c>
      <c r="AH675" s="22">
        <f t="shared" si="7"/>
        <v>0</v>
      </c>
      <c r="AJ675" s="26"/>
      <c r="AK675" s="79"/>
    </row>
    <row r="676" spans="2:37" ht="14.25" customHeight="1">
      <c r="B676" s="25">
        <v>665</v>
      </c>
      <c r="C676" s="67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65"/>
      <c r="P676" s="65"/>
      <c r="Q676" s="65"/>
      <c r="R676" s="82"/>
      <c r="S676" s="66"/>
      <c r="T676" s="65"/>
      <c r="U676" s="66"/>
      <c r="V676" s="71"/>
      <c r="W676" s="65"/>
      <c r="X676" s="67"/>
      <c r="Y676" s="62"/>
      <c r="Z676" s="82"/>
      <c r="AA676" s="90"/>
      <c r="AB676" s="90"/>
      <c r="AC676" s="164"/>
      <c r="AD676" s="166"/>
      <c r="AE676" s="7"/>
      <c r="AF676" s="21">
        <f>IF(W676="",0,VLOOKUP("00:全空連",[1]設定!$B$6:$C$18,2))</f>
        <v>0</v>
      </c>
      <c r="AG676" s="21">
        <v>0</v>
      </c>
      <c r="AH676" s="22">
        <f t="shared" si="7"/>
        <v>0</v>
      </c>
      <c r="AJ676" s="26"/>
      <c r="AK676" s="79"/>
    </row>
    <row r="677" spans="2:37" ht="14.25" customHeight="1">
      <c r="B677" s="25">
        <v>666</v>
      </c>
      <c r="C677" s="67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65"/>
      <c r="P677" s="65"/>
      <c r="Q677" s="65"/>
      <c r="R677" s="82"/>
      <c r="S677" s="66"/>
      <c r="T677" s="65"/>
      <c r="U677" s="66"/>
      <c r="V677" s="71"/>
      <c r="W677" s="65"/>
      <c r="X677" s="67"/>
      <c r="Y677" s="62"/>
      <c r="Z677" s="82"/>
      <c r="AA677" s="90"/>
      <c r="AB677" s="90"/>
      <c r="AC677" s="164"/>
      <c r="AD677" s="166"/>
      <c r="AE677" s="7"/>
      <c r="AF677" s="21">
        <f>IF(W677="",0,VLOOKUP("00:全空連",[1]設定!$B$6:$C$18,2))</f>
        <v>0</v>
      </c>
      <c r="AG677" s="21">
        <v>0</v>
      </c>
      <c r="AH677" s="22">
        <f t="shared" si="7"/>
        <v>0</v>
      </c>
      <c r="AJ677" s="26"/>
      <c r="AK677" s="79"/>
    </row>
    <row r="678" spans="2:37" ht="14.25" customHeight="1">
      <c r="B678" s="25">
        <v>667</v>
      </c>
      <c r="C678" s="67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65"/>
      <c r="P678" s="65"/>
      <c r="Q678" s="65"/>
      <c r="R678" s="82"/>
      <c r="S678" s="66"/>
      <c r="T678" s="65"/>
      <c r="U678" s="66"/>
      <c r="V678" s="71"/>
      <c r="W678" s="65"/>
      <c r="X678" s="67"/>
      <c r="Y678" s="62"/>
      <c r="Z678" s="82"/>
      <c r="AA678" s="90"/>
      <c r="AB678" s="90"/>
      <c r="AC678" s="164"/>
      <c r="AD678" s="166"/>
      <c r="AE678" s="7"/>
      <c r="AF678" s="21">
        <f>IF(W678="",0,VLOOKUP("00:全空連",[1]設定!$B$6:$C$18,2))</f>
        <v>0</v>
      </c>
      <c r="AG678" s="21">
        <v>0</v>
      </c>
      <c r="AH678" s="22">
        <f t="shared" si="7"/>
        <v>0</v>
      </c>
      <c r="AJ678" s="26"/>
      <c r="AK678" s="79"/>
    </row>
    <row r="679" spans="2:37" ht="14.25" customHeight="1">
      <c r="B679" s="25">
        <v>668</v>
      </c>
      <c r="C679" s="67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65"/>
      <c r="P679" s="65"/>
      <c r="Q679" s="65"/>
      <c r="R679" s="82"/>
      <c r="S679" s="66"/>
      <c r="T679" s="65"/>
      <c r="U679" s="66"/>
      <c r="V679" s="71"/>
      <c r="W679" s="65"/>
      <c r="X679" s="67"/>
      <c r="Y679" s="62"/>
      <c r="Z679" s="82"/>
      <c r="AA679" s="90"/>
      <c r="AB679" s="90"/>
      <c r="AC679" s="164"/>
      <c r="AD679" s="166"/>
      <c r="AE679" s="7"/>
      <c r="AF679" s="21">
        <f>IF(W679="",0,VLOOKUP("00:全空連",[1]設定!$B$6:$C$18,2))</f>
        <v>0</v>
      </c>
      <c r="AG679" s="21">
        <v>0</v>
      </c>
      <c r="AH679" s="22">
        <f t="shared" si="7"/>
        <v>0</v>
      </c>
      <c r="AJ679" s="26"/>
      <c r="AK679" s="79"/>
    </row>
    <row r="680" spans="2:37" ht="14.25" customHeight="1">
      <c r="B680" s="25">
        <v>669</v>
      </c>
      <c r="C680" s="67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65"/>
      <c r="P680" s="65"/>
      <c r="Q680" s="65"/>
      <c r="R680" s="82"/>
      <c r="S680" s="66"/>
      <c r="T680" s="65"/>
      <c r="U680" s="66"/>
      <c r="V680" s="71"/>
      <c r="W680" s="65"/>
      <c r="X680" s="67"/>
      <c r="Y680" s="62"/>
      <c r="Z680" s="82"/>
      <c r="AA680" s="90"/>
      <c r="AB680" s="90"/>
      <c r="AC680" s="164"/>
      <c r="AD680" s="166"/>
      <c r="AE680" s="7"/>
      <c r="AF680" s="21">
        <f>IF(W680="",0,VLOOKUP("00:全空連",[1]設定!$B$6:$C$18,2))</f>
        <v>0</v>
      </c>
      <c r="AG680" s="21">
        <v>0</v>
      </c>
      <c r="AH680" s="22">
        <f t="shared" si="7"/>
        <v>0</v>
      </c>
      <c r="AJ680" s="26"/>
      <c r="AK680" s="79"/>
    </row>
    <row r="681" spans="2:37" ht="14.25" customHeight="1">
      <c r="B681" s="25">
        <v>670</v>
      </c>
      <c r="C681" s="67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65"/>
      <c r="P681" s="65"/>
      <c r="Q681" s="65"/>
      <c r="R681" s="82"/>
      <c r="S681" s="66"/>
      <c r="T681" s="65"/>
      <c r="U681" s="66"/>
      <c r="V681" s="71"/>
      <c r="W681" s="65"/>
      <c r="X681" s="67"/>
      <c r="Y681" s="62"/>
      <c r="Z681" s="82"/>
      <c r="AA681" s="90"/>
      <c r="AB681" s="90"/>
      <c r="AC681" s="164"/>
      <c r="AD681" s="166"/>
      <c r="AE681" s="7"/>
      <c r="AF681" s="21">
        <f>IF(W681="",0,VLOOKUP("00:全空連",[1]設定!$B$6:$C$18,2))</f>
        <v>0</v>
      </c>
      <c r="AG681" s="21">
        <v>0</v>
      </c>
      <c r="AH681" s="22">
        <f t="shared" si="7"/>
        <v>0</v>
      </c>
      <c r="AJ681" s="26"/>
      <c r="AK681" s="79"/>
    </row>
    <row r="682" spans="2:37" ht="14.25" customHeight="1">
      <c r="B682" s="25">
        <v>671</v>
      </c>
      <c r="C682" s="67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65"/>
      <c r="P682" s="65"/>
      <c r="Q682" s="65"/>
      <c r="R682" s="82"/>
      <c r="S682" s="66"/>
      <c r="T682" s="65"/>
      <c r="U682" s="66"/>
      <c r="V682" s="71"/>
      <c r="W682" s="65"/>
      <c r="X682" s="67"/>
      <c r="Y682" s="62"/>
      <c r="Z682" s="82"/>
      <c r="AA682" s="90"/>
      <c r="AB682" s="90"/>
      <c r="AC682" s="164"/>
      <c r="AD682" s="166"/>
      <c r="AE682" s="7"/>
      <c r="AF682" s="21">
        <f>IF(W682="",0,VLOOKUP("00:全空連",[1]設定!$B$6:$C$18,2))</f>
        <v>0</v>
      </c>
      <c r="AG682" s="21">
        <v>0</v>
      </c>
      <c r="AH682" s="22">
        <f t="shared" si="7"/>
        <v>0</v>
      </c>
      <c r="AJ682" s="26"/>
      <c r="AK682" s="79"/>
    </row>
    <row r="683" spans="2:37" ht="14.25" customHeight="1">
      <c r="B683" s="25">
        <v>672</v>
      </c>
      <c r="C683" s="67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65"/>
      <c r="P683" s="65"/>
      <c r="Q683" s="65"/>
      <c r="R683" s="82"/>
      <c r="S683" s="66"/>
      <c r="T683" s="65"/>
      <c r="U683" s="66"/>
      <c r="V683" s="71"/>
      <c r="W683" s="65"/>
      <c r="X683" s="67"/>
      <c r="Y683" s="62"/>
      <c r="Z683" s="82"/>
      <c r="AA683" s="90"/>
      <c r="AB683" s="90"/>
      <c r="AC683" s="164"/>
      <c r="AD683" s="166"/>
      <c r="AE683" s="7"/>
      <c r="AF683" s="21">
        <f>IF(W683="",0,VLOOKUP("00:全空連",[1]設定!$B$6:$C$18,2))</f>
        <v>0</v>
      </c>
      <c r="AG683" s="21">
        <v>0</v>
      </c>
      <c r="AH683" s="22">
        <f t="shared" si="7"/>
        <v>0</v>
      </c>
      <c r="AJ683" s="26"/>
      <c r="AK683" s="79"/>
    </row>
    <row r="684" spans="2:37" ht="14.25" customHeight="1">
      <c r="B684" s="25">
        <v>673</v>
      </c>
      <c r="C684" s="67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65"/>
      <c r="P684" s="65"/>
      <c r="Q684" s="65"/>
      <c r="R684" s="82"/>
      <c r="S684" s="66"/>
      <c r="T684" s="65"/>
      <c r="U684" s="66"/>
      <c r="V684" s="71"/>
      <c r="W684" s="65"/>
      <c r="X684" s="67"/>
      <c r="Y684" s="62"/>
      <c r="Z684" s="82"/>
      <c r="AA684" s="90"/>
      <c r="AB684" s="90"/>
      <c r="AC684" s="164"/>
      <c r="AD684" s="166"/>
      <c r="AE684" s="7"/>
      <c r="AF684" s="21">
        <f>IF(W684="",0,VLOOKUP("00:全空連",[1]設定!$B$6:$C$18,2))</f>
        <v>0</v>
      </c>
      <c r="AG684" s="21">
        <v>0</v>
      </c>
      <c r="AH684" s="22">
        <f t="shared" si="7"/>
        <v>0</v>
      </c>
      <c r="AJ684" s="26"/>
      <c r="AK684" s="79"/>
    </row>
    <row r="685" spans="2:37" ht="14.25" customHeight="1">
      <c r="B685" s="25">
        <v>674</v>
      </c>
      <c r="C685" s="67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65"/>
      <c r="P685" s="65"/>
      <c r="Q685" s="65"/>
      <c r="R685" s="82"/>
      <c r="S685" s="66"/>
      <c r="T685" s="65"/>
      <c r="U685" s="66"/>
      <c r="V685" s="71"/>
      <c r="W685" s="65"/>
      <c r="X685" s="67"/>
      <c r="Y685" s="62"/>
      <c r="Z685" s="82"/>
      <c r="AA685" s="90"/>
      <c r="AB685" s="90"/>
      <c r="AC685" s="164"/>
      <c r="AD685" s="166"/>
      <c r="AE685" s="7"/>
      <c r="AF685" s="21">
        <f>IF(W685="",0,VLOOKUP("00:全空連",[1]設定!$B$6:$C$18,2))</f>
        <v>0</v>
      </c>
      <c r="AG685" s="21">
        <v>0</v>
      </c>
      <c r="AH685" s="22">
        <f t="shared" si="7"/>
        <v>0</v>
      </c>
      <c r="AJ685" s="26"/>
      <c r="AK685" s="79"/>
    </row>
    <row r="686" spans="2:37" ht="14.25" customHeight="1">
      <c r="B686" s="25">
        <v>675</v>
      </c>
      <c r="C686" s="67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65"/>
      <c r="P686" s="65"/>
      <c r="Q686" s="65"/>
      <c r="R686" s="82"/>
      <c r="S686" s="66"/>
      <c r="T686" s="65"/>
      <c r="U686" s="66"/>
      <c r="V686" s="71"/>
      <c r="W686" s="65"/>
      <c r="X686" s="67"/>
      <c r="Y686" s="62"/>
      <c r="Z686" s="82"/>
      <c r="AA686" s="90"/>
      <c r="AB686" s="90"/>
      <c r="AC686" s="164"/>
      <c r="AD686" s="166"/>
      <c r="AE686" s="7"/>
      <c r="AF686" s="21">
        <f>IF(W686="",0,VLOOKUP("00:全空連",[1]設定!$B$6:$C$18,2))</f>
        <v>0</v>
      </c>
      <c r="AG686" s="21">
        <v>0</v>
      </c>
      <c r="AH686" s="22">
        <f t="shared" si="7"/>
        <v>0</v>
      </c>
      <c r="AJ686" s="26"/>
      <c r="AK686" s="79"/>
    </row>
    <row r="687" spans="2:37" ht="14.25" customHeight="1">
      <c r="B687" s="25">
        <v>676</v>
      </c>
      <c r="C687" s="67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65"/>
      <c r="P687" s="65"/>
      <c r="Q687" s="65"/>
      <c r="R687" s="82"/>
      <c r="S687" s="66"/>
      <c r="T687" s="65"/>
      <c r="U687" s="66"/>
      <c r="V687" s="71"/>
      <c r="W687" s="65"/>
      <c r="X687" s="67"/>
      <c r="Y687" s="62"/>
      <c r="Z687" s="82"/>
      <c r="AA687" s="90"/>
      <c r="AB687" s="90"/>
      <c r="AC687" s="164"/>
      <c r="AD687" s="166"/>
      <c r="AE687" s="7"/>
      <c r="AF687" s="21">
        <f>IF(W687="",0,VLOOKUP("00:全空連",[1]設定!$B$6:$C$18,2))</f>
        <v>0</v>
      </c>
      <c r="AG687" s="21">
        <v>0</v>
      </c>
      <c r="AH687" s="22">
        <f t="shared" si="7"/>
        <v>0</v>
      </c>
      <c r="AJ687" s="26"/>
      <c r="AK687" s="79"/>
    </row>
    <row r="688" spans="2:37" ht="14.25" customHeight="1">
      <c r="B688" s="25">
        <v>677</v>
      </c>
      <c r="C688" s="67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65"/>
      <c r="P688" s="65"/>
      <c r="Q688" s="65"/>
      <c r="R688" s="82"/>
      <c r="S688" s="66"/>
      <c r="T688" s="65"/>
      <c r="U688" s="66"/>
      <c r="V688" s="71"/>
      <c r="W688" s="65"/>
      <c r="X688" s="67"/>
      <c r="Y688" s="62"/>
      <c r="Z688" s="82"/>
      <c r="AA688" s="90"/>
      <c r="AB688" s="90"/>
      <c r="AC688" s="164"/>
      <c r="AD688" s="166"/>
      <c r="AE688" s="7"/>
      <c r="AF688" s="21">
        <f>IF(W688="",0,VLOOKUP("00:全空連",[1]設定!$B$6:$C$18,2))</f>
        <v>0</v>
      </c>
      <c r="AG688" s="21">
        <v>0</v>
      </c>
      <c r="AH688" s="22">
        <f t="shared" si="7"/>
        <v>0</v>
      </c>
      <c r="AJ688" s="26"/>
      <c r="AK688" s="79"/>
    </row>
    <row r="689" spans="2:37" ht="14.25" customHeight="1">
      <c r="B689" s="25">
        <v>678</v>
      </c>
      <c r="C689" s="67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65"/>
      <c r="P689" s="65"/>
      <c r="Q689" s="65"/>
      <c r="R689" s="82"/>
      <c r="S689" s="66"/>
      <c r="T689" s="65"/>
      <c r="U689" s="66"/>
      <c r="V689" s="71"/>
      <c r="W689" s="65"/>
      <c r="X689" s="67"/>
      <c r="Y689" s="62"/>
      <c r="Z689" s="82"/>
      <c r="AA689" s="90"/>
      <c r="AB689" s="90"/>
      <c r="AC689" s="164"/>
      <c r="AD689" s="166"/>
      <c r="AE689" s="7"/>
      <c r="AF689" s="21">
        <f>IF(W689="",0,VLOOKUP("00:全空連",[1]設定!$B$6:$C$18,2))</f>
        <v>0</v>
      </c>
      <c r="AG689" s="21">
        <v>0</v>
      </c>
      <c r="AH689" s="22">
        <f t="shared" si="7"/>
        <v>0</v>
      </c>
      <c r="AJ689" s="26"/>
      <c r="AK689" s="79"/>
    </row>
    <row r="690" spans="2:37" ht="14.25" customHeight="1">
      <c r="B690" s="25">
        <v>679</v>
      </c>
      <c r="C690" s="67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65"/>
      <c r="P690" s="65"/>
      <c r="Q690" s="65"/>
      <c r="R690" s="82"/>
      <c r="S690" s="66"/>
      <c r="T690" s="65"/>
      <c r="U690" s="66"/>
      <c r="V690" s="71"/>
      <c r="W690" s="65"/>
      <c r="X690" s="67"/>
      <c r="Y690" s="62"/>
      <c r="Z690" s="82"/>
      <c r="AA690" s="90"/>
      <c r="AB690" s="90"/>
      <c r="AC690" s="164"/>
      <c r="AD690" s="166"/>
      <c r="AE690" s="7"/>
      <c r="AF690" s="21">
        <f>IF(W690="",0,VLOOKUP("00:全空連",[1]設定!$B$6:$C$18,2))</f>
        <v>0</v>
      </c>
      <c r="AG690" s="21">
        <v>0</v>
      </c>
      <c r="AH690" s="22">
        <f t="shared" si="7"/>
        <v>0</v>
      </c>
      <c r="AJ690" s="26"/>
      <c r="AK690" s="79"/>
    </row>
    <row r="691" spans="2:37" ht="14.25" customHeight="1">
      <c r="B691" s="25">
        <v>680</v>
      </c>
      <c r="C691" s="67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65"/>
      <c r="P691" s="65"/>
      <c r="Q691" s="65"/>
      <c r="R691" s="82"/>
      <c r="S691" s="66"/>
      <c r="T691" s="65"/>
      <c r="U691" s="66"/>
      <c r="V691" s="71"/>
      <c r="W691" s="65"/>
      <c r="X691" s="67"/>
      <c r="Y691" s="62"/>
      <c r="Z691" s="82"/>
      <c r="AA691" s="90"/>
      <c r="AB691" s="90"/>
      <c r="AC691" s="164"/>
      <c r="AD691" s="166"/>
      <c r="AE691" s="7"/>
      <c r="AF691" s="21">
        <f>IF(W691="",0,VLOOKUP("00:全空連",[1]設定!$B$6:$C$18,2))</f>
        <v>0</v>
      </c>
      <c r="AG691" s="21">
        <v>0</v>
      </c>
      <c r="AH691" s="22">
        <f t="shared" si="7"/>
        <v>0</v>
      </c>
      <c r="AJ691" s="26"/>
      <c r="AK691" s="79"/>
    </row>
    <row r="692" spans="2:37" ht="14.25" customHeight="1">
      <c r="B692" s="25">
        <v>681</v>
      </c>
      <c r="C692" s="67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65"/>
      <c r="P692" s="65"/>
      <c r="Q692" s="65"/>
      <c r="R692" s="82"/>
      <c r="S692" s="66"/>
      <c r="T692" s="65"/>
      <c r="U692" s="66"/>
      <c r="V692" s="71"/>
      <c r="W692" s="65"/>
      <c r="X692" s="67"/>
      <c r="Y692" s="62"/>
      <c r="Z692" s="82"/>
      <c r="AA692" s="90"/>
      <c r="AB692" s="90"/>
      <c r="AC692" s="164"/>
      <c r="AD692" s="166"/>
      <c r="AE692" s="7"/>
      <c r="AF692" s="21">
        <f>IF(W692="",0,VLOOKUP("00:全空連",[1]設定!$B$6:$C$18,2))</f>
        <v>0</v>
      </c>
      <c r="AG692" s="21">
        <v>0</v>
      </c>
      <c r="AH692" s="22">
        <f t="shared" si="7"/>
        <v>0</v>
      </c>
      <c r="AJ692" s="26"/>
      <c r="AK692" s="79"/>
    </row>
    <row r="693" spans="2:37" ht="14.25" customHeight="1">
      <c r="B693" s="25">
        <v>682</v>
      </c>
      <c r="C693" s="67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65"/>
      <c r="P693" s="65"/>
      <c r="Q693" s="65"/>
      <c r="R693" s="82"/>
      <c r="S693" s="66"/>
      <c r="T693" s="65"/>
      <c r="U693" s="66"/>
      <c r="V693" s="71"/>
      <c r="W693" s="65"/>
      <c r="X693" s="67"/>
      <c r="Y693" s="62"/>
      <c r="Z693" s="82"/>
      <c r="AA693" s="90"/>
      <c r="AB693" s="90"/>
      <c r="AC693" s="164"/>
      <c r="AD693" s="166"/>
      <c r="AE693" s="7"/>
      <c r="AF693" s="21">
        <f>IF(W693="",0,VLOOKUP("00:全空連",[1]設定!$B$6:$C$18,2))</f>
        <v>0</v>
      </c>
      <c r="AG693" s="21">
        <v>0</v>
      </c>
      <c r="AH693" s="22">
        <f t="shared" si="7"/>
        <v>0</v>
      </c>
      <c r="AJ693" s="26"/>
      <c r="AK693" s="79"/>
    </row>
    <row r="694" spans="2:37" ht="14.25" customHeight="1">
      <c r="B694" s="25">
        <v>683</v>
      </c>
      <c r="C694" s="67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65"/>
      <c r="P694" s="65"/>
      <c r="Q694" s="65"/>
      <c r="R694" s="82"/>
      <c r="S694" s="66"/>
      <c r="T694" s="65"/>
      <c r="U694" s="66"/>
      <c r="V694" s="71"/>
      <c r="W694" s="65"/>
      <c r="X694" s="67"/>
      <c r="Y694" s="62"/>
      <c r="Z694" s="82"/>
      <c r="AA694" s="90"/>
      <c r="AB694" s="90"/>
      <c r="AC694" s="164"/>
      <c r="AD694" s="166"/>
      <c r="AE694" s="7"/>
      <c r="AF694" s="21">
        <f>IF(W694="",0,VLOOKUP("00:全空連",[1]設定!$B$6:$C$18,2))</f>
        <v>0</v>
      </c>
      <c r="AG694" s="21">
        <v>0</v>
      </c>
      <c r="AH694" s="22">
        <f t="shared" si="7"/>
        <v>0</v>
      </c>
      <c r="AJ694" s="26"/>
      <c r="AK694" s="79"/>
    </row>
    <row r="695" spans="2:37" ht="14.25" customHeight="1">
      <c r="B695" s="25">
        <v>684</v>
      </c>
      <c r="C695" s="67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65"/>
      <c r="P695" s="65"/>
      <c r="Q695" s="65"/>
      <c r="R695" s="82"/>
      <c r="S695" s="66"/>
      <c r="T695" s="65"/>
      <c r="U695" s="66"/>
      <c r="V695" s="71"/>
      <c r="W695" s="65"/>
      <c r="X695" s="67"/>
      <c r="Y695" s="62"/>
      <c r="Z695" s="82"/>
      <c r="AA695" s="90"/>
      <c r="AB695" s="90"/>
      <c r="AC695" s="164"/>
      <c r="AD695" s="166"/>
      <c r="AE695" s="7"/>
      <c r="AF695" s="21">
        <f>IF(W695="",0,VLOOKUP("00:全空連",[1]設定!$B$6:$C$18,2))</f>
        <v>0</v>
      </c>
      <c r="AG695" s="21">
        <v>0</v>
      </c>
      <c r="AH695" s="22">
        <f t="shared" si="7"/>
        <v>0</v>
      </c>
      <c r="AJ695" s="26"/>
      <c r="AK695" s="79"/>
    </row>
    <row r="696" spans="2:37" ht="14.25" customHeight="1">
      <c r="B696" s="25">
        <v>685</v>
      </c>
      <c r="C696" s="67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65"/>
      <c r="P696" s="65"/>
      <c r="Q696" s="65"/>
      <c r="R696" s="82"/>
      <c r="S696" s="66"/>
      <c r="T696" s="65"/>
      <c r="U696" s="66"/>
      <c r="V696" s="71"/>
      <c r="W696" s="65"/>
      <c r="X696" s="67"/>
      <c r="Y696" s="62"/>
      <c r="Z696" s="82"/>
      <c r="AA696" s="90"/>
      <c r="AB696" s="90"/>
      <c r="AC696" s="164"/>
      <c r="AD696" s="166"/>
      <c r="AE696" s="7"/>
      <c r="AF696" s="21">
        <f>IF(W696="",0,VLOOKUP("00:全空連",[1]設定!$B$6:$C$18,2))</f>
        <v>0</v>
      </c>
      <c r="AG696" s="21">
        <v>0</v>
      </c>
      <c r="AH696" s="22">
        <f t="shared" si="7"/>
        <v>0</v>
      </c>
      <c r="AJ696" s="26"/>
      <c r="AK696" s="79"/>
    </row>
    <row r="697" spans="2:37" ht="14.25" customHeight="1">
      <c r="B697" s="25">
        <v>686</v>
      </c>
      <c r="C697" s="67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65"/>
      <c r="P697" s="65"/>
      <c r="Q697" s="65"/>
      <c r="R697" s="82"/>
      <c r="S697" s="66"/>
      <c r="T697" s="65"/>
      <c r="U697" s="66"/>
      <c r="V697" s="71"/>
      <c r="W697" s="65"/>
      <c r="X697" s="67"/>
      <c r="Y697" s="62"/>
      <c r="Z697" s="82"/>
      <c r="AA697" s="90"/>
      <c r="AB697" s="90"/>
      <c r="AC697" s="164"/>
      <c r="AD697" s="166"/>
      <c r="AE697" s="7"/>
      <c r="AF697" s="21">
        <f>IF(W697="",0,VLOOKUP("00:全空連",[1]設定!$B$6:$C$18,2))</f>
        <v>0</v>
      </c>
      <c r="AG697" s="21">
        <v>0</v>
      </c>
      <c r="AH697" s="22">
        <f t="shared" si="7"/>
        <v>0</v>
      </c>
      <c r="AJ697" s="26"/>
      <c r="AK697" s="79"/>
    </row>
    <row r="698" spans="2:37" ht="14.25" customHeight="1">
      <c r="B698" s="25">
        <v>687</v>
      </c>
      <c r="C698" s="67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65"/>
      <c r="P698" s="65"/>
      <c r="Q698" s="65"/>
      <c r="R698" s="82"/>
      <c r="S698" s="66"/>
      <c r="T698" s="65"/>
      <c r="U698" s="66"/>
      <c r="V698" s="71"/>
      <c r="W698" s="65"/>
      <c r="X698" s="67"/>
      <c r="Y698" s="62"/>
      <c r="Z698" s="82"/>
      <c r="AA698" s="90"/>
      <c r="AB698" s="90"/>
      <c r="AC698" s="164"/>
      <c r="AD698" s="166"/>
      <c r="AE698" s="7"/>
      <c r="AF698" s="21">
        <f>IF(W698="",0,VLOOKUP("00:全空連",[1]設定!$B$6:$C$18,2))</f>
        <v>0</v>
      </c>
      <c r="AG698" s="21">
        <v>0</v>
      </c>
      <c r="AH698" s="22">
        <f t="shared" si="7"/>
        <v>0</v>
      </c>
      <c r="AJ698" s="26"/>
      <c r="AK698" s="79"/>
    </row>
    <row r="699" spans="2:37" ht="14.25" customHeight="1">
      <c r="B699" s="25">
        <v>688</v>
      </c>
      <c r="C699" s="67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65"/>
      <c r="P699" s="65"/>
      <c r="Q699" s="65"/>
      <c r="R699" s="82"/>
      <c r="S699" s="66"/>
      <c r="T699" s="65"/>
      <c r="U699" s="66"/>
      <c r="V699" s="71"/>
      <c r="W699" s="65"/>
      <c r="X699" s="67"/>
      <c r="Y699" s="62"/>
      <c r="Z699" s="82"/>
      <c r="AA699" s="90"/>
      <c r="AB699" s="90"/>
      <c r="AC699" s="164"/>
      <c r="AD699" s="166"/>
      <c r="AE699" s="7"/>
      <c r="AF699" s="21">
        <f>IF(W699="",0,VLOOKUP("00:全空連",[1]設定!$B$6:$C$18,2))</f>
        <v>0</v>
      </c>
      <c r="AG699" s="21">
        <v>0</v>
      </c>
      <c r="AH699" s="22">
        <f t="shared" si="7"/>
        <v>0</v>
      </c>
      <c r="AJ699" s="26"/>
      <c r="AK699" s="79"/>
    </row>
    <row r="700" spans="2:37" ht="14.25" customHeight="1">
      <c r="B700" s="25">
        <v>689</v>
      </c>
      <c r="C700" s="67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65"/>
      <c r="P700" s="65"/>
      <c r="Q700" s="65"/>
      <c r="R700" s="82"/>
      <c r="S700" s="66"/>
      <c r="T700" s="65"/>
      <c r="U700" s="66"/>
      <c r="V700" s="71"/>
      <c r="W700" s="65"/>
      <c r="X700" s="67"/>
      <c r="Y700" s="62"/>
      <c r="Z700" s="82"/>
      <c r="AA700" s="90"/>
      <c r="AB700" s="90"/>
      <c r="AC700" s="164"/>
      <c r="AD700" s="166"/>
      <c r="AE700" s="7"/>
      <c r="AF700" s="21">
        <f>IF(W700="",0,VLOOKUP("00:全空連",[1]設定!$B$6:$C$18,2))</f>
        <v>0</v>
      </c>
      <c r="AG700" s="21">
        <v>0</v>
      </c>
      <c r="AH700" s="22">
        <f t="shared" si="7"/>
        <v>0</v>
      </c>
      <c r="AJ700" s="26"/>
      <c r="AK700" s="79"/>
    </row>
    <row r="701" spans="2:37" ht="14.25" customHeight="1">
      <c r="B701" s="25">
        <v>690</v>
      </c>
      <c r="C701" s="67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65"/>
      <c r="P701" s="65"/>
      <c r="Q701" s="65"/>
      <c r="R701" s="82"/>
      <c r="S701" s="66"/>
      <c r="T701" s="65"/>
      <c r="U701" s="66"/>
      <c r="V701" s="71"/>
      <c r="W701" s="65"/>
      <c r="X701" s="67"/>
      <c r="Y701" s="62"/>
      <c r="Z701" s="82"/>
      <c r="AA701" s="90"/>
      <c r="AB701" s="90"/>
      <c r="AC701" s="164"/>
      <c r="AD701" s="166"/>
      <c r="AE701" s="7"/>
      <c r="AF701" s="21">
        <f>IF(W701="",0,VLOOKUP("00:全空連",[1]設定!$B$6:$C$18,2))</f>
        <v>0</v>
      </c>
      <c r="AG701" s="21">
        <v>0</v>
      </c>
      <c r="AH701" s="22">
        <f t="shared" si="7"/>
        <v>0</v>
      </c>
      <c r="AJ701" s="26"/>
      <c r="AK701" s="79"/>
    </row>
    <row r="702" spans="2:37" ht="14.25" customHeight="1">
      <c r="B702" s="25">
        <v>691</v>
      </c>
      <c r="C702" s="67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65"/>
      <c r="P702" s="65"/>
      <c r="Q702" s="65"/>
      <c r="R702" s="82"/>
      <c r="S702" s="66"/>
      <c r="T702" s="65"/>
      <c r="U702" s="66"/>
      <c r="V702" s="71"/>
      <c r="W702" s="65"/>
      <c r="X702" s="67"/>
      <c r="Y702" s="62"/>
      <c r="Z702" s="82"/>
      <c r="AA702" s="90"/>
      <c r="AB702" s="90"/>
      <c r="AC702" s="164"/>
      <c r="AD702" s="166"/>
      <c r="AE702" s="7"/>
      <c r="AF702" s="21">
        <f>IF(W702="",0,VLOOKUP("00:全空連",[1]設定!$B$6:$C$18,2))</f>
        <v>0</v>
      </c>
      <c r="AG702" s="21">
        <v>0</v>
      </c>
      <c r="AH702" s="22">
        <f t="shared" si="7"/>
        <v>0</v>
      </c>
      <c r="AJ702" s="26"/>
      <c r="AK702" s="79"/>
    </row>
    <row r="703" spans="2:37" ht="14.25" customHeight="1">
      <c r="B703" s="25">
        <v>692</v>
      </c>
      <c r="C703" s="67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65"/>
      <c r="P703" s="65"/>
      <c r="Q703" s="65"/>
      <c r="R703" s="82"/>
      <c r="S703" s="66"/>
      <c r="T703" s="65"/>
      <c r="U703" s="66"/>
      <c r="V703" s="71"/>
      <c r="W703" s="65"/>
      <c r="X703" s="67"/>
      <c r="Y703" s="62"/>
      <c r="Z703" s="82"/>
      <c r="AA703" s="90"/>
      <c r="AB703" s="90"/>
      <c r="AC703" s="164"/>
      <c r="AD703" s="166"/>
      <c r="AE703" s="7"/>
      <c r="AF703" s="21">
        <f>IF(W703="",0,VLOOKUP("00:全空連",[1]設定!$B$6:$C$18,2))</f>
        <v>0</v>
      </c>
      <c r="AG703" s="21">
        <v>0</v>
      </c>
      <c r="AH703" s="22">
        <f t="shared" si="7"/>
        <v>0</v>
      </c>
      <c r="AJ703" s="26"/>
      <c r="AK703" s="79"/>
    </row>
    <row r="704" spans="2:37" ht="14.25" customHeight="1">
      <c r="B704" s="25">
        <v>693</v>
      </c>
      <c r="C704" s="67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65"/>
      <c r="P704" s="65"/>
      <c r="Q704" s="65"/>
      <c r="R704" s="82"/>
      <c r="S704" s="66"/>
      <c r="T704" s="65"/>
      <c r="U704" s="66"/>
      <c r="V704" s="71"/>
      <c r="W704" s="65"/>
      <c r="X704" s="67"/>
      <c r="Y704" s="62"/>
      <c r="Z704" s="82"/>
      <c r="AA704" s="90"/>
      <c r="AB704" s="90"/>
      <c r="AC704" s="164"/>
      <c r="AD704" s="166"/>
      <c r="AE704" s="7"/>
      <c r="AF704" s="21">
        <f>IF(W704="",0,VLOOKUP("00:全空連",[1]設定!$B$6:$C$18,2))</f>
        <v>0</v>
      </c>
      <c r="AG704" s="21">
        <v>0</v>
      </c>
      <c r="AH704" s="22">
        <f t="shared" si="7"/>
        <v>0</v>
      </c>
      <c r="AJ704" s="26"/>
      <c r="AK704" s="79"/>
    </row>
    <row r="705" spans="2:37" ht="14.25" customHeight="1">
      <c r="B705" s="25">
        <v>694</v>
      </c>
      <c r="C705" s="67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65"/>
      <c r="P705" s="65"/>
      <c r="Q705" s="65"/>
      <c r="R705" s="82"/>
      <c r="S705" s="66"/>
      <c r="T705" s="65"/>
      <c r="U705" s="66"/>
      <c r="V705" s="71"/>
      <c r="W705" s="65"/>
      <c r="X705" s="67"/>
      <c r="Y705" s="62"/>
      <c r="Z705" s="82"/>
      <c r="AA705" s="90"/>
      <c r="AB705" s="90"/>
      <c r="AC705" s="164"/>
      <c r="AD705" s="166"/>
      <c r="AE705" s="7"/>
      <c r="AF705" s="21">
        <f>IF(W705="",0,VLOOKUP("00:全空連",[1]設定!$B$6:$C$18,2))</f>
        <v>0</v>
      </c>
      <c r="AG705" s="21">
        <v>0</v>
      </c>
      <c r="AH705" s="22">
        <f t="shared" si="7"/>
        <v>0</v>
      </c>
      <c r="AJ705" s="26"/>
      <c r="AK705" s="79"/>
    </row>
    <row r="706" spans="2:37" ht="14.25" customHeight="1">
      <c r="B706" s="25">
        <v>695</v>
      </c>
      <c r="C706" s="67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65"/>
      <c r="P706" s="65"/>
      <c r="Q706" s="65"/>
      <c r="R706" s="82"/>
      <c r="S706" s="66"/>
      <c r="T706" s="65"/>
      <c r="U706" s="66"/>
      <c r="V706" s="71"/>
      <c r="W706" s="65"/>
      <c r="X706" s="67"/>
      <c r="Y706" s="62"/>
      <c r="Z706" s="82"/>
      <c r="AA706" s="90"/>
      <c r="AB706" s="90"/>
      <c r="AC706" s="164"/>
      <c r="AD706" s="166"/>
      <c r="AE706" s="7"/>
      <c r="AF706" s="21">
        <f>IF(W706="",0,VLOOKUP("00:全空連",[1]設定!$B$6:$C$18,2))</f>
        <v>0</v>
      </c>
      <c r="AG706" s="21">
        <v>0</v>
      </c>
      <c r="AH706" s="22">
        <f t="shared" si="7"/>
        <v>0</v>
      </c>
      <c r="AJ706" s="26"/>
      <c r="AK706" s="79"/>
    </row>
    <row r="707" spans="2:37" ht="14.25" customHeight="1">
      <c r="B707" s="25">
        <v>696</v>
      </c>
      <c r="C707" s="67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65"/>
      <c r="P707" s="65"/>
      <c r="Q707" s="65"/>
      <c r="R707" s="82"/>
      <c r="S707" s="66"/>
      <c r="T707" s="65"/>
      <c r="U707" s="66"/>
      <c r="V707" s="71"/>
      <c r="W707" s="65"/>
      <c r="X707" s="67"/>
      <c r="Y707" s="62"/>
      <c r="Z707" s="82"/>
      <c r="AA707" s="90"/>
      <c r="AB707" s="90"/>
      <c r="AC707" s="164"/>
      <c r="AD707" s="166"/>
      <c r="AE707" s="7"/>
      <c r="AF707" s="21">
        <f>IF(W707="",0,VLOOKUP("00:全空連",[1]設定!$B$6:$C$18,2))</f>
        <v>0</v>
      </c>
      <c r="AG707" s="21">
        <v>0</v>
      </c>
      <c r="AH707" s="22">
        <f t="shared" si="7"/>
        <v>0</v>
      </c>
      <c r="AJ707" s="26"/>
      <c r="AK707" s="79"/>
    </row>
    <row r="708" spans="2:37" ht="14.25" customHeight="1">
      <c r="B708" s="25">
        <v>697</v>
      </c>
      <c r="C708" s="67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65"/>
      <c r="P708" s="65"/>
      <c r="Q708" s="65"/>
      <c r="R708" s="82"/>
      <c r="S708" s="66"/>
      <c r="T708" s="65"/>
      <c r="U708" s="66"/>
      <c r="V708" s="71"/>
      <c r="W708" s="65"/>
      <c r="X708" s="67"/>
      <c r="Y708" s="62"/>
      <c r="Z708" s="82"/>
      <c r="AA708" s="90"/>
      <c r="AB708" s="90"/>
      <c r="AC708" s="164"/>
      <c r="AD708" s="166"/>
      <c r="AE708" s="7"/>
      <c r="AF708" s="21">
        <f>IF(W708="",0,VLOOKUP("00:全空連",[1]設定!$B$6:$C$18,2))</f>
        <v>0</v>
      </c>
      <c r="AG708" s="21">
        <v>0</v>
      </c>
      <c r="AH708" s="22">
        <f t="shared" si="7"/>
        <v>0</v>
      </c>
      <c r="AJ708" s="26"/>
      <c r="AK708" s="79"/>
    </row>
    <row r="709" spans="2:37" ht="14.25" customHeight="1">
      <c r="B709" s="25">
        <v>698</v>
      </c>
      <c r="C709" s="67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65"/>
      <c r="P709" s="65"/>
      <c r="Q709" s="65"/>
      <c r="R709" s="82"/>
      <c r="S709" s="66"/>
      <c r="T709" s="65"/>
      <c r="U709" s="66"/>
      <c r="V709" s="71"/>
      <c r="W709" s="65"/>
      <c r="X709" s="67"/>
      <c r="Y709" s="62"/>
      <c r="Z709" s="82"/>
      <c r="AA709" s="90"/>
      <c r="AB709" s="90"/>
      <c r="AC709" s="164"/>
      <c r="AD709" s="166"/>
      <c r="AE709" s="7"/>
      <c r="AF709" s="21">
        <f>IF(W709="",0,VLOOKUP("00:全空連",[1]設定!$B$6:$C$18,2))</f>
        <v>0</v>
      </c>
      <c r="AG709" s="21">
        <v>0</v>
      </c>
      <c r="AH709" s="22">
        <f t="shared" si="7"/>
        <v>0</v>
      </c>
      <c r="AJ709" s="26"/>
      <c r="AK709" s="79"/>
    </row>
    <row r="710" spans="2:37" ht="14.25" customHeight="1">
      <c r="B710" s="25">
        <v>699</v>
      </c>
      <c r="C710" s="67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65"/>
      <c r="P710" s="65"/>
      <c r="Q710" s="65"/>
      <c r="R710" s="82"/>
      <c r="S710" s="66"/>
      <c r="T710" s="65"/>
      <c r="U710" s="66"/>
      <c r="V710" s="71"/>
      <c r="W710" s="65"/>
      <c r="X710" s="67"/>
      <c r="Y710" s="62"/>
      <c r="Z710" s="82"/>
      <c r="AA710" s="90"/>
      <c r="AB710" s="90"/>
      <c r="AC710" s="164"/>
      <c r="AD710" s="166"/>
      <c r="AE710" s="7"/>
      <c r="AF710" s="21">
        <f>IF(W710="",0,VLOOKUP("00:全空連",[1]設定!$B$6:$C$18,2))</f>
        <v>0</v>
      </c>
      <c r="AG710" s="21">
        <v>0</v>
      </c>
      <c r="AH710" s="22">
        <f t="shared" si="7"/>
        <v>0</v>
      </c>
      <c r="AJ710" s="26"/>
      <c r="AK710" s="79"/>
    </row>
    <row r="711" spans="2:37" ht="14.25" customHeight="1">
      <c r="B711" s="25">
        <v>700</v>
      </c>
      <c r="C711" s="67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65"/>
      <c r="P711" s="65"/>
      <c r="Q711" s="65"/>
      <c r="R711" s="82"/>
      <c r="S711" s="66"/>
      <c r="T711" s="65"/>
      <c r="U711" s="66"/>
      <c r="V711" s="71"/>
      <c r="W711" s="65"/>
      <c r="X711" s="67"/>
      <c r="Y711" s="62"/>
      <c r="Z711" s="82"/>
      <c r="AA711" s="90"/>
      <c r="AB711" s="90"/>
      <c r="AC711" s="164"/>
      <c r="AD711" s="166"/>
      <c r="AE711" s="7"/>
      <c r="AF711" s="21">
        <f>IF(W711="",0,VLOOKUP("00:全空連",[1]設定!$B$6:$C$18,2))</f>
        <v>0</v>
      </c>
      <c r="AG711" s="21">
        <v>0</v>
      </c>
      <c r="AH711" s="22">
        <f t="shared" si="7"/>
        <v>0</v>
      </c>
      <c r="AJ711" s="26"/>
      <c r="AK711" s="79"/>
    </row>
    <row r="712" spans="2:37" ht="14.25" customHeight="1">
      <c r="B712" s="25">
        <v>701</v>
      </c>
      <c r="C712" s="67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65"/>
      <c r="P712" s="65"/>
      <c r="Q712" s="65"/>
      <c r="R712" s="82"/>
      <c r="S712" s="66"/>
      <c r="T712" s="65"/>
      <c r="U712" s="66"/>
      <c r="V712" s="71"/>
      <c r="W712" s="65"/>
      <c r="X712" s="67"/>
      <c r="Y712" s="62"/>
      <c r="Z712" s="82"/>
      <c r="AA712" s="90"/>
      <c r="AB712" s="90"/>
      <c r="AC712" s="164"/>
      <c r="AD712" s="166"/>
      <c r="AE712" s="7"/>
      <c r="AF712" s="21">
        <f>IF(W712="",0,VLOOKUP("00:全空連",[1]設定!$B$6:$C$18,2))</f>
        <v>0</v>
      </c>
      <c r="AG712" s="21">
        <v>0</v>
      </c>
      <c r="AH712" s="22">
        <f t="shared" si="7"/>
        <v>0</v>
      </c>
      <c r="AJ712" s="26"/>
      <c r="AK712" s="79"/>
    </row>
    <row r="713" spans="2:37" ht="14.25" customHeight="1">
      <c r="B713" s="25">
        <v>702</v>
      </c>
      <c r="C713" s="67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65"/>
      <c r="P713" s="65"/>
      <c r="Q713" s="65"/>
      <c r="R713" s="82"/>
      <c r="S713" s="66"/>
      <c r="T713" s="65"/>
      <c r="U713" s="66"/>
      <c r="V713" s="71"/>
      <c r="W713" s="65"/>
      <c r="X713" s="67"/>
      <c r="Y713" s="62"/>
      <c r="Z713" s="82"/>
      <c r="AA713" s="90"/>
      <c r="AB713" s="90"/>
      <c r="AC713" s="164"/>
      <c r="AD713" s="166"/>
      <c r="AE713" s="7"/>
      <c r="AF713" s="21">
        <f>IF(W713="",0,VLOOKUP("00:全空連",[1]設定!$B$6:$C$18,2))</f>
        <v>0</v>
      </c>
      <c r="AG713" s="21">
        <v>0</v>
      </c>
      <c r="AH713" s="22">
        <f t="shared" si="7"/>
        <v>0</v>
      </c>
      <c r="AJ713" s="26"/>
      <c r="AK713" s="79"/>
    </row>
    <row r="714" spans="2:37" ht="14.25" customHeight="1">
      <c r="B714" s="25">
        <v>703</v>
      </c>
      <c r="C714" s="67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65"/>
      <c r="P714" s="65"/>
      <c r="Q714" s="65"/>
      <c r="R714" s="82"/>
      <c r="S714" s="66"/>
      <c r="T714" s="65"/>
      <c r="U714" s="66"/>
      <c r="V714" s="71"/>
      <c r="W714" s="65"/>
      <c r="X714" s="67"/>
      <c r="Y714" s="62"/>
      <c r="Z714" s="82"/>
      <c r="AA714" s="90"/>
      <c r="AB714" s="90"/>
      <c r="AC714" s="164"/>
      <c r="AD714" s="166"/>
      <c r="AE714" s="7"/>
      <c r="AF714" s="21">
        <f>IF(W714="",0,VLOOKUP("00:全空連",[1]設定!$B$6:$C$18,2))</f>
        <v>0</v>
      </c>
      <c r="AG714" s="21">
        <v>0</v>
      </c>
      <c r="AH714" s="22">
        <f t="shared" si="7"/>
        <v>0</v>
      </c>
      <c r="AJ714" s="26"/>
      <c r="AK714" s="79"/>
    </row>
    <row r="715" spans="2:37" ht="14.25" customHeight="1">
      <c r="B715" s="25">
        <v>704</v>
      </c>
      <c r="C715" s="67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65"/>
      <c r="P715" s="65"/>
      <c r="Q715" s="65"/>
      <c r="R715" s="82"/>
      <c r="S715" s="66"/>
      <c r="T715" s="65"/>
      <c r="U715" s="66"/>
      <c r="V715" s="71"/>
      <c r="W715" s="65"/>
      <c r="X715" s="67"/>
      <c r="Y715" s="62"/>
      <c r="Z715" s="82"/>
      <c r="AA715" s="90"/>
      <c r="AB715" s="90"/>
      <c r="AC715" s="164"/>
      <c r="AD715" s="166"/>
      <c r="AE715" s="7"/>
      <c r="AF715" s="21">
        <f>IF(W715="",0,VLOOKUP("00:全空連",[1]設定!$B$6:$C$18,2))</f>
        <v>0</v>
      </c>
      <c r="AG715" s="21">
        <v>0</v>
      </c>
      <c r="AH715" s="22">
        <f t="shared" si="7"/>
        <v>0</v>
      </c>
      <c r="AJ715" s="26"/>
      <c r="AK715" s="79"/>
    </row>
    <row r="716" spans="2:37" ht="14.25" customHeight="1">
      <c r="B716" s="25">
        <v>705</v>
      </c>
      <c r="C716" s="67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65"/>
      <c r="P716" s="65"/>
      <c r="Q716" s="65"/>
      <c r="R716" s="82"/>
      <c r="S716" s="66"/>
      <c r="T716" s="65"/>
      <c r="U716" s="66"/>
      <c r="V716" s="71"/>
      <c r="W716" s="65"/>
      <c r="X716" s="67"/>
      <c r="Y716" s="62"/>
      <c r="Z716" s="82"/>
      <c r="AA716" s="90"/>
      <c r="AB716" s="90"/>
      <c r="AC716" s="164"/>
      <c r="AD716" s="166"/>
      <c r="AE716" s="7"/>
      <c r="AF716" s="21">
        <f>IF(W716="",0,VLOOKUP("00:全空連",[1]設定!$B$6:$C$18,2))</f>
        <v>0</v>
      </c>
      <c r="AG716" s="21">
        <v>0</v>
      </c>
      <c r="AH716" s="22">
        <f t="shared" ref="AH716:AH779" si="8">SUM(AF716:AG716)</f>
        <v>0</v>
      </c>
      <c r="AJ716" s="26"/>
      <c r="AK716" s="79"/>
    </row>
    <row r="717" spans="2:37" ht="14.25" customHeight="1">
      <c r="B717" s="25">
        <v>706</v>
      </c>
      <c r="C717" s="67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65"/>
      <c r="P717" s="65"/>
      <c r="Q717" s="65"/>
      <c r="R717" s="82"/>
      <c r="S717" s="66"/>
      <c r="T717" s="65"/>
      <c r="U717" s="66"/>
      <c r="V717" s="71"/>
      <c r="W717" s="65"/>
      <c r="X717" s="67"/>
      <c r="Y717" s="62"/>
      <c r="Z717" s="82"/>
      <c r="AA717" s="90"/>
      <c r="AB717" s="90"/>
      <c r="AC717" s="164"/>
      <c r="AD717" s="166"/>
      <c r="AE717" s="7"/>
      <c r="AF717" s="21">
        <f>IF(W717="",0,VLOOKUP("00:全空連",[1]設定!$B$6:$C$18,2))</f>
        <v>0</v>
      </c>
      <c r="AG717" s="21">
        <v>0</v>
      </c>
      <c r="AH717" s="22">
        <f t="shared" si="8"/>
        <v>0</v>
      </c>
      <c r="AJ717" s="26"/>
      <c r="AK717" s="79"/>
    </row>
    <row r="718" spans="2:37" ht="14.25" customHeight="1">
      <c r="B718" s="25">
        <v>707</v>
      </c>
      <c r="C718" s="67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65"/>
      <c r="P718" s="65"/>
      <c r="Q718" s="65"/>
      <c r="R718" s="82"/>
      <c r="S718" s="66"/>
      <c r="T718" s="65"/>
      <c r="U718" s="66"/>
      <c r="V718" s="71"/>
      <c r="W718" s="65"/>
      <c r="X718" s="67"/>
      <c r="Y718" s="62"/>
      <c r="Z718" s="82"/>
      <c r="AA718" s="90"/>
      <c r="AB718" s="90"/>
      <c r="AC718" s="164"/>
      <c r="AD718" s="166"/>
      <c r="AE718" s="7"/>
      <c r="AF718" s="21">
        <f>IF(W718="",0,VLOOKUP("00:全空連",[1]設定!$B$6:$C$18,2))</f>
        <v>0</v>
      </c>
      <c r="AG718" s="21">
        <v>0</v>
      </c>
      <c r="AH718" s="22">
        <f t="shared" si="8"/>
        <v>0</v>
      </c>
      <c r="AJ718" s="26"/>
      <c r="AK718" s="79"/>
    </row>
    <row r="719" spans="2:37" ht="14.25" customHeight="1">
      <c r="B719" s="25">
        <v>708</v>
      </c>
      <c r="C719" s="67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65"/>
      <c r="P719" s="65"/>
      <c r="Q719" s="65"/>
      <c r="R719" s="82"/>
      <c r="S719" s="66"/>
      <c r="T719" s="65"/>
      <c r="U719" s="66"/>
      <c r="V719" s="71"/>
      <c r="W719" s="65"/>
      <c r="X719" s="67"/>
      <c r="Y719" s="62"/>
      <c r="Z719" s="82"/>
      <c r="AA719" s="90"/>
      <c r="AB719" s="90"/>
      <c r="AC719" s="164"/>
      <c r="AD719" s="166"/>
      <c r="AE719" s="7"/>
      <c r="AF719" s="21">
        <f>IF(W719="",0,VLOOKUP("00:全空連",[1]設定!$B$6:$C$18,2))</f>
        <v>0</v>
      </c>
      <c r="AG719" s="21">
        <v>0</v>
      </c>
      <c r="AH719" s="22">
        <f t="shared" si="8"/>
        <v>0</v>
      </c>
      <c r="AJ719" s="26"/>
      <c r="AK719" s="79"/>
    </row>
    <row r="720" spans="2:37" ht="14.25" customHeight="1">
      <c r="B720" s="25">
        <v>709</v>
      </c>
      <c r="C720" s="67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65"/>
      <c r="P720" s="65"/>
      <c r="Q720" s="65"/>
      <c r="R720" s="82"/>
      <c r="S720" s="66"/>
      <c r="T720" s="65"/>
      <c r="U720" s="66"/>
      <c r="V720" s="71"/>
      <c r="W720" s="65"/>
      <c r="X720" s="67"/>
      <c r="Y720" s="62"/>
      <c r="Z720" s="82"/>
      <c r="AA720" s="90"/>
      <c r="AB720" s="90"/>
      <c r="AC720" s="164"/>
      <c r="AD720" s="166"/>
      <c r="AE720" s="7"/>
      <c r="AF720" s="21">
        <f>IF(W720="",0,VLOOKUP("00:全空連",[1]設定!$B$6:$C$18,2))</f>
        <v>0</v>
      </c>
      <c r="AG720" s="21">
        <v>0</v>
      </c>
      <c r="AH720" s="22">
        <f t="shared" si="8"/>
        <v>0</v>
      </c>
      <c r="AJ720" s="26"/>
      <c r="AK720" s="79"/>
    </row>
    <row r="721" spans="2:37" ht="14.25" customHeight="1">
      <c r="B721" s="25">
        <v>710</v>
      </c>
      <c r="C721" s="67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65"/>
      <c r="P721" s="65"/>
      <c r="Q721" s="65"/>
      <c r="R721" s="82"/>
      <c r="S721" s="66"/>
      <c r="T721" s="65"/>
      <c r="U721" s="66"/>
      <c r="V721" s="71"/>
      <c r="W721" s="65"/>
      <c r="X721" s="67"/>
      <c r="Y721" s="62"/>
      <c r="Z721" s="82"/>
      <c r="AA721" s="90"/>
      <c r="AB721" s="90"/>
      <c r="AC721" s="164"/>
      <c r="AD721" s="166"/>
      <c r="AE721" s="7"/>
      <c r="AF721" s="21">
        <f>IF(W721="",0,VLOOKUP("00:全空連",[1]設定!$B$6:$C$18,2))</f>
        <v>0</v>
      </c>
      <c r="AG721" s="21">
        <v>0</v>
      </c>
      <c r="AH721" s="22">
        <f t="shared" si="8"/>
        <v>0</v>
      </c>
      <c r="AJ721" s="26"/>
      <c r="AK721" s="79"/>
    </row>
    <row r="722" spans="2:37" ht="14.25" customHeight="1">
      <c r="B722" s="25">
        <v>711</v>
      </c>
      <c r="C722" s="67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65"/>
      <c r="P722" s="65"/>
      <c r="Q722" s="65"/>
      <c r="R722" s="82"/>
      <c r="S722" s="66"/>
      <c r="T722" s="65"/>
      <c r="U722" s="66"/>
      <c r="V722" s="71"/>
      <c r="W722" s="65"/>
      <c r="X722" s="67"/>
      <c r="Y722" s="62"/>
      <c r="Z722" s="82"/>
      <c r="AA722" s="90"/>
      <c r="AB722" s="90"/>
      <c r="AC722" s="164"/>
      <c r="AD722" s="166"/>
      <c r="AE722" s="7"/>
      <c r="AF722" s="21">
        <f>IF(W722="",0,VLOOKUP("00:全空連",[1]設定!$B$6:$C$18,2))</f>
        <v>0</v>
      </c>
      <c r="AG722" s="21">
        <v>0</v>
      </c>
      <c r="AH722" s="22">
        <f t="shared" si="8"/>
        <v>0</v>
      </c>
      <c r="AJ722" s="26"/>
      <c r="AK722" s="79"/>
    </row>
    <row r="723" spans="2:37" ht="14.25" customHeight="1">
      <c r="B723" s="25">
        <v>712</v>
      </c>
      <c r="C723" s="67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65"/>
      <c r="P723" s="65"/>
      <c r="Q723" s="65"/>
      <c r="R723" s="82"/>
      <c r="S723" s="66"/>
      <c r="T723" s="65"/>
      <c r="U723" s="66"/>
      <c r="V723" s="71"/>
      <c r="W723" s="65"/>
      <c r="X723" s="67"/>
      <c r="Y723" s="62"/>
      <c r="Z723" s="82"/>
      <c r="AA723" s="90"/>
      <c r="AB723" s="90"/>
      <c r="AC723" s="164"/>
      <c r="AD723" s="166"/>
      <c r="AE723" s="7"/>
      <c r="AF723" s="21">
        <f>IF(W723="",0,VLOOKUP("00:全空連",[1]設定!$B$6:$C$18,2))</f>
        <v>0</v>
      </c>
      <c r="AG723" s="21">
        <v>0</v>
      </c>
      <c r="AH723" s="22">
        <f t="shared" si="8"/>
        <v>0</v>
      </c>
      <c r="AJ723" s="26"/>
      <c r="AK723" s="79"/>
    </row>
    <row r="724" spans="2:37" ht="14.25" customHeight="1">
      <c r="B724" s="25">
        <v>713</v>
      </c>
      <c r="C724" s="67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65"/>
      <c r="P724" s="65"/>
      <c r="Q724" s="65"/>
      <c r="R724" s="82"/>
      <c r="S724" s="66"/>
      <c r="T724" s="65"/>
      <c r="U724" s="66"/>
      <c r="V724" s="71"/>
      <c r="W724" s="65"/>
      <c r="X724" s="67"/>
      <c r="Y724" s="62"/>
      <c r="Z724" s="82"/>
      <c r="AA724" s="90"/>
      <c r="AB724" s="90"/>
      <c r="AC724" s="164"/>
      <c r="AD724" s="166"/>
      <c r="AE724" s="7"/>
      <c r="AF724" s="21">
        <f>IF(W724="",0,VLOOKUP("00:全空連",[1]設定!$B$6:$C$18,2))</f>
        <v>0</v>
      </c>
      <c r="AG724" s="21">
        <v>0</v>
      </c>
      <c r="AH724" s="22">
        <f t="shared" si="8"/>
        <v>0</v>
      </c>
      <c r="AJ724" s="26"/>
      <c r="AK724" s="79"/>
    </row>
    <row r="725" spans="2:37" ht="14.25" customHeight="1">
      <c r="B725" s="25">
        <v>714</v>
      </c>
      <c r="C725" s="67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65"/>
      <c r="P725" s="65"/>
      <c r="Q725" s="65"/>
      <c r="R725" s="82"/>
      <c r="S725" s="66"/>
      <c r="T725" s="65"/>
      <c r="U725" s="66"/>
      <c r="V725" s="71"/>
      <c r="W725" s="65"/>
      <c r="X725" s="67"/>
      <c r="Y725" s="62"/>
      <c r="Z725" s="82"/>
      <c r="AA725" s="90"/>
      <c r="AB725" s="90"/>
      <c r="AC725" s="164"/>
      <c r="AD725" s="166"/>
      <c r="AE725" s="7"/>
      <c r="AF725" s="21">
        <f>IF(W725="",0,VLOOKUP("00:全空連",[1]設定!$B$6:$C$18,2))</f>
        <v>0</v>
      </c>
      <c r="AG725" s="21">
        <v>0</v>
      </c>
      <c r="AH725" s="22">
        <f t="shared" si="8"/>
        <v>0</v>
      </c>
      <c r="AJ725" s="26"/>
      <c r="AK725" s="79"/>
    </row>
    <row r="726" spans="2:37" ht="14.25" customHeight="1">
      <c r="B726" s="25">
        <v>715</v>
      </c>
      <c r="C726" s="67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65"/>
      <c r="P726" s="65"/>
      <c r="Q726" s="65"/>
      <c r="R726" s="82"/>
      <c r="S726" s="66"/>
      <c r="T726" s="65"/>
      <c r="U726" s="66"/>
      <c r="V726" s="71"/>
      <c r="W726" s="65"/>
      <c r="X726" s="67"/>
      <c r="Y726" s="62"/>
      <c r="Z726" s="82"/>
      <c r="AA726" s="90"/>
      <c r="AB726" s="90"/>
      <c r="AC726" s="164"/>
      <c r="AD726" s="166"/>
      <c r="AE726" s="7"/>
      <c r="AF726" s="21">
        <f>IF(W726="",0,VLOOKUP("00:全空連",[1]設定!$B$6:$C$18,2))</f>
        <v>0</v>
      </c>
      <c r="AG726" s="21">
        <v>0</v>
      </c>
      <c r="AH726" s="22">
        <f t="shared" si="8"/>
        <v>0</v>
      </c>
      <c r="AJ726" s="26"/>
      <c r="AK726" s="79"/>
    </row>
    <row r="727" spans="2:37" ht="14.25" customHeight="1">
      <c r="B727" s="25">
        <v>716</v>
      </c>
      <c r="C727" s="67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65"/>
      <c r="P727" s="65"/>
      <c r="Q727" s="65"/>
      <c r="R727" s="82"/>
      <c r="S727" s="66"/>
      <c r="T727" s="65"/>
      <c r="U727" s="66"/>
      <c r="V727" s="71"/>
      <c r="W727" s="65"/>
      <c r="X727" s="67"/>
      <c r="Y727" s="62"/>
      <c r="Z727" s="82"/>
      <c r="AA727" s="90"/>
      <c r="AB727" s="90"/>
      <c r="AC727" s="164"/>
      <c r="AD727" s="166"/>
      <c r="AE727" s="7"/>
      <c r="AF727" s="21">
        <f>IF(W727="",0,VLOOKUP("00:全空連",[1]設定!$B$6:$C$18,2))</f>
        <v>0</v>
      </c>
      <c r="AG727" s="21">
        <v>0</v>
      </c>
      <c r="AH727" s="22">
        <f t="shared" si="8"/>
        <v>0</v>
      </c>
      <c r="AJ727" s="26"/>
      <c r="AK727" s="79"/>
    </row>
    <row r="728" spans="2:37" ht="14.25" customHeight="1">
      <c r="B728" s="25">
        <v>717</v>
      </c>
      <c r="C728" s="67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65"/>
      <c r="P728" s="65"/>
      <c r="Q728" s="65"/>
      <c r="R728" s="82"/>
      <c r="S728" s="66"/>
      <c r="T728" s="65"/>
      <c r="U728" s="66"/>
      <c r="V728" s="71"/>
      <c r="W728" s="65"/>
      <c r="X728" s="67"/>
      <c r="Y728" s="62"/>
      <c r="Z728" s="82"/>
      <c r="AA728" s="90"/>
      <c r="AB728" s="90"/>
      <c r="AC728" s="164"/>
      <c r="AD728" s="166"/>
      <c r="AE728" s="7"/>
      <c r="AF728" s="21">
        <f>IF(W728="",0,VLOOKUP("00:全空連",[1]設定!$B$6:$C$18,2))</f>
        <v>0</v>
      </c>
      <c r="AG728" s="21">
        <v>0</v>
      </c>
      <c r="AH728" s="22">
        <f t="shared" si="8"/>
        <v>0</v>
      </c>
      <c r="AJ728" s="26"/>
      <c r="AK728" s="79"/>
    </row>
    <row r="729" spans="2:37" ht="14.25" customHeight="1">
      <c r="B729" s="25">
        <v>718</v>
      </c>
      <c r="C729" s="67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65"/>
      <c r="P729" s="65"/>
      <c r="Q729" s="65"/>
      <c r="R729" s="82"/>
      <c r="S729" s="66"/>
      <c r="T729" s="65"/>
      <c r="U729" s="66"/>
      <c r="V729" s="71"/>
      <c r="W729" s="65"/>
      <c r="X729" s="67"/>
      <c r="Y729" s="62"/>
      <c r="Z729" s="82"/>
      <c r="AA729" s="90"/>
      <c r="AB729" s="90"/>
      <c r="AC729" s="164"/>
      <c r="AD729" s="166"/>
      <c r="AE729" s="7"/>
      <c r="AF729" s="21">
        <f>IF(W729="",0,VLOOKUP("00:全空連",[1]設定!$B$6:$C$18,2))</f>
        <v>0</v>
      </c>
      <c r="AG729" s="21">
        <v>0</v>
      </c>
      <c r="AH729" s="22">
        <f t="shared" si="8"/>
        <v>0</v>
      </c>
      <c r="AJ729" s="26"/>
      <c r="AK729" s="79"/>
    </row>
    <row r="730" spans="2:37" ht="14.25" customHeight="1">
      <c r="B730" s="25">
        <v>719</v>
      </c>
      <c r="C730" s="67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65"/>
      <c r="P730" s="65"/>
      <c r="Q730" s="65"/>
      <c r="R730" s="82"/>
      <c r="S730" s="66"/>
      <c r="T730" s="65"/>
      <c r="U730" s="66"/>
      <c r="V730" s="71"/>
      <c r="W730" s="65"/>
      <c r="X730" s="67"/>
      <c r="Y730" s="62"/>
      <c r="Z730" s="82"/>
      <c r="AA730" s="90"/>
      <c r="AB730" s="90"/>
      <c r="AC730" s="164"/>
      <c r="AD730" s="166"/>
      <c r="AE730" s="7"/>
      <c r="AF730" s="21">
        <f>IF(W730="",0,VLOOKUP("00:全空連",[1]設定!$B$6:$C$18,2))</f>
        <v>0</v>
      </c>
      <c r="AG730" s="21">
        <v>0</v>
      </c>
      <c r="AH730" s="22">
        <f t="shared" si="8"/>
        <v>0</v>
      </c>
      <c r="AJ730" s="26"/>
      <c r="AK730" s="79"/>
    </row>
    <row r="731" spans="2:37" ht="14.25" customHeight="1">
      <c r="B731" s="25">
        <v>720</v>
      </c>
      <c r="C731" s="67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65"/>
      <c r="P731" s="65"/>
      <c r="Q731" s="65"/>
      <c r="R731" s="82"/>
      <c r="S731" s="66"/>
      <c r="T731" s="65"/>
      <c r="U731" s="66"/>
      <c r="V731" s="71"/>
      <c r="W731" s="65"/>
      <c r="X731" s="67"/>
      <c r="Y731" s="62"/>
      <c r="Z731" s="82"/>
      <c r="AA731" s="90"/>
      <c r="AB731" s="90"/>
      <c r="AC731" s="164"/>
      <c r="AD731" s="166"/>
      <c r="AE731" s="7"/>
      <c r="AF731" s="21">
        <f>IF(W731="",0,VLOOKUP("00:全空連",[1]設定!$B$6:$C$18,2))</f>
        <v>0</v>
      </c>
      <c r="AG731" s="21">
        <v>0</v>
      </c>
      <c r="AH731" s="22">
        <f t="shared" si="8"/>
        <v>0</v>
      </c>
      <c r="AJ731" s="26"/>
      <c r="AK731" s="79"/>
    </row>
    <row r="732" spans="2:37" ht="14.25" customHeight="1">
      <c r="B732" s="25">
        <v>721</v>
      </c>
      <c r="C732" s="67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65"/>
      <c r="P732" s="65"/>
      <c r="Q732" s="65"/>
      <c r="R732" s="82"/>
      <c r="S732" s="66"/>
      <c r="T732" s="65"/>
      <c r="U732" s="66"/>
      <c r="V732" s="71"/>
      <c r="W732" s="65"/>
      <c r="X732" s="67"/>
      <c r="Y732" s="62"/>
      <c r="Z732" s="82"/>
      <c r="AA732" s="90"/>
      <c r="AB732" s="90"/>
      <c r="AC732" s="164"/>
      <c r="AD732" s="166"/>
      <c r="AE732" s="7"/>
      <c r="AF732" s="21">
        <f>IF(W732="",0,VLOOKUP("00:全空連",[1]設定!$B$6:$C$18,2))</f>
        <v>0</v>
      </c>
      <c r="AG732" s="21">
        <v>0</v>
      </c>
      <c r="AH732" s="22">
        <f t="shared" si="8"/>
        <v>0</v>
      </c>
      <c r="AJ732" s="26"/>
      <c r="AK732" s="79"/>
    </row>
    <row r="733" spans="2:37" ht="14.25" customHeight="1">
      <c r="B733" s="25">
        <v>722</v>
      </c>
      <c r="C733" s="67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65"/>
      <c r="P733" s="65"/>
      <c r="Q733" s="65"/>
      <c r="R733" s="82"/>
      <c r="S733" s="66"/>
      <c r="T733" s="65"/>
      <c r="U733" s="66"/>
      <c r="V733" s="71"/>
      <c r="W733" s="65"/>
      <c r="X733" s="67"/>
      <c r="Y733" s="62"/>
      <c r="Z733" s="82"/>
      <c r="AA733" s="90"/>
      <c r="AB733" s="90"/>
      <c r="AC733" s="164"/>
      <c r="AD733" s="166"/>
      <c r="AE733" s="7"/>
      <c r="AF733" s="21">
        <f>IF(W733="",0,VLOOKUP("00:全空連",[1]設定!$B$6:$C$18,2))</f>
        <v>0</v>
      </c>
      <c r="AG733" s="21">
        <v>0</v>
      </c>
      <c r="AH733" s="22">
        <f t="shared" si="8"/>
        <v>0</v>
      </c>
      <c r="AJ733" s="26"/>
      <c r="AK733" s="79"/>
    </row>
    <row r="734" spans="2:37" ht="14.25" customHeight="1">
      <c r="B734" s="25">
        <v>723</v>
      </c>
      <c r="C734" s="67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65"/>
      <c r="P734" s="65"/>
      <c r="Q734" s="65"/>
      <c r="R734" s="82"/>
      <c r="S734" s="66"/>
      <c r="T734" s="65"/>
      <c r="U734" s="66"/>
      <c r="V734" s="71"/>
      <c r="W734" s="65"/>
      <c r="X734" s="67"/>
      <c r="Y734" s="62"/>
      <c r="Z734" s="82"/>
      <c r="AA734" s="90"/>
      <c r="AB734" s="90"/>
      <c r="AC734" s="164"/>
      <c r="AD734" s="166"/>
      <c r="AE734" s="7"/>
      <c r="AF734" s="21">
        <f>IF(W734="",0,VLOOKUP("00:全空連",[1]設定!$B$6:$C$18,2))</f>
        <v>0</v>
      </c>
      <c r="AG734" s="21">
        <v>0</v>
      </c>
      <c r="AH734" s="22">
        <f t="shared" si="8"/>
        <v>0</v>
      </c>
      <c r="AJ734" s="26"/>
      <c r="AK734" s="79"/>
    </row>
    <row r="735" spans="2:37" ht="14.25" customHeight="1">
      <c r="B735" s="25">
        <v>724</v>
      </c>
      <c r="C735" s="67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65"/>
      <c r="P735" s="65"/>
      <c r="Q735" s="65"/>
      <c r="R735" s="82"/>
      <c r="S735" s="66"/>
      <c r="T735" s="65"/>
      <c r="U735" s="66"/>
      <c r="V735" s="71"/>
      <c r="W735" s="65"/>
      <c r="X735" s="67"/>
      <c r="Y735" s="62"/>
      <c r="Z735" s="82"/>
      <c r="AA735" s="90"/>
      <c r="AB735" s="90"/>
      <c r="AC735" s="164"/>
      <c r="AD735" s="166"/>
      <c r="AE735" s="7"/>
      <c r="AF735" s="21">
        <f>IF(W735="",0,VLOOKUP("00:全空連",[1]設定!$B$6:$C$18,2))</f>
        <v>0</v>
      </c>
      <c r="AG735" s="21">
        <v>0</v>
      </c>
      <c r="AH735" s="22">
        <f t="shared" si="8"/>
        <v>0</v>
      </c>
      <c r="AJ735" s="26"/>
      <c r="AK735" s="79"/>
    </row>
    <row r="736" spans="2:37" ht="14.25" customHeight="1">
      <c r="B736" s="25">
        <v>725</v>
      </c>
      <c r="C736" s="67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65"/>
      <c r="P736" s="65"/>
      <c r="Q736" s="65"/>
      <c r="R736" s="82"/>
      <c r="S736" s="66"/>
      <c r="T736" s="65"/>
      <c r="U736" s="66"/>
      <c r="V736" s="71"/>
      <c r="W736" s="65"/>
      <c r="X736" s="67"/>
      <c r="Y736" s="62"/>
      <c r="Z736" s="82"/>
      <c r="AA736" s="90"/>
      <c r="AB736" s="90"/>
      <c r="AC736" s="164"/>
      <c r="AD736" s="166"/>
      <c r="AE736" s="7"/>
      <c r="AF736" s="21">
        <f>IF(W736="",0,VLOOKUP("00:全空連",[1]設定!$B$6:$C$18,2))</f>
        <v>0</v>
      </c>
      <c r="AG736" s="21">
        <v>0</v>
      </c>
      <c r="AH736" s="22">
        <f t="shared" si="8"/>
        <v>0</v>
      </c>
      <c r="AJ736" s="26"/>
      <c r="AK736" s="79"/>
    </row>
    <row r="737" spans="2:37" ht="14.25" customHeight="1">
      <c r="B737" s="25">
        <v>726</v>
      </c>
      <c r="C737" s="67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65"/>
      <c r="P737" s="65"/>
      <c r="Q737" s="65"/>
      <c r="R737" s="82"/>
      <c r="S737" s="66"/>
      <c r="T737" s="65"/>
      <c r="U737" s="66"/>
      <c r="V737" s="71"/>
      <c r="W737" s="65"/>
      <c r="X737" s="67"/>
      <c r="Y737" s="62"/>
      <c r="Z737" s="82"/>
      <c r="AA737" s="90"/>
      <c r="AB737" s="90"/>
      <c r="AC737" s="164"/>
      <c r="AD737" s="166"/>
      <c r="AE737" s="7"/>
      <c r="AF737" s="21">
        <f>IF(W737="",0,VLOOKUP("00:全空連",[1]設定!$B$6:$C$18,2))</f>
        <v>0</v>
      </c>
      <c r="AG737" s="21">
        <v>0</v>
      </c>
      <c r="AH737" s="22">
        <f t="shared" si="8"/>
        <v>0</v>
      </c>
      <c r="AJ737" s="26"/>
      <c r="AK737" s="79"/>
    </row>
    <row r="738" spans="2:37" ht="14.25" customHeight="1">
      <c r="B738" s="25">
        <v>727</v>
      </c>
      <c r="C738" s="67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65"/>
      <c r="P738" s="65"/>
      <c r="Q738" s="65"/>
      <c r="R738" s="82"/>
      <c r="S738" s="66"/>
      <c r="T738" s="65"/>
      <c r="U738" s="66"/>
      <c r="V738" s="71"/>
      <c r="W738" s="65"/>
      <c r="X738" s="67"/>
      <c r="Y738" s="62"/>
      <c r="Z738" s="82"/>
      <c r="AA738" s="90"/>
      <c r="AB738" s="90"/>
      <c r="AC738" s="164"/>
      <c r="AD738" s="166"/>
      <c r="AE738" s="7"/>
      <c r="AF738" s="21">
        <f>IF(W738="",0,VLOOKUP("00:全空連",[1]設定!$B$6:$C$18,2))</f>
        <v>0</v>
      </c>
      <c r="AG738" s="21">
        <v>0</v>
      </c>
      <c r="AH738" s="22">
        <f t="shared" si="8"/>
        <v>0</v>
      </c>
      <c r="AJ738" s="26"/>
      <c r="AK738" s="79"/>
    </row>
    <row r="739" spans="2:37" ht="14.25" customHeight="1">
      <c r="B739" s="25">
        <v>728</v>
      </c>
      <c r="C739" s="67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65"/>
      <c r="P739" s="65"/>
      <c r="Q739" s="65"/>
      <c r="R739" s="82"/>
      <c r="S739" s="66"/>
      <c r="T739" s="65"/>
      <c r="U739" s="66"/>
      <c r="V739" s="71"/>
      <c r="W739" s="65"/>
      <c r="X739" s="67"/>
      <c r="Y739" s="62"/>
      <c r="Z739" s="82"/>
      <c r="AA739" s="90"/>
      <c r="AB739" s="90"/>
      <c r="AC739" s="164"/>
      <c r="AD739" s="166"/>
      <c r="AE739" s="7"/>
      <c r="AF739" s="21">
        <f>IF(W739="",0,VLOOKUP("00:全空連",[1]設定!$B$6:$C$18,2))</f>
        <v>0</v>
      </c>
      <c r="AG739" s="21">
        <v>0</v>
      </c>
      <c r="AH739" s="22">
        <f t="shared" si="8"/>
        <v>0</v>
      </c>
      <c r="AJ739" s="26"/>
      <c r="AK739" s="79"/>
    </row>
    <row r="740" spans="2:37" ht="14.25" customHeight="1">
      <c r="B740" s="25">
        <v>729</v>
      </c>
      <c r="C740" s="67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65"/>
      <c r="P740" s="65"/>
      <c r="Q740" s="65"/>
      <c r="R740" s="82"/>
      <c r="S740" s="66"/>
      <c r="T740" s="65"/>
      <c r="U740" s="66"/>
      <c r="V740" s="71"/>
      <c r="W740" s="65"/>
      <c r="X740" s="67"/>
      <c r="Y740" s="62"/>
      <c r="Z740" s="82"/>
      <c r="AA740" s="90"/>
      <c r="AB740" s="90"/>
      <c r="AC740" s="164"/>
      <c r="AD740" s="166"/>
      <c r="AE740" s="7"/>
      <c r="AF740" s="21">
        <f>IF(W740="",0,VLOOKUP("00:全空連",[1]設定!$B$6:$C$18,2))</f>
        <v>0</v>
      </c>
      <c r="AG740" s="21">
        <v>0</v>
      </c>
      <c r="AH740" s="22">
        <f t="shared" si="8"/>
        <v>0</v>
      </c>
      <c r="AJ740" s="26"/>
      <c r="AK740" s="79"/>
    </row>
    <row r="741" spans="2:37" ht="14.25" customHeight="1">
      <c r="B741" s="25">
        <v>730</v>
      </c>
      <c r="C741" s="67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65"/>
      <c r="P741" s="65"/>
      <c r="Q741" s="65"/>
      <c r="R741" s="82"/>
      <c r="S741" s="66"/>
      <c r="T741" s="65"/>
      <c r="U741" s="66"/>
      <c r="V741" s="71"/>
      <c r="W741" s="65"/>
      <c r="X741" s="67"/>
      <c r="Y741" s="62"/>
      <c r="Z741" s="82"/>
      <c r="AA741" s="90"/>
      <c r="AB741" s="90"/>
      <c r="AC741" s="164"/>
      <c r="AD741" s="166"/>
      <c r="AE741" s="7"/>
      <c r="AF741" s="21">
        <f>IF(W741="",0,VLOOKUP("00:全空連",[1]設定!$B$6:$C$18,2))</f>
        <v>0</v>
      </c>
      <c r="AG741" s="21">
        <v>0</v>
      </c>
      <c r="AH741" s="22">
        <f t="shared" si="8"/>
        <v>0</v>
      </c>
      <c r="AJ741" s="26"/>
      <c r="AK741" s="79"/>
    </row>
    <row r="742" spans="2:37" ht="14.25" customHeight="1">
      <c r="B742" s="25">
        <v>731</v>
      </c>
      <c r="C742" s="67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65"/>
      <c r="P742" s="65"/>
      <c r="Q742" s="65"/>
      <c r="R742" s="82"/>
      <c r="S742" s="66"/>
      <c r="T742" s="65"/>
      <c r="U742" s="66"/>
      <c r="V742" s="71"/>
      <c r="W742" s="65"/>
      <c r="X742" s="67"/>
      <c r="Y742" s="62"/>
      <c r="Z742" s="82"/>
      <c r="AA742" s="90"/>
      <c r="AB742" s="90"/>
      <c r="AC742" s="164"/>
      <c r="AD742" s="166"/>
      <c r="AE742" s="7"/>
      <c r="AF742" s="21">
        <f>IF(W742="",0,VLOOKUP("00:全空連",[1]設定!$B$6:$C$18,2))</f>
        <v>0</v>
      </c>
      <c r="AG742" s="21">
        <v>0</v>
      </c>
      <c r="AH742" s="22">
        <f t="shared" si="8"/>
        <v>0</v>
      </c>
      <c r="AJ742" s="26"/>
      <c r="AK742" s="79"/>
    </row>
    <row r="743" spans="2:37" ht="14.25" customHeight="1">
      <c r="B743" s="25">
        <v>732</v>
      </c>
      <c r="C743" s="67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65"/>
      <c r="P743" s="65"/>
      <c r="Q743" s="65"/>
      <c r="R743" s="82"/>
      <c r="S743" s="66"/>
      <c r="T743" s="65"/>
      <c r="U743" s="66"/>
      <c r="V743" s="71"/>
      <c r="W743" s="65"/>
      <c r="X743" s="67"/>
      <c r="Y743" s="62"/>
      <c r="Z743" s="82"/>
      <c r="AA743" s="90"/>
      <c r="AB743" s="90"/>
      <c r="AC743" s="164"/>
      <c r="AD743" s="166"/>
      <c r="AE743" s="7"/>
      <c r="AF743" s="21">
        <f>IF(W743="",0,VLOOKUP("00:全空連",[1]設定!$B$6:$C$18,2))</f>
        <v>0</v>
      </c>
      <c r="AG743" s="21">
        <v>0</v>
      </c>
      <c r="AH743" s="22">
        <f t="shared" si="8"/>
        <v>0</v>
      </c>
      <c r="AJ743" s="26"/>
      <c r="AK743" s="79"/>
    </row>
    <row r="744" spans="2:37" ht="14.25" customHeight="1">
      <c r="B744" s="25">
        <v>733</v>
      </c>
      <c r="C744" s="67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65"/>
      <c r="P744" s="65"/>
      <c r="Q744" s="65"/>
      <c r="R744" s="82"/>
      <c r="S744" s="66"/>
      <c r="T744" s="65"/>
      <c r="U744" s="66"/>
      <c r="V744" s="71"/>
      <c r="W744" s="65"/>
      <c r="X744" s="67"/>
      <c r="Y744" s="62"/>
      <c r="Z744" s="82"/>
      <c r="AA744" s="90"/>
      <c r="AB744" s="90"/>
      <c r="AC744" s="164"/>
      <c r="AD744" s="166"/>
      <c r="AE744" s="7"/>
      <c r="AF744" s="21">
        <f>IF(W744="",0,VLOOKUP("00:全空連",[1]設定!$B$6:$C$18,2))</f>
        <v>0</v>
      </c>
      <c r="AG744" s="21">
        <v>0</v>
      </c>
      <c r="AH744" s="22">
        <f t="shared" si="8"/>
        <v>0</v>
      </c>
      <c r="AJ744" s="26"/>
      <c r="AK744" s="79"/>
    </row>
    <row r="745" spans="2:37" ht="14.25" customHeight="1">
      <c r="B745" s="25">
        <v>734</v>
      </c>
      <c r="C745" s="67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65"/>
      <c r="P745" s="65"/>
      <c r="Q745" s="65"/>
      <c r="R745" s="82"/>
      <c r="S745" s="66"/>
      <c r="T745" s="65"/>
      <c r="U745" s="66"/>
      <c r="V745" s="71"/>
      <c r="W745" s="65"/>
      <c r="X745" s="67"/>
      <c r="Y745" s="62"/>
      <c r="Z745" s="82"/>
      <c r="AA745" s="90"/>
      <c r="AB745" s="90"/>
      <c r="AC745" s="164"/>
      <c r="AD745" s="166"/>
      <c r="AE745" s="7"/>
      <c r="AF745" s="21">
        <f>IF(W745="",0,VLOOKUP("00:全空連",[1]設定!$B$6:$C$18,2))</f>
        <v>0</v>
      </c>
      <c r="AG745" s="21">
        <v>0</v>
      </c>
      <c r="AH745" s="22">
        <f t="shared" si="8"/>
        <v>0</v>
      </c>
      <c r="AJ745" s="26"/>
      <c r="AK745" s="79"/>
    </row>
    <row r="746" spans="2:37" ht="14.25" customHeight="1">
      <c r="B746" s="25">
        <v>735</v>
      </c>
      <c r="C746" s="67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65"/>
      <c r="P746" s="65"/>
      <c r="Q746" s="65"/>
      <c r="R746" s="82"/>
      <c r="S746" s="66"/>
      <c r="T746" s="65"/>
      <c r="U746" s="66"/>
      <c r="V746" s="71"/>
      <c r="W746" s="65"/>
      <c r="X746" s="67"/>
      <c r="Y746" s="62"/>
      <c r="Z746" s="82"/>
      <c r="AA746" s="90"/>
      <c r="AB746" s="90"/>
      <c r="AC746" s="164"/>
      <c r="AD746" s="166"/>
      <c r="AE746" s="7"/>
      <c r="AF746" s="21">
        <f>IF(W746="",0,VLOOKUP("00:全空連",[1]設定!$B$6:$C$18,2))</f>
        <v>0</v>
      </c>
      <c r="AG746" s="21">
        <v>0</v>
      </c>
      <c r="AH746" s="22">
        <f t="shared" si="8"/>
        <v>0</v>
      </c>
      <c r="AJ746" s="26"/>
      <c r="AK746" s="79"/>
    </row>
    <row r="747" spans="2:37" ht="14.25" customHeight="1">
      <c r="B747" s="25">
        <v>736</v>
      </c>
      <c r="C747" s="67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65"/>
      <c r="P747" s="65"/>
      <c r="Q747" s="65"/>
      <c r="R747" s="82"/>
      <c r="S747" s="66"/>
      <c r="T747" s="65"/>
      <c r="U747" s="66"/>
      <c r="V747" s="71"/>
      <c r="W747" s="65"/>
      <c r="X747" s="67"/>
      <c r="Y747" s="62"/>
      <c r="Z747" s="82"/>
      <c r="AA747" s="90"/>
      <c r="AB747" s="90"/>
      <c r="AC747" s="164"/>
      <c r="AD747" s="166"/>
      <c r="AE747" s="7"/>
      <c r="AF747" s="21">
        <f>IF(W747="",0,VLOOKUP("00:全空連",[1]設定!$B$6:$C$18,2))</f>
        <v>0</v>
      </c>
      <c r="AG747" s="21">
        <v>0</v>
      </c>
      <c r="AH747" s="22">
        <f t="shared" si="8"/>
        <v>0</v>
      </c>
      <c r="AJ747" s="26"/>
      <c r="AK747" s="79"/>
    </row>
    <row r="748" spans="2:37" ht="14.25" customHeight="1">
      <c r="B748" s="25">
        <v>737</v>
      </c>
      <c r="C748" s="67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65"/>
      <c r="P748" s="65"/>
      <c r="Q748" s="65"/>
      <c r="R748" s="82"/>
      <c r="S748" s="66"/>
      <c r="T748" s="65"/>
      <c r="U748" s="66"/>
      <c r="V748" s="71"/>
      <c r="W748" s="65"/>
      <c r="X748" s="67"/>
      <c r="Y748" s="62"/>
      <c r="Z748" s="82"/>
      <c r="AA748" s="90"/>
      <c r="AB748" s="90"/>
      <c r="AC748" s="164"/>
      <c r="AD748" s="166"/>
      <c r="AE748" s="7"/>
      <c r="AF748" s="21">
        <f>IF(W748="",0,VLOOKUP("00:全空連",[1]設定!$B$6:$C$18,2))</f>
        <v>0</v>
      </c>
      <c r="AG748" s="21">
        <v>0</v>
      </c>
      <c r="AH748" s="22">
        <f t="shared" si="8"/>
        <v>0</v>
      </c>
      <c r="AJ748" s="26"/>
      <c r="AK748" s="79"/>
    </row>
    <row r="749" spans="2:37" ht="14.25" customHeight="1">
      <c r="B749" s="25">
        <v>738</v>
      </c>
      <c r="C749" s="67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65"/>
      <c r="P749" s="65"/>
      <c r="Q749" s="65"/>
      <c r="R749" s="82"/>
      <c r="S749" s="66"/>
      <c r="T749" s="65"/>
      <c r="U749" s="66"/>
      <c r="V749" s="71"/>
      <c r="W749" s="65"/>
      <c r="X749" s="67"/>
      <c r="Y749" s="62"/>
      <c r="Z749" s="82"/>
      <c r="AA749" s="90"/>
      <c r="AB749" s="90"/>
      <c r="AC749" s="164"/>
      <c r="AD749" s="166"/>
      <c r="AE749" s="7"/>
      <c r="AF749" s="21">
        <f>IF(W749="",0,VLOOKUP("00:全空連",[1]設定!$B$6:$C$18,2))</f>
        <v>0</v>
      </c>
      <c r="AG749" s="21">
        <v>0</v>
      </c>
      <c r="AH749" s="22">
        <f t="shared" si="8"/>
        <v>0</v>
      </c>
      <c r="AJ749" s="26"/>
      <c r="AK749" s="79"/>
    </row>
    <row r="750" spans="2:37" ht="14.25" customHeight="1">
      <c r="B750" s="25">
        <v>739</v>
      </c>
      <c r="C750" s="67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65"/>
      <c r="P750" s="65"/>
      <c r="Q750" s="65"/>
      <c r="R750" s="82"/>
      <c r="S750" s="66"/>
      <c r="T750" s="65"/>
      <c r="U750" s="66"/>
      <c r="V750" s="71"/>
      <c r="W750" s="65"/>
      <c r="X750" s="67"/>
      <c r="Y750" s="62"/>
      <c r="Z750" s="82"/>
      <c r="AA750" s="90"/>
      <c r="AB750" s="90"/>
      <c r="AC750" s="164"/>
      <c r="AD750" s="166"/>
      <c r="AE750" s="7"/>
      <c r="AF750" s="21">
        <f>IF(W750="",0,VLOOKUP("00:全空連",[1]設定!$B$6:$C$18,2))</f>
        <v>0</v>
      </c>
      <c r="AG750" s="21">
        <v>0</v>
      </c>
      <c r="AH750" s="22">
        <f t="shared" si="8"/>
        <v>0</v>
      </c>
      <c r="AJ750" s="26"/>
      <c r="AK750" s="79"/>
    </row>
    <row r="751" spans="2:37" ht="14.25" customHeight="1">
      <c r="B751" s="25">
        <v>740</v>
      </c>
      <c r="C751" s="67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65"/>
      <c r="P751" s="65"/>
      <c r="Q751" s="65"/>
      <c r="R751" s="82"/>
      <c r="S751" s="66"/>
      <c r="T751" s="65"/>
      <c r="U751" s="66"/>
      <c r="V751" s="71"/>
      <c r="W751" s="65"/>
      <c r="X751" s="67"/>
      <c r="Y751" s="62"/>
      <c r="Z751" s="82"/>
      <c r="AA751" s="90"/>
      <c r="AB751" s="90"/>
      <c r="AC751" s="164"/>
      <c r="AD751" s="166"/>
      <c r="AE751" s="7"/>
      <c r="AF751" s="21">
        <f>IF(W751="",0,VLOOKUP("00:全空連",[1]設定!$B$6:$C$18,2))</f>
        <v>0</v>
      </c>
      <c r="AG751" s="21">
        <v>0</v>
      </c>
      <c r="AH751" s="22">
        <f t="shared" si="8"/>
        <v>0</v>
      </c>
      <c r="AJ751" s="26"/>
      <c r="AK751" s="79"/>
    </row>
    <row r="752" spans="2:37" ht="14.25" customHeight="1">
      <c r="B752" s="25">
        <v>741</v>
      </c>
      <c r="C752" s="67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65"/>
      <c r="P752" s="65"/>
      <c r="Q752" s="65"/>
      <c r="R752" s="82"/>
      <c r="S752" s="66"/>
      <c r="T752" s="65"/>
      <c r="U752" s="66"/>
      <c r="V752" s="71"/>
      <c r="W752" s="65"/>
      <c r="X752" s="67"/>
      <c r="Y752" s="62"/>
      <c r="Z752" s="82"/>
      <c r="AA752" s="90"/>
      <c r="AB752" s="90"/>
      <c r="AC752" s="164"/>
      <c r="AD752" s="166"/>
      <c r="AE752" s="7"/>
      <c r="AF752" s="21">
        <f>IF(W752="",0,VLOOKUP("00:全空連",[1]設定!$B$6:$C$18,2))</f>
        <v>0</v>
      </c>
      <c r="AG752" s="21">
        <v>0</v>
      </c>
      <c r="AH752" s="22">
        <f t="shared" si="8"/>
        <v>0</v>
      </c>
      <c r="AJ752" s="26"/>
      <c r="AK752" s="79"/>
    </row>
    <row r="753" spans="2:37" ht="14.25" customHeight="1">
      <c r="B753" s="25">
        <v>742</v>
      </c>
      <c r="C753" s="67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65"/>
      <c r="P753" s="65"/>
      <c r="Q753" s="65"/>
      <c r="R753" s="82"/>
      <c r="S753" s="66"/>
      <c r="T753" s="65"/>
      <c r="U753" s="66"/>
      <c r="V753" s="71"/>
      <c r="W753" s="65"/>
      <c r="X753" s="67"/>
      <c r="Y753" s="62"/>
      <c r="Z753" s="82"/>
      <c r="AA753" s="90"/>
      <c r="AB753" s="90"/>
      <c r="AC753" s="164"/>
      <c r="AD753" s="166"/>
      <c r="AE753" s="7"/>
      <c r="AF753" s="21">
        <f>IF(W753="",0,VLOOKUP("00:全空連",[1]設定!$B$6:$C$18,2))</f>
        <v>0</v>
      </c>
      <c r="AG753" s="21">
        <v>0</v>
      </c>
      <c r="AH753" s="22">
        <f t="shared" si="8"/>
        <v>0</v>
      </c>
      <c r="AJ753" s="26"/>
      <c r="AK753" s="79"/>
    </row>
    <row r="754" spans="2:37" ht="14.25" customHeight="1">
      <c r="B754" s="25">
        <v>743</v>
      </c>
      <c r="C754" s="67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65"/>
      <c r="P754" s="65"/>
      <c r="Q754" s="65"/>
      <c r="R754" s="82"/>
      <c r="S754" s="66"/>
      <c r="T754" s="65"/>
      <c r="U754" s="66"/>
      <c r="V754" s="71"/>
      <c r="W754" s="65"/>
      <c r="X754" s="67"/>
      <c r="Y754" s="62"/>
      <c r="Z754" s="82"/>
      <c r="AA754" s="90"/>
      <c r="AB754" s="90"/>
      <c r="AC754" s="164"/>
      <c r="AD754" s="166"/>
      <c r="AE754" s="7"/>
      <c r="AF754" s="21">
        <f>IF(W754="",0,VLOOKUP("00:全空連",[1]設定!$B$6:$C$18,2))</f>
        <v>0</v>
      </c>
      <c r="AG754" s="21">
        <v>0</v>
      </c>
      <c r="AH754" s="22">
        <f t="shared" si="8"/>
        <v>0</v>
      </c>
      <c r="AJ754" s="26"/>
      <c r="AK754" s="79"/>
    </row>
    <row r="755" spans="2:37" ht="14.25" customHeight="1">
      <c r="B755" s="25">
        <v>744</v>
      </c>
      <c r="C755" s="67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65"/>
      <c r="P755" s="65"/>
      <c r="Q755" s="65"/>
      <c r="R755" s="82"/>
      <c r="S755" s="66"/>
      <c r="T755" s="65"/>
      <c r="U755" s="66"/>
      <c r="V755" s="71"/>
      <c r="W755" s="65"/>
      <c r="X755" s="67"/>
      <c r="Y755" s="62"/>
      <c r="Z755" s="82"/>
      <c r="AA755" s="90"/>
      <c r="AB755" s="90"/>
      <c r="AC755" s="164"/>
      <c r="AD755" s="166"/>
      <c r="AE755" s="7"/>
      <c r="AF755" s="21">
        <f>IF(W755="",0,VLOOKUP("00:全空連",[1]設定!$B$6:$C$18,2))</f>
        <v>0</v>
      </c>
      <c r="AG755" s="21">
        <v>0</v>
      </c>
      <c r="AH755" s="22">
        <f t="shared" si="8"/>
        <v>0</v>
      </c>
      <c r="AJ755" s="26"/>
      <c r="AK755" s="79"/>
    </row>
    <row r="756" spans="2:37" ht="14.25" customHeight="1">
      <c r="B756" s="25">
        <v>745</v>
      </c>
      <c r="C756" s="67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65"/>
      <c r="P756" s="65"/>
      <c r="Q756" s="65"/>
      <c r="R756" s="82"/>
      <c r="S756" s="66"/>
      <c r="T756" s="65"/>
      <c r="U756" s="66"/>
      <c r="V756" s="71"/>
      <c r="W756" s="65"/>
      <c r="X756" s="67"/>
      <c r="Y756" s="62"/>
      <c r="Z756" s="82"/>
      <c r="AA756" s="90"/>
      <c r="AB756" s="90"/>
      <c r="AC756" s="164"/>
      <c r="AD756" s="166"/>
      <c r="AE756" s="7"/>
      <c r="AF756" s="21">
        <f>IF(W756="",0,VLOOKUP("00:全空連",[1]設定!$B$6:$C$18,2))</f>
        <v>0</v>
      </c>
      <c r="AG756" s="21">
        <v>0</v>
      </c>
      <c r="AH756" s="22">
        <f t="shared" si="8"/>
        <v>0</v>
      </c>
      <c r="AJ756" s="26"/>
      <c r="AK756" s="79"/>
    </row>
    <row r="757" spans="2:37" ht="14.25" customHeight="1">
      <c r="B757" s="25">
        <v>746</v>
      </c>
      <c r="C757" s="67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65"/>
      <c r="P757" s="65"/>
      <c r="Q757" s="65"/>
      <c r="R757" s="82"/>
      <c r="S757" s="66"/>
      <c r="T757" s="65"/>
      <c r="U757" s="66"/>
      <c r="V757" s="71"/>
      <c r="W757" s="65"/>
      <c r="X757" s="67"/>
      <c r="Y757" s="62"/>
      <c r="Z757" s="82"/>
      <c r="AA757" s="90"/>
      <c r="AB757" s="90"/>
      <c r="AC757" s="164"/>
      <c r="AD757" s="166"/>
      <c r="AE757" s="7"/>
      <c r="AF757" s="21">
        <f>IF(W757="",0,VLOOKUP("00:全空連",[1]設定!$B$6:$C$18,2))</f>
        <v>0</v>
      </c>
      <c r="AG757" s="21">
        <v>0</v>
      </c>
      <c r="AH757" s="22">
        <f t="shared" si="8"/>
        <v>0</v>
      </c>
      <c r="AJ757" s="26"/>
      <c r="AK757" s="79"/>
    </row>
    <row r="758" spans="2:37" ht="14.25" customHeight="1">
      <c r="B758" s="25">
        <v>747</v>
      </c>
      <c r="C758" s="67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65"/>
      <c r="P758" s="65"/>
      <c r="Q758" s="65"/>
      <c r="R758" s="82"/>
      <c r="S758" s="66"/>
      <c r="T758" s="65"/>
      <c r="U758" s="66"/>
      <c r="V758" s="71"/>
      <c r="W758" s="65"/>
      <c r="X758" s="67"/>
      <c r="Y758" s="62"/>
      <c r="Z758" s="82"/>
      <c r="AA758" s="90"/>
      <c r="AB758" s="90"/>
      <c r="AC758" s="164"/>
      <c r="AD758" s="166"/>
      <c r="AE758" s="7"/>
      <c r="AF758" s="21">
        <f>IF(W758="",0,VLOOKUP("00:全空連",[1]設定!$B$6:$C$18,2))</f>
        <v>0</v>
      </c>
      <c r="AG758" s="21">
        <v>0</v>
      </c>
      <c r="AH758" s="22">
        <f t="shared" si="8"/>
        <v>0</v>
      </c>
      <c r="AJ758" s="26"/>
      <c r="AK758" s="79"/>
    </row>
    <row r="759" spans="2:37" ht="14.25" customHeight="1">
      <c r="B759" s="25">
        <v>748</v>
      </c>
      <c r="C759" s="67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65"/>
      <c r="P759" s="65"/>
      <c r="Q759" s="65"/>
      <c r="R759" s="82"/>
      <c r="S759" s="66"/>
      <c r="T759" s="65"/>
      <c r="U759" s="66"/>
      <c r="V759" s="71"/>
      <c r="W759" s="65"/>
      <c r="X759" s="67"/>
      <c r="Y759" s="62"/>
      <c r="Z759" s="82"/>
      <c r="AA759" s="90"/>
      <c r="AB759" s="90"/>
      <c r="AC759" s="164"/>
      <c r="AD759" s="166"/>
      <c r="AE759" s="7"/>
      <c r="AF759" s="21">
        <f>IF(W759="",0,VLOOKUP("00:全空連",[1]設定!$B$6:$C$18,2))</f>
        <v>0</v>
      </c>
      <c r="AG759" s="21">
        <v>0</v>
      </c>
      <c r="AH759" s="22">
        <f t="shared" si="8"/>
        <v>0</v>
      </c>
      <c r="AJ759" s="26"/>
      <c r="AK759" s="79"/>
    </row>
    <row r="760" spans="2:37" ht="14.25" customHeight="1">
      <c r="B760" s="25">
        <v>749</v>
      </c>
      <c r="C760" s="67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65"/>
      <c r="P760" s="65"/>
      <c r="Q760" s="65"/>
      <c r="R760" s="82"/>
      <c r="S760" s="66"/>
      <c r="T760" s="65"/>
      <c r="U760" s="66"/>
      <c r="V760" s="71"/>
      <c r="W760" s="65"/>
      <c r="X760" s="67"/>
      <c r="Y760" s="62"/>
      <c r="Z760" s="82"/>
      <c r="AA760" s="90"/>
      <c r="AB760" s="90"/>
      <c r="AC760" s="164"/>
      <c r="AD760" s="166"/>
      <c r="AE760" s="7"/>
      <c r="AF760" s="21">
        <f>IF(W760="",0,VLOOKUP("00:全空連",[1]設定!$B$6:$C$18,2))</f>
        <v>0</v>
      </c>
      <c r="AG760" s="21">
        <v>0</v>
      </c>
      <c r="AH760" s="22">
        <f t="shared" si="8"/>
        <v>0</v>
      </c>
      <c r="AJ760" s="26"/>
      <c r="AK760" s="79"/>
    </row>
    <row r="761" spans="2:37" ht="14.25" customHeight="1">
      <c r="B761" s="25">
        <v>750</v>
      </c>
      <c r="C761" s="67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65"/>
      <c r="P761" s="65"/>
      <c r="Q761" s="65"/>
      <c r="R761" s="82"/>
      <c r="S761" s="66"/>
      <c r="T761" s="65"/>
      <c r="U761" s="66"/>
      <c r="V761" s="71"/>
      <c r="W761" s="65"/>
      <c r="X761" s="67"/>
      <c r="Y761" s="62"/>
      <c r="Z761" s="82"/>
      <c r="AA761" s="90"/>
      <c r="AB761" s="90"/>
      <c r="AC761" s="164"/>
      <c r="AD761" s="166"/>
      <c r="AE761" s="7"/>
      <c r="AF761" s="21">
        <f>IF(W761="",0,VLOOKUP("00:全空連",[1]設定!$B$6:$C$18,2))</f>
        <v>0</v>
      </c>
      <c r="AG761" s="21">
        <v>0</v>
      </c>
      <c r="AH761" s="22">
        <f t="shared" si="8"/>
        <v>0</v>
      </c>
      <c r="AJ761" s="26"/>
      <c r="AK761" s="79"/>
    </row>
    <row r="762" spans="2:37" ht="14.25" customHeight="1">
      <c r="B762" s="25">
        <v>751</v>
      </c>
      <c r="C762" s="67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65"/>
      <c r="P762" s="65"/>
      <c r="Q762" s="65"/>
      <c r="R762" s="82"/>
      <c r="S762" s="66"/>
      <c r="T762" s="65"/>
      <c r="U762" s="66"/>
      <c r="V762" s="71"/>
      <c r="W762" s="65"/>
      <c r="X762" s="67"/>
      <c r="Y762" s="62"/>
      <c r="Z762" s="82"/>
      <c r="AA762" s="90"/>
      <c r="AB762" s="90"/>
      <c r="AC762" s="164"/>
      <c r="AD762" s="166"/>
      <c r="AE762" s="7"/>
      <c r="AF762" s="21">
        <f>IF(W762="",0,VLOOKUP("00:全空連",[1]設定!$B$6:$C$18,2))</f>
        <v>0</v>
      </c>
      <c r="AG762" s="21">
        <v>0</v>
      </c>
      <c r="AH762" s="22">
        <f t="shared" si="8"/>
        <v>0</v>
      </c>
      <c r="AJ762" s="26"/>
      <c r="AK762" s="79"/>
    </row>
    <row r="763" spans="2:37" ht="14.25" customHeight="1">
      <c r="B763" s="25">
        <v>752</v>
      </c>
      <c r="C763" s="67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65"/>
      <c r="P763" s="65"/>
      <c r="Q763" s="65"/>
      <c r="R763" s="82"/>
      <c r="S763" s="66"/>
      <c r="T763" s="65"/>
      <c r="U763" s="66"/>
      <c r="V763" s="71"/>
      <c r="W763" s="65"/>
      <c r="X763" s="67"/>
      <c r="Y763" s="62"/>
      <c r="Z763" s="82"/>
      <c r="AA763" s="90"/>
      <c r="AB763" s="90"/>
      <c r="AC763" s="164"/>
      <c r="AD763" s="166"/>
      <c r="AE763" s="7"/>
      <c r="AF763" s="21">
        <f>IF(W763="",0,VLOOKUP("00:全空連",[1]設定!$B$6:$C$18,2))</f>
        <v>0</v>
      </c>
      <c r="AG763" s="21">
        <v>0</v>
      </c>
      <c r="AH763" s="22">
        <f t="shared" si="8"/>
        <v>0</v>
      </c>
      <c r="AJ763" s="26"/>
      <c r="AK763" s="79"/>
    </row>
    <row r="764" spans="2:37" ht="14.25" customHeight="1">
      <c r="B764" s="25">
        <v>753</v>
      </c>
      <c r="C764" s="67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65"/>
      <c r="P764" s="65"/>
      <c r="Q764" s="65"/>
      <c r="R764" s="82"/>
      <c r="S764" s="66"/>
      <c r="T764" s="65"/>
      <c r="U764" s="66"/>
      <c r="V764" s="71"/>
      <c r="W764" s="65"/>
      <c r="X764" s="67"/>
      <c r="Y764" s="62"/>
      <c r="Z764" s="82"/>
      <c r="AA764" s="90"/>
      <c r="AB764" s="90"/>
      <c r="AC764" s="164"/>
      <c r="AD764" s="166"/>
      <c r="AE764" s="7"/>
      <c r="AF764" s="21">
        <f>IF(W764="",0,VLOOKUP("00:全空連",[1]設定!$B$6:$C$18,2))</f>
        <v>0</v>
      </c>
      <c r="AG764" s="21">
        <v>0</v>
      </c>
      <c r="AH764" s="22">
        <f t="shared" si="8"/>
        <v>0</v>
      </c>
      <c r="AJ764" s="26"/>
      <c r="AK764" s="79"/>
    </row>
    <row r="765" spans="2:37" ht="14.25" customHeight="1">
      <c r="B765" s="25">
        <v>754</v>
      </c>
      <c r="C765" s="67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65"/>
      <c r="P765" s="65"/>
      <c r="Q765" s="65"/>
      <c r="R765" s="82"/>
      <c r="S765" s="66"/>
      <c r="T765" s="65"/>
      <c r="U765" s="66"/>
      <c r="V765" s="71"/>
      <c r="W765" s="65"/>
      <c r="X765" s="67"/>
      <c r="Y765" s="62"/>
      <c r="Z765" s="82"/>
      <c r="AA765" s="90"/>
      <c r="AB765" s="90"/>
      <c r="AC765" s="164"/>
      <c r="AD765" s="166"/>
      <c r="AE765" s="7"/>
      <c r="AF765" s="21">
        <f>IF(W765="",0,VLOOKUP("00:全空連",[1]設定!$B$6:$C$18,2))</f>
        <v>0</v>
      </c>
      <c r="AG765" s="21">
        <v>0</v>
      </c>
      <c r="AH765" s="22">
        <f t="shared" si="8"/>
        <v>0</v>
      </c>
      <c r="AJ765" s="26"/>
      <c r="AK765" s="79"/>
    </row>
    <row r="766" spans="2:37" ht="14.25" customHeight="1">
      <c r="B766" s="25">
        <v>755</v>
      </c>
      <c r="C766" s="67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65"/>
      <c r="P766" s="65"/>
      <c r="Q766" s="65"/>
      <c r="R766" s="82"/>
      <c r="S766" s="66"/>
      <c r="T766" s="65"/>
      <c r="U766" s="66"/>
      <c r="V766" s="71"/>
      <c r="W766" s="65"/>
      <c r="X766" s="67"/>
      <c r="Y766" s="62"/>
      <c r="Z766" s="82"/>
      <c r="AA766" s="90"/>
      <c r="AB766" s="90"/>
      <c r="AC766" s="164"/>
      <c r="AD766" s="166"/>
      <c r="AE766" s="7"/>
      <c r="AF766" s="21">
        <f>IF(W766="",0,VLOOKUP("00:全空連",[1]設定!$B$6:$C$18,2))</f>
        <v>0</v>
      </c>
      <c r="AG766" s="21">
        <v>0</v>
      </c>
      <c r="AH766" s="22">
        <f t="shared" si="8"/>
        <v>0</v>
      </c>
      <c r="AJ766" s="26"/>
      <c r="AK766" s="79"/>
    </row>
    <row r="767" spans="2:37" ht="14.25" customHeight="1">
      <c r="B767" s="25">
        <v>756</v>
      </c>
      <c r="C767" s="67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65"/>
      <c r="P767" s="65"/>
      <c r="Q767" s="65"/>
      <c r="R767" s="82"/>
      <c r="S767" s="66"/>
      <c r="T767" s="65"/>
      <c r="U767" s="66"/>
      <c r="V767" s="71"/>
      <c r="W767" s="65"/>
      <c r="X767" s="67"/>
      <c r="Y767" s="62"/>
      <c r="Z767" s="82"/>
      <c r="AA767" s="90"/>
      <c r="AB767" s="90"/>
      <c r="AC767" s="164"/>
      <c r="AD767" s="166"/>
      <c r="AE767" s="7"/>
      <c r="AF767" s="21">
        <f>IF(W767="",0,VLOOKUP("00:全空連",[1]設定!$B$6:$C$18,2))</f>
        <v>0</v>
      </c>
      <c r="AG767" s="21">
        <v>0</v>
      </c>
      <c r="AH767" s="22">
        <f t="shared" si="8"/>
        <v>0</v>
      </c>
      <c r="AJ767" s="26"/>
      <c r="AK767" s="79"/>
    </row>
    <row r="768" spans="2:37" ht="14.25" customHeight="1">
      <c r="B768" s="25">
        <v>757</v>
      </c>
      <c r="C768" s="67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65"/>
      <c r="P768" s="65"/>
      <c r="Q768" s="65"/>
      <c r="R768" s="82"/>
      <c r="S768" s="66"/>
      <c r="T768" s="65"/>
      <c r="U768" s="66"/>
      <c r="V768" s="71"/>
      <c r="W768" s="65"/>
      <c r="X768" s="67"/>
      <c r="Y768" s="62"/>
      <c r="Z768" s="82"/>
      <c r="AA768" s="90"/>
      <c r="AB768" s="90"/>
      <c r="AC768" s="164"/>
      <c r="AD768" s="166"/>
      <c r="AE768" s="7"/>
      <c r="AF768" s="21">
        <f>IF(W768="",0,VLOOKUP("00:全空連",[1]設定!$B$6:$C$18,2))</f>
        <v>0</v>
      </c>
      <c r="AG768" s="21">
        <v>0</v>
      </c>
      <c r="AH768" s="22">
        <f t="shared" si="8"/>
        <v>0</v>
      </c>
      <c r="AJ768" s="26"/>
      <c r="AK768" s="79"/>
    </row>
    <row r="769" spans="2:37" ht="14.25" customHeight="1">
      <c r="B769" s="25">
        <v>758</v>
      </c>
      <c r="C769" s="67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65"/>
      <c r="P769" s="65"/>
      <c r="Q769" s="65"/>
      <c r="R769" s="82"/>
      <c r="S769" s="66"/>
      <c r="T769" s="65"/>
      <c r="U769" s="66"/>
      <c r="V769" s="71"/>
      <c r="W769" s="65"/>
      <c r="X769" s="67"/>
      <c r="Y769" s="62"/>
      <c r="Z769" s="82"/>
      <c r="AA769" s="90"/>
      <c r="AB769" s="90"/>
      <c r="AC769" s="164"/>
      <c r="AD769" s="166"/>
      <c r="AE769" s="7"/>
      <c r="AF769" s="21">
        <f>IF(W769="",0,VLOOKUP("00:全空連",[1]設定!$B$6:$C$18,2))</f>
        <v>0</v>
      </c>
      <c r="AG769" s="21">
        <v>0</v>
      </c>
      <c r="AH769" s="22">
        <f t="shared" si="8"/>
        <v>0</v>
      </c>
      <c r="AJ769" s="26"/>
      <c r="AK769" s="79"/>
    </row>
    <row r="770" spans="2:37" ht="14.25" customHeight="1">
      <c r="B770" s="25">
        <v>759</v>
      </c>
      <c r="C770" s="67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65"/>
      <c r="P770" s="65"/>
      <c r="Q770" s="65"/>
      <c r="R770" s="82"/>
      <c r="S770" s="66"/>
      <c r="T770" s="65"/>
      <c r="U770" s="66"/>
      <c r="V770" s="71"/>
      <c r="W770" s="65"/>
      <c r="X770" s="67"/>
      <c r="Y770" s="62"/>
      <c r="Z770" s="82"/>
      <c r="AA770" s="90"/>
      <c r="AB770" s="90"/>
      <c r="AC770" s="164"/>
      <c r="AD770" s="166"/>
      <c r="AE770" s="7"/>
      <c r="AF770" s="21">
        <f>IF(W770="",0,VLOOKUP("00:全空連",[1]設定!$B$6:$C$18,2))</f>
        <v>0</v>
      </c>
      <c r="AG770" s="21">
        <v>0</v>
      </c>
      <c r="AH770" s="22">
        <f t="shared" si="8"/>
        <v>0</v>
      </c>
      <c r="AJ770" s="26"/>
      <c r="AK770" s="79"/>
    </row>
    <row r="771" spans="2:37" ht="14.25" customHeight="1">
      <c r="B771" s="25">
        <v>760</v>
      </c>
      <c r="C771" s="67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65"/>
      <c r="P771" s="65"/>
      <c r="Q771" s="65"/>
      <c r="R771" s="82"/>
      <c r="S771" s="66"/>
      <c r="T771" s="65"/>
      <c r="U771" s="66"/>
      <c r="V771" s="71"/>
      <c r="W771" s="65"/>
      <c r="X771" s="67"/>
      <c r="Y771" s="62"/>
      <c r="Z771" s="82"/>
      <c r="AA771" s="90"/>
      <c r="AB771" s="90"/>
      <c r="AC771" s="164"/>
      <c r="AD771" s="166"/>
      <c r="AE771" s="7"/>
      <c r="AF771" s="21">
        <f>IF(W771="",0,VLOOKUP("00:全空連",[1]設定!$B$6:$C$18,2))</f>
        <v>0</v>
      </c>
      <c r="AG771" s="21">
        <v>0</v>
      </c>
      <c r="AH771" s="22">
        <f t="shared" si="8"/>
        <v>0</v>
      </c>
      <c r="AJ771" s="26"/>
      <c r="AK771" s="79"/>
    </row>
    <row r="772" spans="2:37" ht="14.25" customHeight="1">
      <c r="B772" s="25">
        <v>761</v>
      </c>
      <c r="C772" s="67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65"/>
      <c r="P772" s="65"/>
      <c r="Q772" s="65"/>
      <c r="R772" s="82"/>
      <c r="S772" s="66"/>
      <c r="T772" s="65"/>
      <c r="U772" s="66"/>
      <c r="V772" s="71"/>
      <c r="W772" s="65"/>
      <c r="X772" s="67"/>
      <c r="Y772" s="62"/>
      <c r="Z772" s="82"/>
      <c r="AA772" s="90"/>
      <c r="AB772" s="90"/>
      <c r="AC772" s="164"/>
      <c r="AD772" s="166"/>
      <c r="AE772" s="7"/>
      <c r="AF772" s="21">
        <f>IF(W772="",0,VLOOKUP("00:全空連",[1]設定!$B$6:$C$18,2))</f>
        <v>0</v>
      </c>
      <c r="AG772" s="21">
        <v>0</v>
      </c>
      <c r="AH772" s="22">
        <f t="shared" si="8"/>
        <v>0</v>
      </c>
      <c r="AJ772" s="26"/>
      <c r="AK772" s="79"/>
    </row>
    <row r="773" spans="2:37" ht="14.25" customHeight="1">
      <c r="B773" s="25">
        <v>762</v>
      </c>
      <c r="C773" s="67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65"/>
      <c r="P773" s="65"/>
      <c r="Q773" s="65"/>
      <c r="R773" s="82"/>
      <c r="S773" s="66"/>
      <c r="T773" s="65"/>
      <c r="U773" s="66"/>
      <c r="V773" s="71"/>
      <c r="W773" s="65"/>
      <c r="X773" s="67"/>
      <c r="Y773" s="62"/>
      <c r="Z773" s="82"/>
      <c r="AA773" s="90"/>
      <c r="AB773" s="90"/>
      <c r="AC773" s="164"/>
      <c r="AD773" s="166"/>
      <c r="AE773" s="7"/>
      <c r="AF773" s="21">
        <f>IF(W773="",0,VLOOKUP("00:全空連",[1]設定!$B$6:$C$18,2))</f>
        <v>0</v>
      </c>
      <c r="AG773" s="21">
        <v>0</v>
      </c>
      <c r="AH773" s="22">
        <f t="shared" si="8"/>
        <v>0</v>
      </c>
      <c r="AJ773" s="26"/>
      <c r="AK773" s="79"/>
    </row>
    <row r="774" spans="2:37" ht="14.25" customHeight="1">
      <c r="B774" s="25">
        <v>763</v>
      </c>
      <c r="C774" s="67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65"/>
      <c r="P774" s="65"/>
      <c r="Q774" s="65"/>
      <c r="R774" s="82"/>
      <c r="S774" s="66"/>
      <c r="T774" s="65"/>
      <c r="U774" s="66"/>
      <c r="V774" s="71"/>
      <c r="W774" s="65"/>
      <c r="X774" s="67"/>
      <c r="Y774" s="62"/>
      <c r="Z774" s="82"/>
      <c r="AA774" s="90"/>
      <c r="AB774" s="90"/>
      <c r="AC774" s="164"/>
      <c r="AD774" s="166"/>
      <c r="AE774" s="7"/>
      <c r="AF774" s="21">
        <f>IF(W774="",0,VLOOKUP("00:全空連",[1]設定!$B$6:$C$18,2))</f>
        <v>0</v>
      </c>
      <c r="AG774" s="21">
        <v>0</v>
      </c>
      <c r="AH774" s="22">
        <f t="shared" si="8"/>
        <v>0</v>
      </c>
      <c r="AJ774" s="26"/>
      <c r="AK774" s="79"/>
    </row>
    <row r="775" spans="2:37" ht="14.25" customHeight="1">
      <c r="B775" s="25">
        <v>764</v>
      </c>
      <c r="C775" s="67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65"/>
      <c r="P775" s="65"/>
      <c r="Q775" s="65"/>
      <c r="R775" s="82"/>
      <c r="S775" s="66"/>
      <c r="T775" s="65"/>
      <c r="U775" s="66"/>
      <c r="V775" s="71"/>
      <c r="W775" s="65"/>
      <c r="X775" s="67"/>
      <c r="Y775" s="62"/>
      <c r="Z775" s="82"/>
      <c r="AA775" s="90"/>
      <c r="AB775" s="90"/>
      <c r="AC775" s="164"/>
      <c r="AD775" s="166"/>
      <c r="AE775" s="7"/>
      <c r="AF775" s="21">
        <f>IF(W775="",0,VLOOKUP("00:全空連",[1]設定!$B$6:$C$18,2))</f>
        <v>0</v>
      </c>
      <c r="AG775" s="21">
        <v>0</v>
      </c>
      <c r="AH775" s="22">
        <f t="shared" si="8"/>
        <v>0</v>
      </c>
      <c r="AJ775" s="26"/>
      <c r="AK775" s="79"/>
    </row>
    <row r="776" spans="2:37" ht="14.25" customHeight="1">
      <c r="B776" s="25">
        <v>765</v>
      </c>
      <c r="C776" s="67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65"/>
      <c r="P776" s="65"/>
      <c r="Q776" s="65"/>
      <c r="R776" s="82"/>
      <c r="S776" s="66"/>
      <c r="T776" s="65"/>
      <c r="U776" s="66"/>
      <c r="V776" s="71"/>
      <c r="W776" s="65"/>
      <c r="X776" s="67"/>
      <c r="Y776" s="62"/>
      <c r="Z776" s="82"/>
      <c r="AA776" s="90"/>
      <c r="AB776" s="90"/>
      <c r="AC776" s="164"/>
      <c r="AD776" s="166"/>
      <c r="AE776" s="7"/>
      <c r="AF776" s="21">
        <f>IF(W776="",0,VLOOKUP("00:全空連",[1]設定!$B$6:$C$18,2))</f>
        <v>0</v>
      </c>
      <c r="AG776" s="21">
        <v>0</v>
      </c>
      <c r="AH776" s="22">
        <f t="shared" si="8"/>
        <v>0</v>
      </c>
      <c r="AJ776" s="26"/>
      <c r="AK776" s="79"/>
    </row>
    <row r="777" spans="2:37" ht="14.25" customHeight="1">
      <c r="B777" s="25">
        <v>766</v>
      </c>
      <c r="C777" s="67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65"/>
      <c r="P777" s="65"/>
      <c r="Q777" s="65"/>
      <c r="R777" s="82"/>
      <c r="S777" s="66"/>
      <c r="T777" s="65"/>
      <c r="U777" s="66"/>
      <c r="V777" s="71"/>
      <c r="W777" s="65"/>
      <c r="X777" s="67"/>
      <c r="Y777" s="62"/>
      <c r="Z777" s="82"/>
      <c r="AA777" s="90"/>
      <c r="AB777" s="90"/>
      <c r="AC777" s="164"/>
      <c r="AD777" s="166"/>
      <c r="AE777" s="7"/>
      <c r="AF777" s="21">
        <f>IF(W777="",0,VLOOKUP("00:全空連",[1]設定!$B$6:$C$18,2))</f>
        <v>0</v>
      </c>
      <c r="AG777" s="21">
        <v>0</v>
      </c>
      <c r="AH777" s="22">
        <f t="shared" si="8"/>
        <v>0</v>
      </c>
      <c r="AJ777" s="26"/>
      <c r="AK777" s="79"/>
    </row>
    <row r="778" spans="2:37" ht="14.25" customHeight="1">
      <c r="B778" s="25">
        <v>767</v>
      </c>
      <c r="C778" s="67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65"/>
      <c r="P778" s="65"/>
      <c r="Q778" s="65"/>
      <c r="R778" s="82"/>
      <c r="S778" s="66"/>
      <c r="T778" s="65"/>
      <c r="U778" s="66"/>
      <c r="V778" s="71"/>
      <c r="W778" s="65"/>
      <c r="X778" s="67"/>
      <c r="Y778" s="62"/>
      <c r="Z778" s="82"/>
      <c r="AA778" s="90"/>
      <c r="AB778" s="90"/>
      <c r="AC778" s="164"/>
      <c r="AD778" s="166"/>
      <c r="AE778" s="7"/>
      <c r="AF778" s="21">
        <f>IF(W778="",0,VLOOKUP("00:全空連",[1]設定!$B$6:$C$18,2))</f>
        <v>0</v>
      </c>
      <c r="AG778" s="21">
        <v>0</v>
      </c>
      <c r="AH778" s="22">
        <f t="shared" si="8"/>
        <v>0</v>
      </c>
      <c r="AJ778" s="26"/>
      <c r="AK778" s="79"/>
    </row>
    <row r="779" spans="2:37" ht="14.25" customHeight="1">
      <c r="B779" s="25">
        <v>768</v>
      </c>
      <c r="C779" s="67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65"/>
      <c r="P779" s="65"/>
      <c r="Q779" s="65"/>
      <c r="R779" s="82"/>
      <c r="S779" s="66"/>
      <c r="T779" s="65"/>
      <c r="U779" s="66"/>
      <c r="V779" s="71"/>
      <c r="W779" s="65"/>
      <c r="X779" s="67"/>
      <c r="Y779" s="62"/>
      <c r="Z779" s="82"/>
      <c r="AA779" s="90"/>
      <c r="AB779" s="90"/>
      <c r="AC779" s="164"/>
      <c r="AD779" s="166"/>
      <c r="AE779" s="7"/>
      <c r="AF779" s="21">
        <f>IF(W779="",0,VLOOKUP("00:全空連",[1]設定!$B$6:$C$18,2))</f>
        <v>0</v>
      </c>
      <c r="AG779" s="21">
        <v>0</v>
      </c>
      <c r="AH779" s="22">
        <f t="shared" si="8"/>
        <v>0</v>
      </c>
      <c r="AJ779" s="26"/>
      <c r="AK779" s="79"/>
    </row>
    <row r="780" spans="2:37" ht="14.25" customHeight="1">
      <c r="B780" s="25">
        <v>769</v>
      </c>
      <c r="C780" s="67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65"/>
      <c r="P780" s="65"/>
      <c r="Q780" s="65"/>
      <c r="R780" s="82"/>
      <c r="S780" s="66"/>
      <c r="T780" s="65"/>
      <c r="U780" s="66"/>
      <c r="V780" s="71"/>
      <c r="W780" s="65"/>
      <c r="X780" s="67"/>
      <c r="Y780" s="62"/>
      <c r="Z780" s="82"/>
      <c r="AA780" s="90"/>
      <c r="AB780" s="90"/>
      <c r="AC780" s="164"/>
      <c r="AD780" s="166"/>
      <c r="AE780" s="7"/>
      <c r="AF780" s="21">
        <f>IF(W780="",0,VLOOKUP("00:全空連",[1]設定!$B$6:$C$18,2))</f>
        <v>0</v>
      </c>
      <c r="AG780" s="21">
        <v>0</v>
      </c>
      <c r="AH780" s="22">
        <f t="shared" ref="AH780:AH843" si="9">SUM(AF780:AG780)</f>
        <v>0</v>
      </c>
      <c r="AJ780" s="26"/>
      <c r="AK780" s="79"/>
    </row>
    <row r="781" spans="2:37" ht="14.25" customHeight="1">
      <c r="B781" s="25">
        <v>770</v>
      </c>
      <c r="C781" s="67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65"/>
      <c r="P781" s="65"/>
      <c r="Q781" s="65"/>
      <c r="R781" s="82"/>
      <c r="S781" s="66"/>
      <c r="T781" s="65"/>
      <c r="U781" s="66"/>
      <c r="V781" s="71"/>
      <c r="W781" s="65"/>
      <c r="X781" s="67"/>
      <c r="Y781" s="62"/>
      <c r="Z781" s="82"/>
      <c r="AA781" s="90"/>
      <c r="AB781" s="90"/>
      <c r="AC781" s="164"/>
      <c r="AD781" s="166"/>
      <c r="AE781" s="7"/>
      <c r="AF781" s="21">
        <f>IF(W781="",0,VLOOKUP("00:全空連",[1]設定!$B$6:$C$18,2))</f>
        <v>0</v>
      </c>
      <c r="AG781" s="21">
        <v>0</v>
      </c>
      <c r="AH781" s="22">
        <f t="shared" si="9"/>
        <v>0</v>
      </c>
      <c r="AJ781" s="26"/>
      <c r="AK781" s="79"/>
    </row>
    <row r="782" spans="2:37" ht="14.25" customHeight="1">
      <c r="B782" s="25">
        <v>771</v>
      </c>
      <c r="C782" s="67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65"/>
      <c r="P782" s="65"/>
      <c r="Q782" s="65"/>
      <c r="R782" s="82"/>
      <c r="S782" s="66"/>
      <c r="T782" s="65"/>
      <c r="U782" s="66"/>
      <c r="V782" s="71"/>
      <c r="W782" s="65"/>
      <c r="X782" s="67"/>
      <c r="Y782" s="62"/>
      <c r="Z782" s="82"/>
      <c r="AA782" s="90"/>
      <c r="AB782" s="90"/>
      <c r="AC782" s="164"/>
      <c r="AD782" s="166"/>
      <c r="AE782" s="7"/>
      <c r="AF782" s="21">
        <f>IF(W782="",0,VLOOKUP("00:全空連",[1]設定!$B$6:$C$18,2))</f>
        <v>0</v>
      </c>
      <c r="AG782" s="21">
        <v>0</v>
      </c>
      <c r="AH782" s="22">
        <f t="shared" si="9"/>
        <v>0</v>
      </c>
      <c r="AJ782" s="26"/>
      <c r="AK782" s="79"/>
    </row>
    <row r="783" spans="2:37" ht="14.25" customHeight="1">
      <c r="B783" s="25">
        <v>772</v>
      </c>
      <c r="C783" s="67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65"/>
      <c r="P783" s="65"/>
      <c r="Q783" s="65"/>
      <c r="R783" s="82"/>
      <c r="S783" s="66"/>
      <c r="T783" s="65"/>
      <c r="U783" s="66"/>
      <c r="V783" s="71"/>
      <c r="W783" s="65"/>
      <c r="X783" s="67"/>
      <c r="Y783" s="62"/>
      <c r="Z783" s="82"/>
      <c r="AA783" s="90"/>
      <c r="AB783" s="90"/>
      <c r="AC783" s="164"/>
      <c r="AD783" s="166"/>
      <c r="AE783" s="7"/>
      <c r="AF783" s="21">
        <f>IF(W783="",0,VLOOKUP("00:全空連",[1]設定!$B$6:$C$18,2))</f>
        <v>0</v>
      </c>
      <c r="AG783" s="21">
        <v>0</v>
      </c>
      <c r="AH783" s="22">
        <f t="shared" si="9"/>
        <v>0</v>
      </c>
      <c r="AJ783" s="26"/>
      <c r="AK783" s="79"/>
    </row>
    <row r="784" spans="2:37" ht="14.25" customHeight="1">
      <c r="B784" s="25">
        <v>773</v>
      </c>
      <c r="C784" s="67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65"/>
      <c r="P784" s="65"/>
      <c r="Q784" s="65"/>
      <c r="R784" s="82"/>
      <c r="S784" s="66"/>
      <c r="T784" s="65"/>
      <c r="U784" s="66"/>
      <c r="V784" s="71"/>
      <c r="W784" s="65"/>
      <c r="X784" s="67"/>
      <c r="Y784" s="62"/>
      <c r="Z784" s="82"/>
      <c r="AA784" s="90"/>
      <c r="AB784" s="90"/>
      <c r="AC784" s="164"/>
      <c r="AD784" s="166"/>
      <c r="AE784" s="7"/>
      <c r="AF784" s="21">
        <f>IF(W784="",0,VLOOKUP("00:全空連",[1]設定!$B$6:$C$18,2))</f>
        <v>0</v>
      </c>
      <c r="AG784" s="21">
        <v>0</v>
      </c>
      <c r="AH784" s="22">
        <f t="shared" si="9"/>
        <v>0</v>
      </c>
      <c r="AJ784" s="26"/>
      <c r="AK784" s="79"/>
    </row>
    <row r="785" spans="2:37" ht="14.25" customHeight="1">
      <c r="B785" s="25">
        <v>774</v>
      </c>
      <c r="C785" s="67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65"/>
      <c r="P785" s="65"/>
      <c r="Q785" s="65"/>
      <c r="R785" s="82"/>
      <c r="S785" s="66"/>
      <c r="T785" s="65"/>
      <c r="U785" s="66"/>
      <c r="V785" s="71"/>
      <c r="W785" s="65"/>
      <c r="X785" s="67"/>
      <c r="Y785" s="62"/>
      <c r="Z785" s="82"/>
      <c r="AA785" s="90"/>
      <c r="AB785" s="90"/>
      <c r="AC785" s="164"/>
      <c r="AD785" s="166"/>
      <c r="AE785" s="7"/>
      <c r="AF785" s="21">
        <f>IF(W785="",0,VLOOKUP("00:全空連",[1]設定!$B$6:$C$18,2))</f>
        <v>0</v>
      </c>
      <c r="AG785" s="21">
        <v>0</v>
      </c>
      <c r="AH785" s="22">
        <f t="shared" si="9"/>
        <v>0</v>
      </c>
      <c r="AJ785" s="26"/>
      <c r="AK785" s="79"/>
    </row>
    <row r="786" spans="2:37" ht="14.25" customHeight="1">
      <c r="B786" s="25">
        <v>775</v>
      </c>
      <c r="C786" s="67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65"/>
      <c r="P786" s="65"/>
      <c r="Q786" s="65"/>
      <c r="R786" s="82"/>
      <c r="S786" s="66"/>
      <c r="T786" s="65"/>
      <c r="U786" s="66"/>
      <c r="V786" s="71"/>
      <c r="W786" s="65"/>
      <c r="X786" s="67"/>
      <c r="Y786" s="62"/>
      <c r="Z786" s="82"/>
      <c r="AA786" s="90"/>
      <c r="AB786" s="90"/>
      <c r="AC786" s="164"/>
      <c r="AD786" s="166"/>
      <c r="AE786" s="7"/>
      <c r="AF786" s="21">
        <f>IF(W786="",0,VLOOKUP("00:全空連",[1]設定!$B$6:$C$18,2))</f>
        <v>0</v>
      </c>
      <c r="AG786" s="21">
        <v>0</v>
      </c>
      <c r="AH786" s="22">
        <f t="shared" si="9"/>
        <v>0</v>
      </c>
      <c r="AJ786" s="26"/>
      <c r="AK786" s="79"/>
    </row>
    <row r="787" spans="2:37" ht="14.25" customHeight="1">
      <c r="B787" s="25">
        <v>776</v>
      </c>
      <c r="C787" s="67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65"/>
      <c r="P787" s="65"/>
      <c r="Q787" s="65"/>
      <c r="R787" s="82"/>
      <c r="S787" s="66"/>
      <c r="T787" s="65"/>
      <c r="U787" s="66"/>
      <c r="V787" s="71"/>
      <c r="W787" s="65"/>
      <c r="X787" s="67"/>
      <c r="Y787" s="62"/>
      <c r="Z787" s="82"/>
      <c r="AA787" s="90"/>
      <c r="AB787" s="90"/>
      <c r="AC787" s="164"/>
      <c r="AD787" s="166"/>
      <c r="AE787" s="7"/>
      <c r="AF787" s="21">
        <f>IF(W787="",0,VLOOKUP("00:全空連",[1]設定!$B$6:$C$18,2))</f>
        <v>0</v>
      </c>
      <c r="AG787" s="21">
        <v>0</v>
      </c>
      <c r="AH787" s="22">
        <f t="shared" si="9"/>
        <v>0</v>
      </c>
      <c r="AJ787" s="26"/>
      <c r="AK787" s="79"/>
    </row>
    <row r="788" spans="2:37" ht="14.25" customHeight="1">
      <c r="B788" s="25">
        <v>777</v>
      </c>
      <c r="C788" s="67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65"/>
      <c r="P788" s="65"/>
      <c r="Q788" s="65"/>
      <c r="R788" s="82"/>
      <c r="S788" s="66"/>
      <c r="T788" s="65"/>
      <c r="U788" s="66"/>
      <c r="V788" s="71"/>
      <c r="W788" s="65"/>
      <c r="X788" s="67"/>
      <c r="Y788" s="62"/>
      <c r="Z788" s="82"/>
      <c r="AA788" s="90"/>
      <c r="AB788" s="90"/>
      <c r="AC788" s="164"/>
      <c r="AD788" s="166"/>
      <c r="AE788" s="7"/>
      <c r="AF788" s="21">
        <f>IF(W788="",0,VLOOKUP("00:全空連",[1]設定!$B$6:$C$18,2))</f>
        <v>0</v>
      </c>
      <c r="AG788" s="21">
        <v>0</v>
      </c>
      <c r="AH788" s="22">
        <f t="shared" si="9"/>
        <v>0</v>
      </c>
      <c r="AJ788" s="26"/>
      <c r="AK788" s="79"/>
    </row>
    <row r="789" spans="2:37" ht="14.25" customHeight="1">
      <c r="B789" s="25">
        <v>778</v>
      </c>
      <c r="C789" s="67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65"/>
      <c r="P789" s="65"/>
      <c r="Q789" s="65"/>
      <c r="R789" s="82"/>
      <c r="S789" s="66"/>
      <c r="T789" s="65"/>
      <c r="U789" s="66"/>
      <c r="V789" s="71"/>
      <c r="W789" s="65"/>
      <c r="X789" s="67"/>
      <c r="Y789" s="62"/>
      <c r="Z789" s="82"/>
      <c r="AA789" s="90"/>
      <c r="AB789" s="90"/>
      <c r="AC789" s="164"/>
      <c r="AD789" s="166"/>
      <c r="AE789" s="7"/>
      <c r="AF789" s="21">
        <f>IF(W789="",0,VLOOKUP("00:全空連",[1]設定!$B$6:$C$18,2))</f>
        <v>0</v>
      </c>
      <c r="AG789" s="21">
        <v>0</v>
      </c>
      <c r="AH789" s="22">
        <f t="shared" si="9"/>
        <v>0</v>
      </c>
      <c r="AJ789" s="26"/>
      <c r="AK789" s="79"/>
    </row>
    <row r="790" spans="2:37" ht="14.25" customHeight="1">
      <c r="B790" s="25">
        <v>779</v>
      </c>
      <c r="C790" s="67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65"/>
      <c r="P790" s="65"/>
      <c r="Q790" s="65"/>
      <c r="R790" s="82"/>
      <c r="S790" s="66"/>
      <c r="T790" s="65"/>
      <c r="U790" s="66"/>
      <c r="V790" s="71"/>
      <c r="W790" s="65"/>
      <c r="X790" s="67"/>
      <c r="Y790" s="62"/>
      <c r="Z790" s="82"/>
      <c r="AA790" s="90"/>
      <c r="AB790" s="90"/>
      <c r="AC790" s="164"/>
      <c r="AD790" s="166"/>
      <c r="AE790" s="7"/>
      <c r="AF790" s="21">
        <f>IF(W790="",0,VLOOKUP("00:全空連",[1]設定!$B$6:$C$18,2))</f>
        <v>0</v>
      </c>
      <c r="AG790" s="21">
        <v>0</v>
      </c>
      <c r="AH790" s="22">
        <f t="shared" si="9"/>
        <v>0</v>
      </c>
      <c r="AJ790" s="26"/>
      <c r="AK790" s="79"/>
    </row>
    <row r="791" spans="2:37" ht="14.25" customHeight="1">
      <c r="B791" s="25">
        <v>780</v>
      </c>
      <c r="C791" s="67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65"/>
      <c r="P791" s="65"/>
      <c r="Q791" s="65"/>
      <c r="R791" s="82"/>
      <c r="S791" s="66"/>
      <c r="T791" s="65"/>
      <c r="U791" s="66"/>
      <c r="V791" s="71"/>
      <c r="W791" s="65"/>
      <c r="X791" s="67"/>
      <c r="Y791" s="62"/>
      <c r="Z791" s="82"/>
      <c r="AA791" s="90"/>
      <c r="AB791" s="90"/>
      <c r="AC791" s="164"/>
      <c r="AD791" s="166"/>
      <c r="AE791" s="7"/>
      <c r="AF791" s="21">
        <f>IF(W791="",0,VLOOKUP("00:全空連",[1]設定!$B$6:$C$18,2))</f>
        <v>0</v>
      </c>
      <c r="AG791" s="21">
        <v>0</v>
      </c>
      <c r="AH791" s="22">
        <f t="shared" si="9"/>
        <v>0</v>
      </c>
      <c r="AJ791" s="26"/>
      <c r="AK791" s="79"/>
    </row>
    <row r="792" spans="2:37" ht="14.25" customHeight="1">
      <c r="B792" s="25">
        <v>781</v>
      </c>
      <c r="C792" s="67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65"/>
      <c r="P792" s="65"/>
      <c r="Q792" s="65"/>
      <c r="R792" s="82"/>
      <c r="S792" s="66"/>
      <c r="T792" s="65"/>
      <c r="U792" s="66"/>
      <c r="V792" s="71"/>
      <c r="W792" s="65"/>
      <c r="X792" s="67"/>
      <c r="Y792" s="62"/>
      <c r="Z792" s="82"/>
      <c r="AA792" s="90"/>
      <c r="AB792" s="90"/>
      <c r="AC792" s="164"/>
      <c r="AD792" s="166"/>
      <c r="AE792" s="7"/>
      <c r="AF792" s="21">
        <f>IF(W792="",0,VLOOKUP("00:全空連",[1]設定!$B$6:$C$18,2))</f>
        <v>0</v>
      </c>
      <c r="AG792" s="21">
        <v>0</v>
      </c>
      <c r="AH792" s="22">
        <f t="shared" si="9"/>
        <v>0</v>
      </c>
      <c r="AJ792" s="26"/>
      <c r="AK792" s="79"/>
    </row>
    <row r="793" spans="2:37" ht="14.25" customHeight="1">
      <c r="B793" s="25">
        <v>782</v>
      </c>
      <c r="C793" s="67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65"/>
      <c r="P793" s="65"/>
      <c r="Q793" s="65"/>
      <c r="R793" s="82"/>
      <c r="S793" s="66"/>
      <c r="T793" s="65"/>
      <c r="U793" s="66"/>
      <c r="V793" s="71"/>
      <c r="W793" s="65"/>
      <c r="X793" s="67"/>
      <c r="Y793" s="62"/>
      <c r="Z793" s="82"/>
      <c r="AA793" s="90"/>
      <c r="AB793" s="90"/>
      <c r="AC793" s="164"/>
      <c r="AD793" s="166"/>
      <c r="AE793" s="7"/>
      <c r="AF793" s="21">
        <f>IF(W793="",0,VLOOKUP("00:全空連",[1]設定!$B$6:$C$18,2))</f>
        <v>0</v>
      </c>
      <c r="AG793" s="21">
        <v>0</v>
      </c>
      <c r="AH793" s="22">
        <f t="shared" si="9"/>
        <v>0</v>
      </c>
      <c r="AJ793" s="26"/>
      <c r="AK793" s="79"/>
    </row>
    <row r="794" spans="2:37" ht="14.25" customHeight="1">
      <c r="B794" s="25">
        <v>783</v>
      </c>
      <c r="C794" s="67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65"/>
      <c r="P794" s="65"/>
      <c r="Q794" s="65"/>
      <c r="R794" s="82"/>
      <c r="S794" s="66"/>
      <c r="T794" s="65"/>
      <c r="U794" s="66"/>
      <c r="V794" s="71"/>
      <c r="W794" s="65"/>
      <c r="X794" s="67"/>
      <c r="Y794" s="62"/>
      <c r="Z794" s="82"/>
      <c r="AA794" s="90"/>
      <c r="AB794" s="90"/>
      <c r="AC794" s="164"/>
      <c r="AD794" s="166"/>
      <c r="AE794" s="7"/>
      <c r="AF794" s="21">
        <f>IF(W794="",0,VLOOKUP("00:全空連",[1]設定!$B$6:$C$18,2))</f>
        <v>0</v>
      </c>
      <c r="AG794" s="21">
        <v>0</v>
      </c>
      <c r="AH794" s="22">
        <f t="shared" si="9"/>
        <v>0</v>
      </c>
      <c r="AJ794" s="26"/>
      <c r="AK794" s="79"/>
    </row>
    <row r="795" spans="2:37" ht="14.25" customHeight="1">
      <c r="B795" s="25">
        <v>784</v>
      </c>
      <c r="C795" s="67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65"/>
      <c r="P795" s="65"/>
      <c r="Q795" s="65"/>
      <c r="R795" s="82"/>
      <c r="S795" s="66"/>
      <c r="T795" s="65"/>
      <c r="U795" s="66"/>
      <c r="V795" s="71"/>
      <c r="W795" s="65"/>
      <c r="X795" s="67"/>
      <c r="Y795" s="62"/>
      <c r="Z795" s="82"/>
      <c r="AA795" s="90"/>
      <c r="AB795" s="90"/>
      <c r="AC795" s="164"/>
      <c r="AD795" s="166"/>
      <c r="AE795" s="7"/>
      <c r="AF795" s="21">
        <f>IF(W795="",0,VLOOKUP("00:全空連",[1]設定!$B$6:$C$18,2))</f>
        <v>0</v>
      </c>
      <c r="AG795" s="21">
        <v>0</v>
      </c>
      <c r="AH795" s="22">
        <f t="shared" si="9"/>
        <v>0</v>
      </c>
      <c r="AJ795" s="26"/>
      <c r="AK795" s="79"/>
    </row>
    <row r="796" spans="2:37" ht="14.25" customHeight="1">
      <c r="B796" s="25">
        <v>785</v>
      </c>
      <c r="C796" s="67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65"/>
      <c r="P796" s="65"/>
      <c r="Q796" s="65"/>
      <c r="R796" s="82"/>
      <c r="S796" s="66"/>
      <c r="T796" s="65"/>
      <c r="U796" s="66"/>
      <c r="V796" s="71"/>
      <c r="W796" s="65"/>
      <c r="X796" s="67"/>
      <c r="Y796" s="62"/>
      <c r="Z796" s="82"/>
      <c r="AA796" s="90"/>
      <c r="AB796" s="90"/>
      <c r="AC796" s="164"/>
      <c r="AD796" s="166"/>
      <c r="AE796" s="7"/>
      <c r="AF796" s="21">
        <f>IF(W796="",0,VLOOKUP("00:全空連",[1]設定!$B$6:$C$18,2))</f>
        <v>0</v>
      </c>
      <c r="AG796" s="21">
        <v>0</v>
      </c>
      <c r="AH796" s="22">
        <f t="shared" si="9"/>
        <v>0</v>
      </c>
      <c r="AJ796" s="26"/>
      <c r="AK796" s="79"/>
    </row>
    <row r="797" spans="2:37" ht="14.25" customHeight="1">
      <c r="B797" s="25">
        <v>786</v>
      </c>
      <c r="C797" s="67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65"/>
      <c r="P797" s="65"/>
      <c r="Q797" s="65"/>
      <c r="R797" s="82"/>
      <c r="S797" s="66"/>
      <c r="T797" s="65"/>
      <c r="U797" s="66"/>
      <c r="V797" s="71"/>
      <c r="W797" s="65"/>
      <c r="X797" s="67"/>
      <c r="Y797" s="62"/>
      <c r="Z797" s="82"/>
      <c r="AA797" s="90"/>
      <c r="AB797" s="90"/>
      <c r="AC797" s="164"/>
      <c r="AD797" s="166"/>
      <c r="AE797" s="7"/>
      <c r="AF797" s="21">
        <f>IF(W797="",0,VLOOKUP("00:全空連",[1]設定!$B$6:$C$18,2))</f>
        <v>0</v>
      </c>
      <c r="AG797" s="21">
        <v>0</v>
      </c>
      <c r="AH797" s="22">
        <f t="shared" si="9"/>
        <v>0</v>
      </c>
      <c r="AJ797" s="26"/>
      <c r="AK797" s="79"/>
    </row>
    <row r="798" spans="2:37" ht="14.25" customHeight="1">
      <c r="B798" s="25">
        <v>787</v>
      </c>
      <c r="C798" s="67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65"/>
      <c r="P798" s="65"/>
      <c r="Q798" s="65"/>
      <c r="R798" s="82"/>
      <c r="S798" s="66"/>
      <c r="T798" s="65"/>
      <c r="U798" s="66"/>
      <c r="V798" s="71"/>
      <c r="W798" s="65"/>
      <c r="X798" s="67"/>
      <c r="Y798" s="62"/>
      <c r="Z798" s="82"/>
      <c r="AA798" s="90"/>
      <c r="AB798" s="90"/>
      <c r="AC798" s="164"/>
      <c r="AD798" s="166"/>
      <c r="AE798" s="7"/>
      <c r="AF798" s="21">
        <f>IF(W798="",0,VLOOKUP("00:全空連",[1]設定!$B$6:$C$18,2))</f>
        <v>0</v>
      </c>
      <c r="AG798" s="21">
        <v>0</v>
      </c>
      <c r="AH798" s="22">
        <f t="shared" si="9"/>
        <v>0</v>
      </c>
      <c r="AJ798" s="26"/>
      <c r="AK798" s="79"/>
    </row>
    <row r="799" spans="2:37" ht="14.25" customHeight="1">
      <c r="B799" s="25">
        <v>788</v>
      </c>
      <c r="C799" s="67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65"/>
      <c r="P799" s="65"/>
      <c r="Q799" s="65"/>
      <c r="R799" s="82"/>
      <c r="S799" s="66"/>
      <c r="T799" s="65"/>
      <c r="U799" s="66"/>
      <c r="V799" s="71"/>
      <c r="W799" s="65"/>
      <c r="X799" s="67"/>
      <c r="Y799" s="62"/>
      <c r="Z799" s="82"/>
      <c r="AA799" s="90"/>
      <c r="AB799" s="90"/>
      <c r="AC799" s="164"/>
      <c r="AD799" s="166"/>
      <c r="AE799" s="7"/>
      <c r="AF799" s="21">
        <f>IF(W799="",0,VLOOKUP("00:全空連",[1]設定!$B$6:$C$18,2))</f>
        <v>0</v>
      </c>
      <c r="AG799" s="21">
        <v>0</v>
      </c>
      <c r="AH799" s="22">
        <f t="shared" si="9"/>
        <v>0</v>
      </c>
      <c r="AJ799" s="26"/>
      <c r="AK799" s="79"/>
    </row>
    <row r="800" spans="2:37" ht="14.25" customHeight="1">
      <c r="B800" s="25">
        <v>789</v>
      </c>
      <c r="C800" s="67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65"/>
      <c r="P800" s="65"/>
      <c r="Q800" s="65"/>
      <c r="R800" s="82"/>
      <c r="S800" s="66"/>
      <c r="T800" s="65"/>
      <c r="U800" s="66"/>
      <c r="V800" s="71"/>
      <c r="W800" s="65"/>
      <c r="X800" s="67"/>
      <c r="Y800" s="62"/>
      <c r="Z800" s="82"/>
      <c r="AA800" s="90"/>
      <c r="AB800" s="90"/>
      <c r="AC800" s="164"/>
      <c r="AD800" s="166"/>
      <c r="AE800" s="7"/>
      <c r="AF800" s="21">
        <f>IF(W800="",0,VLOOKUP("00:全空連",[1]設定!$B$6:$C$18,2))</f>
        <v>0</v>
      </c>
      <c r="AG800" s="21">
        <v>0</v>
      </c>
      <c r="AH800" s="22">
        <f t="shared" si="9"/>
        <v>0</v>
      </c>
      <c r="AJ800" s="26"/>
      <c r="AK800" s="79"/>
    </row>
    <row r="801" spans="2:37" ht="14.25" customHeight="1">
      <c r="B801" s="25">
        <v>790</v>
      </c>
      <c r="C801" s="67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65"/>
      <c r="P801" s="65"/>
      <c r="Q801" s="65"/>
      <c r="R801" s="82"/>
      <c r="S801" s="66"/>
      <c r="T801" s="65"/>
      <c r="U801" s="66"/>
      <c r="V801" s="71"/>
      <c r="W801" s="65"/>
      <c r="X801" s="67"/>
      <c r="Y801" s="62"/>
      <c r="Z801" s="82"/>
      <c r="AA801" s="90"/>
      <c r="AB801" s="90"/>
      <c r="AC801" s="164"/>
      <c r="AD801" s="166"/>
      <c r="AE801" s="7"/>
      <c r="AF801" s="21">
        <f>IF(W801="",0,VLOOKUP("00:全空連",[1]設定!$B$6:$C$18,2))</f>
        <v>0</v>
      </c>
      <c r="AG801" s="21">
        <v>0</v>
      </c>
      <c r="AH801" s="22">
        <f t="shared" si="9"/>
        <v>0</v>
      </c>
      <c r="AJ801" s="26"/>
      <c r="AK801" s="79"/>
    </row>
    <row r="802" spans="2:37" ht="14.25" customHeight="1">
      <c r="B802" s="25">
        <v>791</v>
      </c>
      <c r="C802" s="67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65"/>
      <c r="P802" s="65"/>
      <c r="Q802" s="65"/>
      <c r="R802" s="82"/>
      <c r="S802" s="66"/>
      <c r="T802" s="65"/>
      <c r="U802" s="66"/>
      <c r="V802" s="71"/>
      <c r="W802" s="65"/>
      <c r="X802" s="67"/>
      <c r="Y802" s="62"/>
      <c r="Z802" s="82"/>
      <c r="AA802" s="90"/>
      <c r="AB802" s="90"/>
      <c r="AC802" s="164"/>
      <c r="AD802" s="166"/>
      <c r="AE802" s="7"/>
      <c r="AF802" s="21">
        <f>IF(W802="",0,VLOOKUP("00:全空連",[1]設定!$B$6:$C$18,2))</f>
        <v>0</v>
      </c>
      <c r="AG802" s="21">
        <v>0</v>
      </c>
      <c r="AH802" s="22">
        <f t="shared" si="9"/>
        <v>0</v>
      </c>
      <c r="AJ802" s="26"/>
      <c r="AK802" s="79"/>
    </row>
    <row r="803" spans="2:37" ht="14.25" customHeight="1">
      <c r="B803" s="25">
        <v>792</v>
      </c>
      <c r="C803" s="67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65"/>
      <c r="P803" s="65"/>
      <c r="Q803" s="65"/>
      <c r="R803" s="82"/>
      <c r="S803" s="66"/>
      <c r="T803" s="65"/>
      <c r="U803" s="66"/>
      <c r="V803" s="71"/>
      <c r="W803" s="65"/>
      <c r="X803" s="67"/>
      <c r="Y803" s="62"/>
      <c r="Z803" s="82"/>
      <c r="AA803" s="90"/>
      <c r="AB803" s="90"/>
      <c r="AC803" s="164"/>
      <c r="AD803" s="166"/>
      <c r="AE803" s="7"/>
      <c r="AF803" s="21">
        <f>IF(W803="",0,VLOOKUP("00:全空連",[1]設定!$B$6:$C$18,2))</f>
        <v>0</v>
      </c>
      <c r="AG803" s="21">
        <v>0</v>
      </c>
      <c r="AH803" s="22">
        <f t="shared" si="9"/>
        <v>0</v>
      </c>
      <c r="AJ803" s="26"/>
      <c r="AK803" s="79"/>
    </row>
    <row r="804" spans="2:37" ht="14.25" customHeight="1">
      <c r="B804" s="25">
        <v>793</v>
      </c>
      <c r="C804" s="67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65"/>
      <c r="P804" s="65"/>
      <c r="Q804" s="65"/>
      <c r="R804" s="82"/>
      <c r="S804" s="66"/>
      <c r="T804" s="65"/>
      <c r="U804" s="66"/>
      <c r="V804" s="71"/>
      <c r="W804" s="65"/>
      <c r="X804" s="67"/>
      <c r="Y804" s="62"/>
      <c r="Z804" s="82"/>
      <c r="AA804" s="90"/>
      <c r="AB804" s="90"/>
      <c r="AC804" s="164"/>
      <c r="AD804" s="166"/>
      <c r="AE804" s="7"/>
      <c r="AF804" s="21">
        <f>IF(W804="",0,VLOOKUP("00:全空連",[1]設定!$B$6:$C$18,2))</f>
        <v>0</v>
      </c>
      <c r="AG804" s="21">
        <v>0</v>
      </c>
      <c r="AH804" s="22">
        <f t="shared" si="9"/>
        <v>0</v>
      </c>
      <c r="AJ804" s="26"/>
      <c r="AK804" s="79"/>
    </row>
    <row r="805" spans="2:37" ht="14.25" customHeight="1">
      <c r="B805" s="25">
        <v>794</v>
      </c>
      <c r="C805" s="67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65"/>
      <c r="P805" s="65"/>
      <c r="Q805" s="65"/>
      <c r="R805" s="82"/>
      <c r="S805" s="66"/>
      <c r="T805" s="65"/>
      <c r="U805" s="66"/>
      <c r="V805" s="71"/>
      <c r="W805" s="65"/>
      <c r="X805" s="67"/>
      <c r="Y805" s="62"/>
      <c r="Z805" s="82"/>
      <c r="AA805" s="90"/>
      <c r="AB805" s="90"/>
      <c r="AC805" s="164"/>
      <c r="AD805" s="166"/>
      <c r="AE805" s="7"/>
      <c r="AF805" s="21">
        <f>IF(W805="",0,VLOOKUP("00:全空連",[1]設定!$B$6:$C$18,2))</f>
        <v>0</v>
      </c>
      <c r="AG805" s="21">
        <v>0</v>
      </c>
      <c r="AH805" s="22">
        <f t="shared" si="9"/>
        <v>0</v>
      </c>
      <c r="AJ805" s="26"/>
      <c r="AK805" s="79"/>
    </row>
    <row r="806" spans="2:37" ht="14.25" customHeight="1">
      <c r="B806" s="25">
        <v>795</v>
      </c>
      <c r="C806" s="67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65"/>
      <c r="P806" s="65"/>
      <c r="Q806" s="65"/>
      <c r="R806" s="82"/>
      <c r="S806" s="66"/>
      <c r="T806" s="65"/>
      <c r="U806" s="66"/>
      <c r="V806" s="71"/>
      <c r="W806" s="65"/>
      <c r="X806" s="67"/>
      <c r="Y806" s="62"/>
      <c r="Z806" s="82"/>
      <c r="AA806" s="90"/>
      <c r="AB806" s="90"/>
      <c r="AC806" s="164"/>
      <c r="AD806" s="166"/>
      <c r="AE806" s="7"/>
      <c r="AF806" s="21">
        <f>IF(W806="",0,VLOOKUP("00:全空連",[1]設定!$B$6:$C$18,2))</f>
        <v>0</v>
      </c>
      <c r="AG806" s="21">
        <v>0</v>
      </c>
      <c r="AH806" s="22">
        <f t="shared" si="9"/>
        <v>0</v>
      </c>
      <c r="AJ806" s="26"/>
      <c r="AK806" s="79"/>
    </row>
    <row r="807" spans="2:37" ht="14.25" customHeight="1">
      <c r="B807" s="25">
        <v>796</v>
      </c>
      <c r="C807" s="67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65"/>
      <c r="P807" s="65"/>
      <c r="Q807" s="65"/>
      <c r="R807" s="82"/>
      <c r="S807" s="66"/>
      <c r="T807" s="65"/>
      <c r="U807" s="66"/>
      <c r="V807" s="71"/>
      <c r="W807" s="65"/>
      <c r="X807" s="67"/>
      <c r="Y807" s="62"/>
      <c r="Z807" s="82"/>
      <c r="AA807" s="90"/>
      <c r="AB807" s="90"/>
      <c r="AC807" s="164"/>
      <c r="AD807" s="166"/>
      <c r="AE807" s="7"/>
      <c r="AF807" s="21">
        <f>IF(W807="",0,VLOOKUP("00:全空連",[1]設定!$B$6:$C$18,2))</f>
        <v>0</v>
      </c>
      <c r="AG807" s="21">
        <v>0</v>
      </c>
      <c r="AH807" s="22">
        <f t="shared" si="9"/>
        <v>0</v>
      </c>
      <c r="AJ807" s="26"/>
      <c r="AK807" s="79"/>
    </row>
    <row r="808" spans="2:37" ht="14.25" customHeight="1">
      <c r="B808" s="25">
        <v>797</v>
      </c>
      <c r="C808" s="67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65"/>
      <c r="P808" s="65"/>
      <c r="Q808" s="65"/>
      <c r="R808" s="82"/>
      <c r="S808" s="66"/>
      <c r="T808" s="65"/>
      <c r="U808" s="66"/>
      <c r="V808" s="71"/>
      <c r="W808" s="65"/>
      <c r="X808" s="67"/>
      <c r="Y808" s="62"/>
      <c r="Z808" s="82"/>
      <c r="AA808" s="90"/>
      <c r="AB808" s="90"/>
      <c r="AC808" s="164"/>
      <c r="AD808" s="166"/>
      <c r="AE808" s="7"/>
      <c r="AF808" s="21">
        <f>IF(W808="",0,VLOOKUP("00:全空連",[1]設定!$B$6:$C$18,2))</f>
        <v>0</v>
      </c>
      <c r="AG808" s="21">
        <v>0</v>
      </c>
      <c r="AH808" s="22">
        <f t="shared" si="9"/>
        <v>0</v>
      </c>
      <c r="AJ808" s="26"/>
      <c r="AK808" s="79"/>
    </row>
    <row r="809" spans="2:37" ht="14.25" customHeight="1">
      <c r="B809" s="25">
        <v>798</v>
      </c>
      <c r="C809" s="67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65"/>
      <c r="P809" s="65"/>
      <c r="Q809" s="65"/>
      <c r="R809" s="82"/>
      <c r="S809" s="66"/>
      <c r="T809" s="65"/>
      <c r="U809" s="66"/>
      <c r="V809" s="71"/>
      <c r="W809" s="65"/>
      <c r="X809" s="67"/>
      <c r="Y809" s="62"/>
      <c r="Z809" s="82"/>
      <c r="AA809" s="90"/>
      <c r="AB809" s="90"/>
      <c r="AC809" s="164"/>
      <c r="AD809" s="166"/>
      <c r="AE809" s="7"/>
      <c r="AF809" s="21">
        <f>IF(W809="",0,VLOOKUP("00:全空連",[1]設定!$B$6:$C$18,2))</f>
        <v>0</v>
      </c>
      <c r="AG809" s="21">
        <v>0</v>
      </c>
      <c r="AH809" s="22">
        <f t="shared" si="9"/>
        <v>0</v>
      </c>
      <c r="AJ809" s="26"/>
      <c r="AK809" s="79"/>
    </row>
    <row r="810" spans="2:37" ht="14.25" customHeight="1">
      <c r="B810" s="25">
        <v>799</v>
      </c>
      <c r="C810" s="67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65"/>
      <c r="P810" s="65"/>
      <c r="Q810" s="65"/>
      <c r="R810" s="82"/>
      <c r="S810" s="66"/>
      <c r="T810" s="65"/>
      <c r="U810" s="66"/>
      <c r="V810" s="71"/>
      <c r="W810" s="65"/>
      <c r="X810" s="67"/>
      <c r="Y810" s="62"/>
      <c r="Z810" s="82"/>
      <c r="AA810" s="90"/>
      <c r="AB810" s="90"/>
      <c r="AC810" s="164"/>
      <c r="AD810" s="166"/>
      <c r="AE810" s="7"/>
      <c r="AF810" s="21">
        <f>IF(W810="",0,VLOOKUP("00:全空連",[1]設定!$B$6:$C$18,2))</f>
        <v>0</v>
      </c>
      <c r="AG810" s="21">
        <v>0</v>
      </c>
      <c r="AH810" s="22">
        <f t="shared" si="9"/>
        <v>0</v>
      </c>
      <c r="AJ810" s="26"/>
      <c r="AK810" s="79"/>
    </row>
    <row r="811" spans="2:37" ht="14.25" customHeight="1">
      <c r="B811" s="25">
        <v>800</v>
      </c>
      <c r="C811" s="67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65"/>
      <c r="P811" s="65"/>
      <c r="Q811" s="65"/>
      <c r="R811" s="82"/>
      <c r="S811" s="66"/>
      <c r="T811" s="65"/>
      <c r="U811" s="66"/>
      <c r="V811" s="71"/>
      <c r="W811" s="65"/>
      <c r="X811" s="67"/>
      <c r="Y811" s="62"/>
      <c r="Z811" s="82"/>
      <c r="AA811" s="90"/>
      <c r="AB811" s="90"/>
      <c r="AC811" s="164"/>
      <c r="AD811" s="166"/>
      <c r="AE811" s="7"/>
      <c r="AF811" s="21">
        <f>IF(W811="",0,VLOOKUP("00:全空連",[1]設定!$B$6:$C$18,2))</f>
        <v>0</v>
      </c>
      <c r="AG811" s="21">
        <v>0</v>
      </c>
      <c r="AH811" s="22">
        <f t="shared" si="9"/>
        <v>0</v>
      </c>
      <c r="AJ811" s="26"/>
      <c r="AK811" s="79"/>
    </row>
    <row r="812" spans="2:37" ht="14.25" customHeight="1">
      <c r="B812" s="25">
        <v>801</v>
      </c>
      <c r="C812" s="67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65"/>
      <c r="P812" s="65"/>
      <c r="Q812" s="65"/>
      <c r="R812" s="82"/>
      <c r="S812" s="66"/>
      <c r="T812" s="65"/>
      <c r="U812" s="66"/>
      <c r="V812" s="71"/>
      <c r="W812" s="65"/>
      <c r="X812" s="67"/>
      <c r="Y812" s="62"/>
      <c r="Z812" s="82"/>
      <c r="AA812" s="90"/>
      <c r="AB812" s="90"/>
      <c r="AC812" s="164"/>
      <c r="AD812" s="166"/>
      <c r="AE812" s="7"/>
      <c r="AF812" s="21">
        <f>IF(W812="",0,VLOOKUP("00:全空連",[1]設定!$B$6:$C$18,2))</f>
        <v>0</v>
      </c>
      <c r="AG812" s="21">
        <v>0</v>
      </c>
      <c r="AH812" s="22">
        <f t="shared" si="9"/>
        <v>0</v>
      </c>
      <c r="AJ812" s="26"/>
      <c r="AK812" s="79"/>
    </row>
    <row r="813" spans="2:37" ht="14.25" customHeight="1">
      <c r="B813" s="25">
        <v>802</v>
      </c>
      <c r="C813" s="67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65"/>
      <c r="P813" s="65"/>
      <c r="Q813" s="65"/>
      <c r="R813" s="82"/>
      <c r="S813" s="66"/>
      <c r="T813" s="65"/>
      <c r="U813" s="66"/>
      <c r="V813" s="71"/>
      <c r="W813" s="65"/>
      <c r="X813" s="67"/>
      <c r="Y813" s="62"/>
      <c r="Z813" s="82"/>
      <c r="AA813" s="90"/>
      <c r="AB813" s="90"/>
      <c r="AC813" s="164"/>
      <c r="AD813" s="166"/>
      <c r="AE813" s="7"/>
      <c r="AF813" s="21">
        <f>IF(W813="",0,VLOOKUP("00:全空連",[1]設定!$B$6:$C$18,2))</f>
        <v>0</v>
      </c>
      <c r="AG813" s="21">
        <v>0</v>
      </c>
      <c r="AH813" s="22">
        <f t="shared" si="9"/>
        <v>0</v>
      </c>
      <c r="AJ813" s="26"/>
      <c r="AK813" s="79"/>
    </row>
    <row r="814" spans="2:37" ht="14.25" customHeight="1">
      <c r="B814" s="25">
        <v>803</v>
      </c>
      <c r="C814" s="67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65"/>
      <c r="P814" s="65"/>
      <c r="Q814" s="65"/>
      <c r="R814" s="82"/>
      <c r="S814" s="66"/>
      <c r="T814" s="65"/>
      <c r="U814" s="66"/>
      <c r="V814" s="71"/>
      <c r="W814" s="65"/>
      <c r="X814" s="67"/>
      <c r="Y814" s="62"/>
      <c r="Z814" s="82"/>
      <c r="AA814" s="90"/>
      <c r="AB814" s="90"/>
      <c r="AC814" s="164"/>
      <c r="AD814" s="166"/>
      <c r="AE814" s="7"/>
      <c r="AF814" s="21">
        <f>IF(W814="",0,VLOOKUP("00:全空連",[1]設定!$B$6:$C$18,2))</f>
        <v>0</v>
      </c>
      <c r="AG814" s="21">
        <v>0</v>
      </c>
      <c r="AH814" s="22">
        <f t="shared" si="9"/>
        <v>0</v>
      </c>
      <c r="AJ814" s="26"/>
      <c r="AK814" s="79"/>
    </row>
    <row r="815" spans="2:37" ht="14.25" customHeight="1">
      <c r="B815" s="25">
        <v>804</v>
      </c>
      <c r="C815" s="67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65"/>
      <c r="P815" s="65"/>
      <c r="Q815" s="65"/>
      <c r="R815" s="82"/>
      <c r="S815" s="66"/>
      <c r="T815" s="65"/>
      <c r="U815" s="66"/>
      <c r="V815" s="71"/>
      <c r="W815" s="65"/>
      <c r="X815" s="67"/>
      <c r="Y815" s="62"/>
      <c r="Z815" s="82"/>
      <c r="AA815" s="90"/>
      <c r="AB815" s="90"/>
      <c r="AC815" s="164"/>
      <c r="AD815" s="166"/>
      <c r="AE815" s="7"/>
      <c r="AF815" s="21">
        <f>IF(W815="",0,VLOOKUP("00:全空連",[1]設定!$B$6:$C$18,2))</f>
        <v>0</v>
      </c>
      <c r="AG815" s="21">
        <v>0</v>
      </c>
      <c r="AH815" s="22">
        <f t="shared" si="9"/>
        <v>0</v>
      </c>
      <c r="AJ815" s="26"/>
      <c r="AK815" s="79"/>
    </row>
    <row r="816" spans="2:37" ht="14.25" customHeight="1">
      <c r="B816" s="25">
        <v>805</v>
      </c>
      <c r="C816" s="67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65"/>
      <c r="P816" s="65"/>
      <c r="Q816" s="65"/>
      <c r="R816" s="82"/>
      <c r="S816" s="66"/>
      <c r="T816" s="65"/>
      <c r="U816" s="66"/>
      <c r="V816" s="71"/>
      <c r="W816" s="65"/>
      <c r="X816" s="67"/>
      <c r="Y816" s="62"/>
      <c r="Z816" s="82"/>
      <c r="AA816" s="90"/>
      <c r="AB816" s="90"/>
      <c r="AC816" s="164"/>
      <c r="AD816" s="166"/>
      <c r="AE816" s="7"/>
      <c r="AF816" s="21">
        <f>IF(W816="",0,VLOOKUP("00:全空連",[1]設定!$B$6:$C$18,2))</f>
        <v>0</v>
      </c>
      <c r="AG816" s="21">
        <v>0</v>
      </c>
      <c r="AH816" s="22">
        <f t="shared" si="9"/>
        <v>0</v>
      </c>
      <c r="AJ816" s="26"/>
      <c r="AK816" s="79"/>
    </row>
    <row r="817" spans="2:37" ht="14.25" customHeight="1">
      <c r="B817" s="25">
        <v>806</v>
      </c>
      <c r="C817" s="67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65"/>
      <c r="P817" s="65"/>
      <c r="Q817" s="65"/>
      <c r="R817" s="82"/>
      <c r="S817" s="66"/>
      <c r="T817" s="65"/>
      <c r="U817" s="66"/>
      <c r="V817" s="71"/>
      <c r="W817" s="65"/>
      <c r="X817" s="67"/>
      <c r="Y817" s="62"/>
      <c r="Z817" s="82"/>
      <c r="AA817" s="90"/>
      <c r="AB817" s="90"/>
      <c r="AC817" s="164"/>
      <c r="AD817" s="166"/>
      <c r="AE817" s="7"/>
      <c r="AF817" s="21">
        <f>IF(W817="",0,VLOOKUP("00:全空連",[1]設定!$B$6:$C$18,2))</f>
        <v>0</v>
      </c>
      <c r="AG817" s="21">
        <v>0</v>
      </c>
      <c r="AH817" s="22">
        <f t="shared" si="9"/>
        <v>0</v>
      </c>
      <c r="AJ817" s="26"/>
      <c r="AK817" s="79"/>
    </row>
    <row r="818" spans="2:37" ht="14.25" customHeight="1">
      <c r="B818" s="25">
        <v>807</v>
      </c>
      <c r="C818" s="67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65"/>
      <c r="P818" s="65"/>
      <c r="Q818" s="65"/>
      <c r="R818" s="82"/>
      <c r="S818" s="66"/>
      <c r="T818" s="65"/>
      <c r="U818" s="66"/>
      <c r="V818" s="71"/>
      <c r="W818" s="65"/>
      <c r="X818" s="67"/>
      <c r="Y818" s="62"/>
      <c r="Z818" s="82"/>
      <c r="AA818" s="90"/>
      <c r="AB818" s="90"/>
      <c r="AC818" s="164"/>
      <c r="AD818" s="166"/>
      <c r="AE818" s="7"/>
      <c r="AF818" s="21">
        <f>IF(W818="",0,VLOOKUP("00:全空連",[1]設定!$B$6:$C$18,2))</f>
        <v>0</v>
      </c>
      <c r="AG818" s="21">
        <v>0</v>
      </c>
      <c r="AH818" s="22">
        <f t="shared" si="9"/>
        <v>0</v>
      </c>
      <c r="AJ818" s="26"/>
      <c r="AK818" s="79"/>
    </row>
    <row r="819" spans="2:37" ht="14.25" customHeight="1">
      <c r="B819" s="25">
        <v>808</v>
      </c>
      <c r="C819" s="67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65"/>
      <c r="P819" s="65"/>
      <c r="Q819" s="65"/>
      <c r="R819" s="82"/>
      <c r="S819" s="66"/>
      <c r="T819" s="65"/>
      <c r="U819" s="66"/>
      <c r="V819" s="71"/>
      <c r="W819" s="65"/>
      <c r="X819" s="67"/>
      <c r="Y819" s="62"/>
      <c r="Z819" s="82"/>
      <c r="AA819" s="90"/>
      <c r="AB819" s="90"/>
      <c r="AC819" s="164"/>
      <c r="AD819" s="166"/>
      <c r="AE819" s="7"/>
      <c r="AF819" s="21">
        <f>IF(W819="",0,VLOOKUP("00:全空連",[1]設定!$B$6:$C$18,2))</f>
        <v>0</v>
      </c>
      <c r="AG819" s="21">
        <v>0</v>
      </c>
      <c r="AH819" s="22">
        <f t="shared" si="9"/>
        <v>0</v>
      </c>
      <c r="AJ819" s="26"/>
      <c r="AK819" s="79"/>
    </row>
    <row r="820" spans="2:37" ht="14.25" customHeight="1">
      <c r="B820" s="25">
        <v>809</v>
      </c>
      <c r="C820" s="67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65"/>
      <c r="P820" s="65"/>
      <c r="Q820" s="65"/>
      <c r="R820" s="82"/>
      <c r="S820" s="66"/>
      <c r="T820" s="65"/>
      <c r="U820" s="66"/>
      <c r="V820" s="71"/>
      <c r="W820" s="65"/>
      <c r="X820" s="67"/>
      <c r="Y820" s="62"/>
      <c r="Z820" s="82"/>
      <c r="AA820" s="90"/>
      <c r="AB820" s="90"/>
      <c r="AC820" s="164"/>
      <c r="AD820" s="166"/>
      <c r="AE820" s="7"/>
      <c r="AF820" s="21">
        <f>IF(W820="",0,VLOOKUP("00:全空連",[1]設定!$B$6:$C$18,2))</f>
        <v>0</v>
      </c>
      <c r="AG820" s="21">
        <v>0</v>
      </c>
      <c r="AH820" s="22">
        <f t="shared" si="9"/>
        <v>0</v>
      </c>
      <c r="AJ820" s="26"/>
      <c r="AK820" s="79"/>
    </row>
    <row r="821" spans="2:37" ht="14.25" customHeight="1">
      <c r="B821" s="25">
        <v>810</v>
      </c>
      <c r="C821" s="67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65"/>
      <c r="P821" s="65"/>
      <c r="Q821" s="65"/>
      <c r="R821" s="82"/>
      <c r="S821" s="66"/>
      <c r="T821" s="65"/>
      <c r="U821" s="66"/>
      <c r="V821" s="71"/>
      <c r="W821" s="65"/>
      <c r="X821" s="67"/>
      <c r="Y821" s="62"/>
      <c r="Z821" s="82"/>
      <c r="AA821" s="90"/>
      <c r="AB821" s="90"/>
      <c r="AC821" s="164"/>
      <c r="AD821" s="166"/>
      <c r="AE821" s="7"/>
      <c r="AF821" s="21">
        <f>IF(W821="",0,VLOOKUP("00:全空連",[1]設定!$B$6:$C$18,2))</f>
        <v>0</v>
      </c>
      <c r="AG821" s="21">
        <v>0</v>
      </c>
      <c r="AH821" s="22">
        <f t="shared" si="9"/>
        <v>0</v>
      </c>
      <c r="AJ821" s="26"/>
      <c r="AK821" s="79"/>
    </row>
    <row r="822" spans="2:37" ht="14.25" customHeight="1">
      <c r="B822" s="25">
        <v>811</v>
      </c>
      <c r="C822" s="67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65"/>
      <c r="P822" s="65"/>
      <c r="Q822" s="65"/>
      <c r="R822" s="82"/>
      <c r="S822" s="66"/>
      <c r="T822" s="65"/>
      <c r="U822" s="66"/>
      <c r="V822" s="71"/>
      <c r="W822" s="65"/>
      <c r="X822" s="67"/>
      <c r="Y822" s="62"/>
      <c r="Z822" s="82"/>
      <c r="AA822" s="90"/>
      <c r="AB822" s="90"/>
      <c r="AC822" s="164"/>
      <c r="AD822" s="166"/>
      <c r="AE822" s="7"/>
      <c r="AF822" s="21">
        <f>IF(W822="",0,VLOOKUP("00:全空連",[1]設定!$B$6:$C$18,2))</f>
        <v>0</v>
      </c>
      <c r="AG822" s="21">
        <v>0</v>
      </c>
      <c r="AH822" s="22">
        <f t="shared" si="9"/>
        <v>0</v>
      </c>
      <c r="AJ822" s="26"/>
      <c r="AK822" s="79"/>
    </row>
    <row r="823" spans="2:37" ht="14.25" customHeight="1">
      <c r="B823" s="25">
        <v>812</v>
      </c>
      <c r="C823" s="67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65"/>
      <c r="P823" s="65"/>
      <c r="Q823" s="65"/>
      <c r="R823" s="82"/>
      <c r="S823" s="66"/>
      <c r="T823" s="65"/>
      <c r="U823" s="66"/>
      <c r="V823" s="71"/>
      <c r="W823" s="65"/>
      <c r="X823" s="67"/>
      <c r="Y823" s="62"/>
      <c r="Z823" s="82"/>
      <c r="AA823" s="90"/>
      <c r="AB823" s="90"/>
      <c r="AC823" s="164"/>
      <c r="AD823" s="166"/>
      <c r="AE823" s="7"/>
      <c r="AF823" s="21">
        <f>IF(W823="",0,VLOOKUP("00:全空連",[1]設定!$B$6:$C$18,2))</f>
        <v>0</v>
      </c>
      <c r="AG823" s="21">
        <v>0</v>
      </c>
      <c r="AH823" s="22">
        <f t="shared" si="9"/>
        <v>0</v>
      </c>
      <c r="AJ823" s="26"/>
      <c r="AK823" s="79"/>
    </row>
    <row r="824" spans="2:37" ht="14.25" customHeight="1">
      <c r="B824" s="25">
        <v>813</v>
      </c>
      <c r="C824" s="67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65"/>
      <c r="P824" s="65"/>
      <c r="Q824" s="65"/>
      <c r="R824" s="82"/>
      <c r="S824" s="66"/>
      <c r="T824" s="65"/>
      <c r="U824" s="66"/>
      <c r="V824" s="71"/>
      <c r="W824" s="65"/>
      <c r="X824" s="67"/>
      <c r="Y824" s="62"/>
      <c r="Z824" s="82"/>
      <c r="AA824" s="90"/>
      <c r="AB824" s="90"/>
      <c r="AC824" s="164"/>
      <c r="AD824" s="166"/>
      <c r="AE824" s="7"/>
      <c r="AF824" s="21">
        <f>IF(W824="",0,VLOOKUP("00:全空連",[1]設定!$B$6:$C$18,2))</f>
        <v>0</v>
      </c>
      <c r="AG824" s="21">
        <v>0</v>
      </c>
      <c r="AH824" s="22">
        <f t="shared" si="9"/>
        <v>0</v>
      </c>
      <c r="AJ824" s="26"/>
      <c r="AK824" s="79"/>
    </row>
    <row r="825" spans="2:37" ht="14.25" customHeight="1">
      <c r="B825" s="25">
        <v>814</v>
      </c>
      <c r="C825" s="67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65"/>
      <c r="P825" s="65"/>
      <c r="Q825" s="65"/>
      <c r="R825" s="82"/>
      <c r="S825" s="66"/>
      <c r="T825" s="65"/>
      <c r="U825" s="66"/>
      <c r="V825" s="71"/>
      <c r="W825" s="65"/>
      <c r="X825" s="67"/>
      <c r="Y825" s="62"/>
      <c r="Z825" s="82"/>
      <c r="AA825" s="90"/>
      <c r="AB825" s="90"/>
      <c r="AC825" s="164"/>
      <c r="AD825" s="166"/>
      <c r="AE825" s="7"/>
      <c r="AF825" s="21">
        <f>IF(W825="",0,VLOOKUP("00:全空連",[1]設定!$B$6:$C$18,2))</f>
        <v>0</v>
      </c>
      <c r="AG825" s="21">
        <v>0</v>
      </c>
      <c r="AH825" s="22">
        <f t="shared" si="9"/>
        <v>0</v>
      </c>
      <c r="AJ825" s="26"/>
      <c r="AK825" s="79"/>
    </row>
    <row r="826" spans="2:37" ht="14.25" customHeight="1">
      <c r="B826" s="25">
        <v>815</v>
      </c>
      <c r="C826" s="67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65"/>
      <c r="P826" s="65"/>
      <c r="Q826" s="65"/>
      <c r="R826" s="82"/>
      <c r="S826" s="66"/>
      <c r="T826" s="65"/>
      <c r="U826" s="66"/>
      <c r="V826" s="71"/>
      <c r="W826" s="65"/>
      <c r="X826" s="67"/>
      <c r="Y826" s="62"/>
      <c r="Z826" s="82"/>
      <c r="AA826" s="90"/>
      <c r="AB826" s="90"/>
      <c r="AC826" s="164"/>
      <c r="AD826" s="166"/>
      <c r="AE826" s="7"/>
      <c r="AF826" s="21">
        <f>IF(W826="",0,VLOOKUP("00:全空連",[1]設定!$B$6:$C$18,2))</f>
        <v>0</v>
      </c>
      <c r="AG826" s="21">
        <v>0</v>
      </c>
      <c r="AH826" s="22">
        <f t="shared" si="9"/>
        <v>0</v>
      </c>
      <c r="AJ826" s="26"/>
      <c r="AK826" s="79"/>
    </row>
    <row r="827" spans="2:37" ht="14.25" customHeight="1">
      <c r="B827" s="25">
        <v>816</v>
      </c>
      <c r="C827" s="67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65"/>
      <c r="P827" s="65"/>
      <c r="Q827" s="65"/>
      <c r="R827" s="82"/>
      <c r="S827" s="66"/>
      <c r="T827" s="65"/>
      <c r="U827" s="66"/>
      <c r="V827" s="71"/>
      <c r="W827" s="65"/>
      <c r="X827" s="67"/>
      <c r="Y827" s="62"/>
      <c r="Z827" s="82"/>
      <c r="AA827" s="90"/>
      <c r="AB827" s="90"/>
      <c r="AC827" s="164"/>
      <c r="AD827" s="166"/>
      <c r="AE827" s="7"/>
      <c r="AF827" s="21">
        <f>IF(W827="",0,VLOOKUP("00:全空連",[1]設定!$B$6:$C$18,2))</f>
        <v>0</v>
      </c>
      <c r="AG827" s="21">
        <v>0</v>
      </c>
      <c r="AH827" s="22">
        <f t="shared" si="9"/>
        <v>0</v>
      </c>
      <c r="AJ827" s="26"/>
      <c r="AK827" s="79"/>
    </row>
    <row r="828" spans="2:37" ht="14.25" customHeight="1">
      <c r="B828" s="25">
        <v>817</v>
      </c>
      <c r="C828" s="67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65"/>
      <c r="P828" s="65"/>
      <c r="Q828" s="65"/>
      <c r="R828" s="82"/>
      <c r="S828" s="66"/>
      <c r="T828" s="65"/>
      <c r="U828" s="66"/>
      <c r="V828" s="71"/>
      <c r="W828" s="65"/>
      <c r="X828" s="67"/>
      <c r="Y828" s="62"/>
      <c r="Z828" s="82"/>
      <c r="AA828" s="90"/>
      <c r="AB828" s="90"/>
      <c r="AC828" s="164"/>
      <c r="AD828" s="166"/>
      <c r="AE828" s="7"/>
      <c r="AF828" s="21">
        <f>IF(W828="",0,VLOOKUP("00:全空連",[1]設定!$B$6:$C$18,2))</f>
        <v>0</v>
      </c>
      <c r="AG828" s="21">
        <v>0</v>
      </c>
      <c r="AH828" s="22">
        <f t="shared" si="9"/>
        <v>0</v>
      </c>
      <c r="AJ828" s="26"/>
      <c r="AK828" s="79"/>
    </row>
    <row r="829" spans="2:37" ht="14.25" customHeight="1">
      <c r="B829" s="25">
        <v>818</v>
      </c>
      <c r="C829" s="67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65"/>
      <c r="P829" s="65"/>
      <c r="Q829" s="65"/>
      <c r="R829" s="82"/>
      <c r="S829" s="66"/>
      <c r="T829" s="65"/>
      <c r="U829" s="66"/>
      <c r="V829" s="71"/>
      <c r="W829" s="65"/>
      <c r="X829" s="67"/>
      <c r="Y829" s="62"/>
      <c r="Z829" s="82"/>
      <c r="AA829" s="90"/>
      <c r="AB829" s="90"/>
      <c r="AC829" s="164"/>
      <c r="AD829" s="166"/>
      <c r="AE829" s="7"/>
      <c r="AF829" s="21">
        <f>IF(W829="",0,VLOOKUP("00:全空連",[1]設定!$B$6:$C$18,2))</f>
        <v>0</v>
      </c>
      <c r="AG829" s="21">
        <v>0</v>
      </c>
      <c r="AH829" s="22">
        <f t="shared" si="9"/>
        <v>0</v>
      </c>
      <c r="AJ829" s="26"/>
      <c r="AK829" s="79"/>
    </row>
    <row r="830" spans="2:37" ht="14.25" customHeight="1">
      <c r="B830" s="25">
        <v>819</v>
      </c>
      <c r="C830" s="67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65"/>
      <c r="P830" s="65"/>
      <c r="Q830" s="65"/>
      <c r="R830" s="82"/>
      <c r="S830" s="66"/>
      <c r="T830" s="65"/>
      <c r="U830" s="66"/>
      <c r="V830" s="71"/>
      <c r="W830" s="65"/>
      <c r="X830" s="67"/>
      <c r="Y830" s="62"/>
      <c r="Z830" s="82"/>
      <c r="AA830" s="90"/>
      <c r="AB830" s="90"/>
      <c r="AC830" s="164"/>
      <c r="AD830" s="166"/>
      <c r="AE830" s="7"/>
      <c r="AF830" s="21">
        <f>IF(W830="",0,VLOOKUP("00:全空連",[1]設定!$B$6:$C$18,2))</f>
        <v>0</v>
      </c>
      <c r="AG830" s="21">
        <v>0</v>
      </c>
      <c r="AH830" s="22">
        <f t="shared" si="9"/>
        <v>0</v>
      </c>
      <c r="AJ830" s="26"/>
      <c r="AK830" s="79"/>
    </row>
    <row r="831" spans="2:37" ht="14.25" customHeight="1">
      <c r="B831" s="25">
        <v>820</v>
      </c>
      <c r="C831" s="67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65"/>
      <c r="P831" s="65"/>
      <c r="Q831" s="65"/>
      <c r="R831" s="82"/>
      <c r="S831" s="66"/>
      <c r="T831" s="65"/>
      <c r="U831" s="66"/>
      <c r="V831" s="71"/>
      <c r="W831" s="65"/>
      <c r="X831" s="67"/>
      <c r="Y831" s="62"/>
      <c r="Z831" s="82"/>
      <c r="AA831" s="90"/>
      <c r="AB831" s="90"/>
      <c r="AC831" s="164"/>
      <c r="AD831" s="166"/>
      <c r="AE831" s="7"/>
      <c r="AF831" s="21">
        <f>IF(W831="",0,VLOOKUP("00:全空連",[1]設定!$B$6:$C$18,2))</f>
        <v>0</v>
      </c>
      <c r="AG831" s="21">
        <v>0</v>
      </c>
      <c r="AH831" s="22">
        <f t="shared" si="9"/>
        <v>0</v>
      </c>
      <c r="AJ831" s="26"/>
      <c r="AK831" s="79"/>
    </row>
    <row r="832" spans="2:37" ht="14.25" customHeight="1">
      <c r="B832" s="25">
        <v>821</v>
      </c>
      <c r="C832" s="67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65"/>
      <c r="P832" s="65"/>
      <c r="Q832" s="65"/>
      <c r="R832" s="82"/>
      <c r="S832" s="66"/>
      <c r="T832" s="65"/>
      <c r="U832" s="66"/>
      <c r="V832" s="71"/>
      <c r="W832" s="65"/>
      <c r="X832" s="67"/>
      <c r="Y832" s="62"/>
      <c r="Z832" s="82"/>
      <c r="AA832" s="90"/>
      <c r="AB832" s="90"/>
      <c r="AC832" s="164"/>
      <c r="AD832" s="166"/>
      <c r="AE832" s="7"/>
      <c r="AF832" s="21">
        <f>IF(W832="",0,VLOOKUP("00:全空連",[1]設定!$B$6:$C$18,2))</f>
        <v>0</v>
      </c>
      <c r="AG832" s="21">
        <v>0</v>
      </c>
      <c r="AH832" s="22">
        <f t="shared" si="9"/>
        <v>0</v>
      </c>
      <c r="AJ832" s="26"/>
      <c r="AK832" s="79"/>
    </row>
    <row r="833" spans="2:37" ht="14.25" customHeight="1">
      <c r="B833" s="25">
        <v>822</v>
      </c>
      <c r="C833" s="67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65"/>
      <c r="P833" s="65"/>
      <c r="Q833" s="65"/>
      <c r="R833" s="82"/>
      <c r="S833" s="66"/>
      <c r="T833" s="65"/>
      <c r="U833" s="66"/>
      <c r="V833" s="71"/>
      <c r="W833" s="65"/>
      <c r="X833" s="67"/>
      <c r="Y833" s="62"/>
      <c r="Z833" s="82"/>
      <c r="AA833" s="90"/>
      <c r="AB833" s="90"/>
      <c r="AC833" s="164"/>
      <c r="AD833" s="166"/>
      <c r="AE833" s="7"/>
      <c r="AF833" s="21">
        <f>IF(W833="",0,VLOOKUP("00:全空連",[1]設定!$B$6:$C$18,2))</f>
        <v>0</v>
      </c>
      <c r="AG833" s="21">
        <v>0</v>
      </c>
      <c r="AH833" s="22">
        <f t="shared" si="9"/>
        <v>0</v>
      </c>
      <c r="AJ833" s="26"/>
      <c r="AK833" s="79"/>
    </row>
    <row r="834" spans="2:37" ht="14.25" customHeight="1">
      <c r="B834" s="25">
        <v>823</v>
      </c>
      <c r="C834" s="67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65"/>
      <c r="P834" s="65"/>
      <c r="Q834" s="65"/>
      <c r="R834" s="82"/>
      <c r="S834" s="66"/>
      <c r="T834" s="65"/>
      <c r="U834" s="66"/>
      <c r="V834" s="71"/>
      <c r="W834" s="65"/>
      <c r="X834" s="67"/>
      <c r="Y834" s="62"/>
      <c r="Z834" s="82"/>
      <c r="AA834" s="90"/>
      <c r="AB834" s="90"/>
      <c r="AC834" s="164"/>
      <c r="AD834" s="166"/>
      <c r="AE834" s="7"/>
      <c r="AF834" s="21">
        <f>IF(W834="",0,VLOOKUP("00:全空連",[1]設定!$B$6:$C$18,2))</f>
        <v>0</v>
      </c>
      <c r="AG834" s="21">
        <v>0</v>
      </c>
      <c r="AH834" s="22">
        <f t="shared" si="9"/>
        <v>0</v>
      </c>
      <c r="AJ834" s="26"/>
      <c r="AK834" s="79"/>
    </row>
    <row r="835" spans="2:37" ht="14.25" customHeight="1">
      <c r="B835" s="25">
        <v>824</v>
      </c>
      <c r="C835" s="67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65"/>
      <c r="P835" s="65"/>
      <c r="Q835" s="65"/>
      <c r="R835" s="82"/>
      <c r="S835" s="66"/>
      <c r="T835" s="65"/>
      <c r="U835" s="66"/>
      <c r="V835" s="71"/>
      <c r="W835" s="65"/>
      <c r="X835" s="67"/>
      <c r="Y835" s="62"/>
      <c r="Z835" s="82"/>
      <c r="AA835" s="90"/>
      <c r="AB835" s="90"/>
      <c r="AC835" s="164"/>
      <c r="AD835" s="166"/>
      <c r="AE835" s="7"/>
      <c r="AF835" s="21">
        <f>IF(W835="",0,VLOOKUP("00:全空連",[1]設定!$B$6:$C$18,2))</f>
        <v>0</v>
      </c>
      <c r="AG835" s="21">
        <v>0</v>
      </c>
      <c r="AH835" s="22">
        <f t="shared" si="9"/>
        <v>0</v>
      </c>
      <c r="AJ835" s="26"/>
      <c r="AK835" s="79"/>
    </row>
    <row r="836" spans="2:37" ht="14.25" customHeight="1">
      <c r="B836" s="25">
        <v>825</v>
      </c>
      <c r="C836" s="67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65"/>
      <c r="P836" s="65"/>
      <c r="Q836" s="65"/>
      <c r="R836" s="82"/>
      <c r="S836" s="66"/>
      <c r="T836" s="65"/>
      <c r="U836" s="66"/>
      <c r="V836" s="71"/>
      <c r="W836" s="65"/>
      <c r="X836" s="67"/>
      <c r="Y836" s="62"/>
      <c r="Z836" s="82"/>
      <c r="AA836" s="90"/>
      <c r="AB836" s="90"/>
      <c r="AC836" s="164"/>
      <c r="AD836" s="166"/>
      <c r="AE836" s="7"/>
      <c r="AF836" s="21">
        <f>IF(W836="",0,VLOOKUP("00:全空連",[1]設定!$B$6:$C$18,2))</f>
        <v>0</v>
      </c>
      <c r="AG836" s="21">
        <v>0</v>
      </c>
      <c r="AH836" s="22">
        <f t="shared" si="9"/>
        <v>0</v>
      </c>
      <c r="AJ836" s="26"/>
      <c r="AK836" s="79"/>
    </row>
    <row r="837" spans="2:37" ht="14.25" customHeight="1">
      <c r="B837" s="25">
        <v>826</v>
      </c>
      <c r="C837" s="67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65"/>
      <c r="P837" s="65"/>
      <c r="Q837" s="65"/>
      <c r="R837" s="82"/>
      <c r="S837" s="66"/>
      <c r="T837" s="65"/>
      <c r="U837" s="66"/>
      <c r="V837" s="71"/>
      <c r="W837" s="65"/>
      <c r="X837" s="67"/>
      <c r="Y837" s="62"/>
      <c r="Z837" s="82"/>
      <c r="AA837" s="90"/>
      <c r="AB837" s="90"/>
      <c r="AC837" s="164"/>
      <c r="AD837" s="166"/>
      <c r="AE837" s="7"/>
      <c r="AF837" s="21">
        <f>IF(W837="",0,VLOOKUP("00:全空連",[1]設定!$B$6:$C$18,2))</f>
        <v>0</v>
      </c>
      <c r="AG837" s="21">
        <v>0</v>
      </c>
      <c r="AH837" s="22">
        <f t="shared" si="9"/>
        <v>0</v>
      </c>
      <c r="AJ837" s="26"/>
      <c r="AK837" s="79"/>
    </row>
    <row r="838" spans="2:37" ht="14.25" customHeight="1">
      <c r="B838" s="25">
        <v>827</v>
      </c>
      <c r="C838" s="67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65"/>
      <c r="P838" s="65"/>
      <c r="Q838" s="65"/>
      <c r="R838" s="82"/>
      <c r="S838" s="66"/>
      <c r="T838" s="65"/>
      <c r="U838" s="66"/>
      <c r="V838" s="71"/>
      <c r="W838" s="65"/>
      <c r="X838" s="67"/>
      <c r="Y838" s="62"/>
      <c r="Z838" s="82"/>
      <c r="AA838" s="90"/>
      <c r="AB838" s="90"/>
      <c r="AC838" s="164"/>
      <c r="AD838" s="166"/>
      <c r="AE838" s="7"/>
      <c r="AF838" s="21">
        <f>IF(W838="",0,VLOOKUP("00:全空連",[1]設定!$B$6:$C$18,2))</f>
        <v>0</v>
      </c>
      <c r="AG838" s="21">
        <v>0</v>
      </c>
      <c r="AH838" s="22">
        <f t="shared" si="9"/>
        <v>0</v>
      </c>
      <c r="AJ838" s="26"/>
      <c r="AK838" s="79"/>
    </row>
    <row r="839" spans="2:37" ht="14.25" customHeight="1">
      <c r="B839" s="25">
        <v>828</v>
      </c>
      <c r="C839" s="67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65"/>
      <c r="P839" s="65"/>
      <c r="Q839" s="65"/>
      <c r="R839" s="82"/>
      <c r="S839" s="66"/>
      <c r="T839" s="65"/>
      <c r="U839" s="66"/>
      <c r="V839" s="71"/>
      <c r="W839" s="65"/>
      <c r="X839" s="67"/>
      <c r="Y839" s="62"/>
      <c r="Z839" s="82"/>
      <c r="AA839" s="90"/>
      <c r="AB839" s="90"/>
      <c r="AC839" s="164"/>
      <c r="AD839" s="166"/>
      <c r="AE839" s="7"/>
      <c r="AF839" s="21">
        <f>IF(W839="",0,VLOOKUP("00:全空連",[1]設定!$B$6:$C$18,2))</f>
        <v>0</v>
      </c>
      <c r="AG839" s="21">
        <v>0</v>
      </c>
      <c r="AH839" s="22">
        <f t="shared" si="9"/>
        <v>0</v>
      </c>
      <c r="AJ839" s="26"/>
      <c r="AK839" s="79"/>
    </row>
    <row r="840" spans="2:37" ht="14.25" customHeight="1">
      <c r="B840" s="25">
        <v>829</v>
      </c>
      <c r="C840" s="67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65"/>
      <c r="P840" s="65"/>
      <c r="Q840" s="65"/>
      <c r="R840" s="82"/>
      <c r="S840" s="66"/>
      <c r="T840" s="65"/>
      <c r="U840" s="66"/>
      <c r="V840" s="71"/>
      <c r="W840" s="65"/>
      <c r="X840" s="67"/>
      <c r="Y840" s="62"/>
      <c r="Z840" s="82"/>
      <c r="AA840" s="90"/>
      <c r="AB840" s="90"/>
      <c r="AC840" s="164"/>
      <c r="AD840" s="166"/>
      <c r="AE840" s="7"/>
      <c r="AF840" s="21">
        <f>IF(W840="",0,VLOOKUP("00:全空連",[1]設定!$B$6:$C$18,2))</f>
        <v>0</v>
      </c>
      <c r="AG840" s="21">
        <v>0</v>
      </c>
      <c r="AH840" s="22">
        <f t="shared" si="9"/>
        <v>0</v>
      </c>
      <c r="AJ840" s="26"/>
      <c r="AK840" s="79"/>
    </row>
    <row r="841" spans="2:37" ht="14.25" customHeight="1">
      <c r="B841" s="25">
        <v>830</v>
      </c>
      <c r="C841" s="67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65"/>
      <c r="P841" s="65"/>
      <c r="Q841" s="65"/>
      <c r="R841" s="82"/>
      <c r="S841" s="66"/>
      <c r="T841" s="65"/>
      <c r="U841" s="66"/>
      <c r="V841" s="71"/>
      <c r="W841" s="65"/>
      <c r="X841" s="67"/>
      <c r="Y841" s="62"/>
      <c r="Z841" s="82"/>
      <c r="AA841" s="90"/>
      <c r="AB841" s="90"/>
      <c r="AC841" s="164"/>
      <c r="AD841" s="166"/>
      <c r="AE841" s="7"/>
      <c r="AF841" s="21">
        <f>IF(W841="",0,VLOOKUP("00:全空連",[1]設定!$B$6:$C$18,2))</f>
        <v>0</v>
      </c>
      <c r="AG841" s="21">
        <v>0</v>
      </c>
      <c r="AH841" s="22">
        <f t="shared" si="9"/>
        <v>0</v>
      </c>
      <c r="AJ841" s="26"/>
      <c r="AK841" s="79"/>
    </row>
    <row r="842" spans="2:37" ht="14.25" customHeight="1">
      <c r="B842" s="25">
        <v>831</v>
      </c>
      <c r="C842" s="67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65"/>
      <c r="P842" s="65"/>
      <c r="Q842" s="65"/>
      <c r="R842" s="82"/>
      <c r="S842" s="66"/>
      <c r="T842" s="65"/>
      <c r="U842" s="66"/>
      <c r="V842" s="71"/>
      <c r="W842" s="65"/>
      <c r="X842" s="67"/>
      <c r="Y842" s="62"/>
      <c r="Z842" s="82"/>
      <c r="AA842" s="90"/>
      <c r="AB842" s="90"/>
      <c r="AC842" s="164"/>
      <c r="AD842" s="166"/>
      <c r="AE842" s="7"/>
      <c r="AF842" s="21">
        <f>IF(W842="",0,VLOOKUP("00:全空連",[1]設定!$B$6:$C$18,2))</f>
        <v>0</v>
      </c>
      <c r="AG842" s="21">
        <v>0</v>
      </c>
      <c r="AH842" s="22">
        <f t="shared" si="9"/>
        <v>0</v>
      </c>
      <c r="AJ842" s="26"/>
      <c r="AK842" s="79"/>
    </row>
    <row r="843" spans="2:37" ht="14.25" customHeight="1">
      <c r="B843" s="25">
        <v>832</v>
      </c>
      <c r="C843" s="67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65"/>
      <c r="P843" s="65"/>
      <c r="Q843" s="65"/>
      <c r="R843" s="82"/>
      <c r="S843" s="66"/>
      <c r="T843" s="65"/>
      <c r="U843" s="66"/>
      <c r="V843" s="71"/>
      <c r="W843" s="65"/>
      <c r="X843" s="67"/>
      <c r="Y843" s="62"/>
      <c r="Z843" s="82"/>
      <c r="AA843" s="90"/>
      <c r="AB843" s="90"/>
      <c r="AC843" s="164"/>
      <c r="AD843" s="166"/>
      <c r="AE843" s="7"/>
      <c r="AF843" s="21">
        <f>IF(W843="",0,VLOOKUP("00:全空連",[1]設定!$B$6:$C$18,2))</f>
        <v>0</v>
      </c>
      <c r="AG843" s="21">
        <v>0</v>
      </c>
      <c r="AH843" s="22">
        <f t="shared" si="9"/>
        <v>0</v>
      </c>
      <c r="AJ843" s="26"/>
      <c r="AK843" s="79"/>
    </row>
    <row r="844" spans="2:37" ht="14.25" customHeight="1">
      <c r="B844" s="25">
        <v>833</v>
      </c>
      <c r="C844" s="67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65"/>
      <c r="P844" s="65"/>
      <c r="Q844" s="65"/>
      <c r="R844" s="82"/>
      <c r="S844" s="66"/>
      <c r="T844" s="65"/>
      <c r="U844" s="66"/>
      <c r="V844" s="71"/>
      <c r="W844" s="65"/>
      <c r="X844" s="67"/>
      <c r="Y844" s="62"/>
      <c r="Z844" s="82"/>
      <c r="AA844" s="90"/>
      <c r="AB844" s="90"/>
      <c r="AC844" s="164"/>
      <c r="AD844" s="166"/>
      <c r="AE844" s="7"/>
      <c r="AF844" s="21">
        <f>IF(W844="",0,VLOOKUP("00:全空連",[1]設定!$B$6:$C$18,2))</f>
        <v>0</v>
      </c>
      <c r="AG844" s="21">
        <v>0</v>
      </c>
      <c r="AH844" s="22">
        <f t="shared" ref="AH844:AH907" si="10">SUM(AF844:AG844)</f>
        <v>0</v>
      </c>
      <c r="AJ844" s="26"/>
      <c r="AK844" s="79"/>
    </row>
    <row r="845" spans="2:37" ht="14.25" customHeight="1">
      <c r="B845" s="25">
        <v>834</v>
      </c>
      <c r="C845" s="67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65"/>
      <c r="P845" s="65"/>
      <c r="Q845" s="65"/>
      <c r="R845" s="82"/>
      <c r="S845" s="66"/>
      <c r="T845" s="65"/>
      <c r="U845" s="66"/>
      <c r="V845" s="71"/>
      <c r="W845" s="65"/>
      <c r="X845" s="67"/>
      <c r="Y845" s="62"/>
      <c r="Z845" s="82"/>
      <c r="AA845" s="90"/>
      <c r="AB845" s="90"/>
      <c r="AC845" s="164"/>
      <c r="AD845" s="166"/>
      <c r="AE845" s="7"/>
      <c r="AF845" s="21">
        <f>IF(W845="",0,VLOOKUP("00:全空連",[1]設定!$B$6:$C$18,2))</f>
        <v>0</v>
      </c>
      <c r="AG845" s="21">
        <v>0</v>
      </c>
      <c r="AH845" s="22">
        <f t="shared" si="10"/>
        <v>0</v>
      </c>
      <c r="AJ845" s="26"/>
      <c r="AK845" s="79"/>
    </row>
    <row r="846" spans="2:37" ht="14.25" customHeight="1">
      <c r="B846" s="25">
        <v>835</v>
      </c>
      <c r="C846" s="67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65"/>
      <c r="P846" s="65"/>
      <c r="Q846" s="65"/>
      <c r="R846" s="82"/>
      <c r="S846" s="66"/>
      <c r="T846" s="65"/>
      <c r="U846" s="66"/>
      <c r="V846" s="71"/>
      <c r="W846" s="65"/>
      <c r="X846" s="67"/>
      <c r="Y846" s="62"/>
      <c r="Z846" s="82"/>
      <c r="AA846" s="90"/>
      <c r="AB846" s="90"/>
      <c r="AC846" s="164"/>
      <c r="AD846" s="166"/>
      <c r="AE846" s="7"/>
      <c r="AF846" s="21">
        <f>IF(W846="",0,VLOOKUP("00:全空連",[1]設定!$B$6:$C$18,2))</f>
        <v>0</v>
      </c>
      <c r="AG846" s="21">
        <v>0</v>
      </c>
      <c r="AH846" s="22">
        <f t="shared" si="10"/>
        <v>0</v>
      </c>
      <c r="AJ846" s="26"/>
      <c r="AK846" s="79"/>
    </row>
    <row r="847" spans="2:37" ht="14.25" customHeight="1">
      <c r="B847" s="25">
        <v>836</v>
      </c>
      <c r="C847" s="67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65"/>
      <c r="P847" s="65"/>
      <c r="Q847" s="65"/>
      <c r="R847" s="82"/>
      <c r="S847" s="66"/>
      <c r="T847" s="65"/>
      <c r="U847" s="66"/>
      <c r="V847" s="71"/>
      <c r="W847" s="65"/>
      <c r="X847" s="67"/>
      <c r="Y847" s="62"/>
      <c r="Z847" s="82"/>
      <c r="AA847" s="90"/>
      <c r="AB847" s="90"/>
      <c r="AC847" s="164"/>
      <c r="AD847" s="166"/>
      <c r="AE847" s="7"/>
      <c r="AF847" s="21">
        <f>IF(W847="",0,VLOOKUP("00:全空連",[1]設定!$B$6:$C$18,2))</f>
        <v>0</v>
      </c>
      <c r="AG847" s="21">
        <v>0</v>
      </c>
      <c r="AH847" s="22">
        <f t="shared" si="10"/>
        <v>0</v>
      </c>
      <c r="AJ847" s="26"/>
      <c r="AK847" s="79"/>
    </row>
    <row r="848" spans="2:37" ht="14.25" customHeight="1">
      <c r="B848" s="25">
        <v>837</v>
      </c>
      <c r="C848" s="67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65"/>
      <c r="P848" s="65"/>
      <c r="Q848" s="65"/>
      <c r="R848" s="82"/>
      <c r="S848" s="66"/>
      <c r="T848" s="65"/>
      <c r="U848" s="66"/>
      <c r="V848" s="71"/>
      <c r="W848" s="65"/>
      <c r="X848" s="67"/>
      <c r="Y848" s="62"/>
      <c r="Z848" s="82"/>
      <c r="AA848" s="90"/>
      <c r="AB848" s="90"/>
      <c r="AC848" s="164"/>
      <c r="AD848" s="166"/>
      <c r="AE848" s="7"/>
      <c r="AF848" s="21">
        <f>IF(W848="",0,VLOOKUP("00:全空連",[1]設定!$B$6:$C$18,2))</f>
        <v>0</v>
      </c>
      <c r="AG848" s="21">
        <v>0</v>
      </c>
      <c r="AH848" s="22">
        <f t="shared" si="10"/>
        <v>0</v>
      </c>
      <c r="AJ848" s="26"/>
      <c r="AK848" s="79"/>
    </row>
    <row r="849" spans="2:37" ht="14.25" customHeight="1">
      <c r="B849" s="25">
        <v>838</v>
      </c>
      <c r="C849" s="67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65"/>
      <c r="P849" s="65"/>
      <c r="Q849" s="65"/>
      <c r="R849" s="82"/>
      <c r="S849" s="66"/>
      <c r="T849" s="65"/>
      <c r="U849" s="66"/>
      <c r="V849" s="71"/>
      <c r="W849" s="65"/>
      <c r="X849" s="67"/>
      <c r="Y849" s="62"/>
      <c r="Z849" s="82"/>
      <c r="AA849" s="90"/>
      <c r="AB849" s="90"/>
      <c r="AC849" s="164"/>
      <c r="AD849" s="166"/>
      <c r="AE849" s="7"/>
      <c r="AF849" s="21">
        <f>IF(W849="",0,VLOOKUP("00:全空連",[1]設定!$B$6:$C$18,2))</f>
        <v>0</v>
      </c>
      <c r="AG849" s="21">
        <v>0</v>
      </c>
      <c r="AH849" s="22">
        <f t="shared" si="10"/>
        <v>0</v>
      </c>
      <c r="AJ849" s="26"/>
      <c r="AK849" s="79"/>
    </row>
    <row r="850" spans="2:37" ht="14.25" customHeight="1">
      <c r="B850" s="25">
        <v>839</v>
      </c>
      <c r="C850" s="67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65"/>
      <c r="P850" s="65"/>
      <c r="Q850" s="65"/>
      <c r="R850" s="82"/>
      <c r="S850" s="66"/>
      <c r="T850" s="65"/>
      <c r="U850" s="66"/>
      <c r="V850" s="71"/>
      <c r="W850" s="65"/>
      <c r="X850" s="67"/>
      <c r="Y850" s="62"/>
      <c r="Z850" s="82"/>
      <c r="AA850" s="90"/>
      <c r="AB850" s="90"/>
      <c r="AC850" s="164"/>
      <c r="AD850" s="166"/>
      <c r="AE850" s="7"/>
      <c r="AF850" s="21">
        <f>IF(W850="",0,VLOOKUP("00:全空連",[1]設定!$B$6:$C$18,2))</f>
        <v>0</v>
      </c>
      <c r="AG850" s="21">
        <v>0</v>
      </c>
      <c r="AH850" s="22">
        <f t="shared" si="10"/>
        <v>0</v>
      </c>
      <c r="AJ850" s="26"/>
      <c r="AK850" s="79"/>
    </row>
    <row r="851" spans="2:37" ht="14.25" customHeight="1">
      <c r="B851" s="25">
        <v>840</v>
      </c>
      <c r="C851" s="67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65"/>
      <c r="P851" s="65"/>
      <c r="Q851" s="65"/>
      <c r="R851" s="82"/>
      <c r="S851" s="66"/>
      <c r="T851" s="65"/>
      <c r="U851" s="66"/>
      <c r="V851" s="71"/>
      <c r="W851" s="65"/>
      <c r="X851" s="67"/>
      <c r="Y851" s="62"/>
      <c r="Z851" s="82"/>
      <c r="AA851" s="90"/>
      <c r="AB851" s="90"/>
      <c r="AC851" s="164"/>
      <c r="AD851" s="166"/>
      <c r="AE851" s="7"/>
      <c r="AF851" s="21">
        <f>IF(W851="",0,VLOOKUP("00:全空連",[1]設定!$B$6:$C$18,2))</f>
        <v>0</v>
      </c>
      <c r="AG851" s="21">
        <v>0</v>
      </c>
      <c r="AH851" s="22">
        <f t="shared" si="10"/>
        <v>0</v>
      </c>
      <c r="AJ851" s="26"/>
      <c r="AK851" s="79"/>
    </row>
    <row r="852" spans="2:37" ht="14.25" customHeight="1">
      <c r="B852" s="25">
        <v>841</v>
      </c>
      <c r="C852" s="67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65"/>
      <c r="P852" s="65"/>
      <c r="Q852" s="65"/>
      <c r="R852" s="82"/>
      <c r="S852" s="66"/>
      <c r="T852" s="65"/>
      <c r="U852" s="66"/>
      <c r="V852" s="71"/>
      <c r="W852" s="65"/>
      <c r="X852" s="67"/>
      <c r="Y852" s="62"/>
      <c r="Z852" s="82"/>
      <c r="AA852" s="90"/>
      <c r="AB852" s="90"/>
      <c r="AC852" s="164"/>
      <c r="AD852" s="166"/>
      <c r="AE852" s="7"/>
      <c r="AF852" s="21">
        <f>IF(W852="",0,VLOOKUP("00:全空連",[1]設定!$B$6:$C$18,2))</f>
        <v>0</v>
      </c>
      <c r="AG852" s="21">
        <v>0</v>
      </c>
      <c r="AH852" s="22">
        <f t="shared" si="10"/>
        <v>0</v>
      </c>
      <c r="AJ852" s="26"/>
      <c r="AK852" s="79"/>
    </row>
    <row r="853" spans="2:37" ht="14.25" customHeight="1">
      <c r="B853" s="25">
        <v>842</v>
      </c>
      <c r="C853" s="67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65"/>
      <c r="P853" s="65"/>
      <c r="Q853" s="65"/>
      <c r="R853" s="82"/>
      <c r="S853" s="66"/>
      <c r="T853" s="65"/>
      <c r="U853" s="66"/>
      <c r="V853" s="71"/>
      <c r="W853" s="65"/>
      <c r="X853" s="67"/>
      <c r="Y853" s="62"/>
      <c r="Z853" s="82"/>
      <c r="AA853" s="90"/>
      <c r="AB853" s="90"/>
      <c r="AC853" s="164"/>
      <c r="AD853" s="166"/>
      <c r="AE853" s="7"/>
      <c r="AF853" s="21">
        <f>IF(W853="",0,VLOOKUP("00:全空連",[1]設定!$B$6:$C$18,2))</f>
        <v>0</v>
      </c>
      <c r="AG853" s="21">
        <v>0</v>
      </c>
      <c r="AH853" s="22">
        <f t="shared" si="10"/>
        <v>0</v>
      </c>
      <c r="AJ853" s="26"/>
      <c r="AK853" s="79"/>
    </row>
    <row r="854" spans="2:37" ht="14.25" customHeight="1">
      <c r="B854" s="25">
        <v>843</v>
      </c>
      <c r="C854" s="67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65"/>
      <c r="P854" s="65"/>
      <c r="Q854" s="65"/>
      <c r="R854" s="82"/>
      <c r="S854" s="66"/>
      <c r="T854" s="65"/>
      <c r="U854" s="66"/>
      <c r="V854" s="71"/>
      <c r="W854" s="65"/>
      <c r="X854" s="67"/>
      <c r="Y854" s="62"/>
      <c r="Z854" s="82"/>
      <c r="AA854" s="90"/>
      <c r="AB854" s="90"/>
      <c r="AC854" s="164"/>
      <c r="AD854" s="166"/>
      <c r="AE854" s="7"/>
      <c r="AF854" s="21">
        <f>IF(W854="",0,VLOOKUP("00:全空連",[1]設定!$B$6:$C$18,2))</f>
        <v>0</v>
      </c>
      <c r="AG854" s="21">
        <v>0</v>
      </c>
      <c r="AH854" s="22">
        <f t="shared" si="10"/>
        <v>0</v>
      </c>
      <c r="AJ854" s="26"/>
      <c r="AK854" s="79"/>
    </row>
    <row r="855" spans="2:37" ht="14.25" customHeight="1">
      <c r="B855" s="25">
        <v>844</v>
      </c>
      <c r="C855" s="67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65"/>
      <c r="P855" s="65"/>
      <c r="Q855" s="65"/>
      <c r="R855" s="82"/>
      <c r="S855" s="66"/>
      <c r="T855" s="65"/>
      <c r="U855" s="66"/>
      <c r="V855" s="71"/>
      <c r="W855" s="65"/>
      <c r="X855" s="67"/>
      <c r="Y855" s="62"/>
      <c r="Z855" s="82"/>
      <c r="AA855" s="90"/>
      <c r="AB855" s="90"/>
      <c r="AC855" s="164"/>
      <c r="AD855" s="166"/>
      <c r="AE855" s="7"/>
      <c r="AF855" s="21">
        <f>IF(W855="",0,VLOOKUP("00:全空連",[1]設定!$B$6:$C$18,2))</f>
        <v>0</v>
      </c>
      <c r="AG855" s="21">
        <v>0</v>
      </c>
      <c r="AH855" s="22">
        <f t="shared" si="10"/>
        <v>0</v>
      </c>
      <c r="AJ855" s="26"/>
      <c r="AK855" s="79"/>
    </row>
    <row r="856" spans="2:37" ht="14.25" customHeight="1">
      <c r="B856" s="25">
        <v>845</v>
      </c>
      <c r="C856" s="67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65"/>
      <c r="P856" s="65"/>
      <c r="Q856" s="65"/>
      <c r="R856" s="82"/>
      <c r="S856" s="66"/>
      <c r="T856" s="65"/>
      <c r="U856" s="66"/>
      <c r="V856" s="71"/>
      <c r="W856" s="65"/>
      <c r="X856" s="67"/>
      <c r="Y856" s="62"/>
      <c r="Z856" s="82"/>
      <c r="AA856" s="90"/>
      <c r="AB856" s="90"/>
      <c r="AC856" s="164"/>
      <c r="AD856" s="166"/>
      <c r="AE856" s="7"/>
      <c r="AF856" s="21">
        <f>IF(W856="",0,VLOOKUP("00:全空連",[1]設定!$B$6:$C$18,2))</f>
        <v>0</v>
      </c>
      <c r="AG856" s="21">
        <v>0</v>
      </c>
      <c r="AH856" s="22">
        <f t="shared" si="10"/>
        <v>0</v>
      </c>
      <c r="AJ856" s="26"/>
      <c r="AK856" s="79"/>
    </row>
    <row r="857" spans="2:37" ht="14.25" customHeight="1">
      <c r="B857" s="25">
        <v>846</v>
      </c>
      <c r="C857" s="67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65"/>
      <c r="P857" s="65"/>
      <c r="Q857" s="65"/>
      <c r="R857" s="82"/>
      <c r="S857" s="66"/>
      <c r="T857" s="65"/>
      <c r="U857" s="66"/>
      <c r="V857" s="71"/>
      <c r="W857" s="65"/>
      <c r="X857" s="67"/>
      <c r="Y857" s="62"/>
      <c r="Z857" s="82"/>
      <c r="AA857" s="90"/>
      <c r="AB857" s="90"/>
      <c r="AC857" s="164"/>
      <c r="AD857" s="166"/>
      <c r="AE857" s="7"/>
      <c r="AF857" s="21">
        <f>IF(W857="",0,VLOOKUP("00:全空連",[1]設定!$B$6:$C$18,2))</f>
        <v>0</v>
      </c>
      <c r="AG857" s="21">
        <v>0</v>
      </c>
      <c r="AH857" s="22">
        <f t="shared" si="10"/>
        <v>0</v>
      </c>
      <c r="AJ857" s="26"/>
      <c r="AK857" s="79"/>
    </row>
    <row r="858" spans="2:37" ht="14.25" customHeight="1">
      <c r="B858" s="25">
        <v>847</v>
      </c>
      <c r="C858" s="67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65"/>
      <c r="P858" s="65"/>
      <c r="Q858" s="65"/>
      <c r="R858" s="82"/>
      <c r="S858" s="66"/>
      <c r="T858" s="65"/>
      <c r="U858" s="66"/>
      <c r="V858" s="71"/>
      <c r="W858" s="65"/>
      <c r="X858" s="67"/>
      <c r="Y858" s="62"/>
      <c r="Z858" s="82"/>
      <c r="AA858" s="90"/>
      <c r="AB858" s="90"/>
      <c r="AC858" s="164"/>
      <c r="AD858" s="166"/>
      <c r="AE858" s="7"/>
      <c r="AF858" s="21">
        <f>IF(W858="",0,VLOOKUP("00:全空連",[1]設定!$B$6:$C$18,2))</f>
        <v>0</v>
      </c>
      <c r="AG858" s="21">
        <v>0</v>
      </c>
      <c r="AH858" s="22">
        <f t="shared" si="10"/>
        <v>0</v>
      </c>
      <c r="AJ858" s="26"/>
      <c r="AK858" s="79"/>
    </row>
    <row r="859" spans="2:37" ht="14.25" customHeight="1">
      <c r="B859" s="25">
        <v>848</v>
      </c>
      <c r="C859" s="67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65"/>
      <c r="P859" s="65"/>
      <c r="Q859" s="65"/>
      <c r="R859" s="82"/>
      <c r="S859" s="66"/>
      <c r="T859" s="65"/>
      <c r="U859" s="66"/>
      <c r="V859" s="71"/>
      <c r="W859" s="65"/>
      <c r="X859" s="67"/>
      <c r="Y859" s="62"/>
      <c r="Z859" s="82"/>
      <c r="AA859" s="90"/>
      <c r="AB859" s="90"/>
      <c r="AC859" s="164"/>
      <c r="AD859" s="166"/>
      <c r="AE859" s="7"/>
      <c r="AF859" s="21">
        <f>IF(W859="",0,VLOOKUP("00:全空連",[1]設定!$B$6:$C$18,2))</f>
        <v>0</v>
      </c>
      <c r="AG859" s="21">
        <v>0</v>
      </c>
      <c r="AH859" s="22">
        <f t="shared" si="10"/>
        <v>0</v>
      </c>
      <c r="AJ859" s="26"/>
      <c r="AK859" s="79"/>
    </row>
    <row r="860" spans="2:37" ht="14.25" customHeight="1">
      <c r="B860" s="25">
        <v>849</v>
      </c>
      <c r="C860" s="67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65"/>
      <c r="P860" s="65"/>
      <c r="Q860" s="65"/>
      <c r="R860" s="82"/>
      <c r="S860" s="66"/>
      <c r="T860" s="65"/>
      <c r="U860" s="66"/>
      <c r="V860" s="71"/>
      <c r="W860" s="65"/>
      <c r="X860" s="67"/>
      <c r="Y860" s="62"/>
      <c r="Z860" s="82"/>
      <c r="AA860" s="90"/>
      <c r="AB860" s="90"/>
      <c r="AC860" s="164"/>
      <c r="AD860" s="166"/>
      <c r="AE860" s="7"/>
      <c r="AF860" s="21">
        <f>IF(W860="",0,VLOOKUP("00:全空連",[1]設定!$B$6:$C$18,2))</f>
        <v>0</v>
      </c>
      <c r="AG860" s="21">
        <v>0</v>
      </c>
      <c r="AH860" s="22">
        <f t="shared" si="10"/>
        <v>0</v>
      </c>
      <c r="AJ860" s="26"/>
      <c r="AK860" s="79"/>
    </row>
    <row r="861" spans="2:37" ht="14.25" customHeight="1">
      <c r="B861" s="25">
        <v>850</v>
      </c>
      <c r="C861" s="67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65"/>
      <c r="P861" s="65"/>
      <c r="Q861" s="65"/>
      <c r="R861" s="82"/>
      <c r="S861" s="66"/>
      <c r="T861" s="65"/>
      <c r="U861" s="66"/>
      <c r="V861" s="71"/>
      <c r="W861" s="65"/>
      <c r="X861" s="67"/>
      <c r="Y861" s="62"/>
      <c r="Z861" s="82"/>
      <c r="AA861" s="90"/>
      <c r="AB861" s="90"/>
      <c r="AC861" s="164"/>
      <c r="AD861" s="166"/>
      <c r="AE861" s="7"/>
      <c r="AF861" s="21">
        <f>IF(W861="",0,VLOOKUP("00:全空連",[1]設定!$B$6:$C$18,2))</f>
        <v>0</v>
      </c>
      <c r="AG861" s="21">
        <v>0</v>
      </c>
      <c r="AH861" s="22">
        <f t="shared" si="10"/>
        <v>0</v>
      </c>
      <c r="AJ861" s="26"/>
      <c r="AK861" s="79"/>
    </row>
    <row r="862" spans="2:37" ht="14.25" customHeight="1">
      <c r="B862" s="25">
        <v>851</v>
      </c>
      <c r="C862" s="67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65"/>
      <c r="P862" s="65"/>
      <c r="Q862" s="65"/>
      <c r="R862" s="82"/>
      <c r="S862" s="66"/>
      <c r="T862" s="65"/>
      <c r="U862" s="66"/>
      <c r="V862" s="71"/>
      <c r="W862" s="65"/>
      <c r="X862" s="67"/>
      <c r="Y862" s="62"/>
      <c r="Z862" s="82"/>
      <c r="AA862" s="90"/>
      <c r="AB862" s="90"/>
      <c r="AC862" s="164"/>
      <c r="AD862" s="166"/>
      <c r="AE862" s="7"/>
      <c r="AF862" s="21">
        <f>IF(W862="",0,VLOOKUP("00:全空連",[1]設定!$B$6:$C$18,2))</f>
        <v>0</v>
      </c>
      <c r="AG862" s="21">
        <v>0</v>
      </c>
      <c r="AH862" s="22">
        <f t="shared" si="10"/>
        <v>0</v>
      </c>
      <c r="AJ862" s="26"/>
      <c r="AK862" s="79"/>
    </row>
    <row r="863" spans="2:37" ht="14.25" customHeight="1">
      <c r="B863" s="25">
        <v>852</v>
      </c>
      <c r="C863" s="67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65"/>
      <c r="P863" s="65"/>
      <c r="Q863" s="65"/>
      <c r="R863" s="82"/>
      <c r="S863" s="66"/>
      <c r="T863" s="65"/>
      <c r="U863" s="66"/>
      <c r="V863" s="71"/>
      <c r="W863" s="65"/>
      <c r="X863" s="67"/>
      <c r="Y863" s="62"/>
      <c r="Z863" s="82"/>
      <c r="AA863" s="90"/>
      <c r="AB863" s="90"/>
      <c r="AC863" s="164"/>
      <c r="AD863" s="166"/>
      <c r="AE863" s="7"/>
      <c r="AF863" s="21">
        <f>IF(W863="",0,VLOOKUP("00:全空連",[1]設定!$B$6:$C$18,2))</f>
        <v>0</v>
      </c>
      <c r="AG863" s="21">
        <v>0</v>
      </c>
      <c r="AH863" s="22">
        <f t="shared" si="10"/>
        <v>0</v>
      </c>
      <c r="AJ863" s="26"/>
      <c r="AK863" s="79"/>
    </row>
    <row r="864" spans="2:37" ht="14.25" customHeight="1">
      <c r="B864" s="25">
        <v>853</v>
      </c>
      <c r="C864" s="67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65"/>
      <c r="P864" s="65"/>
      <c r="Q864" s="65"/>
      <c r="R864" s="82"/>
      <c r="S864" s="66"/>
      <c r="T864" s="65"/>
      <c r="U864" s="66"/>
      <c r="V864" s="71"/>
      <c r="W864" s="65"/>
      <c r="X864" s="67"/>
      <c r="Y864" s="62"/>
      <c r="Z864" s="82"/>
      <c r="AA864" s="90"/>
      <c r="AB864" s="90"/>
      <c r="AC864" s="164"/>
      <c r="AD864" s="166"/>
      <c r="AE864" s="7"/>
      <c r="AF864" s="21">
        <f>IF(W864="",0,VLOOKUP("00:全空連",[1]設定!$B$6:$C$18,2))</f>
        <v>0</v>
      </c>
      <c r="AG864" s="21">
        <v>0</v>
      </c>
      <c r="AH864" s="22">
        <f t="shared" si="10"/>
        <v>0</v>
      </c>
      <c r="AJ864" s="26"/>
      <c r="AK864" s="79"/>
    </row>
    <row r="865" spans="2:37" ht="14.25" customHeight="1">
      <c r="B865" s="25">
        <v>854</v>
      </c>
      <c r="C865" s="67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65"/>
      <c r="P865" s="65"/>
      <c r="Q865" s="65"/>
      <c r="R865" s="82"/>
      <c r="S865" s="66"/>
      <c r="T865" s="65"/>
      <c r="U865" s="66"/>
      <c r="V865" s="71"/>
      <c r="W865" s="65"/>
      <c r="X865" s="67"/>
      <c r="Y865" s="62"/>
      <c r="Z865" s="82"/>
      <c r="AA865" s="90"/>
      <c r="AB865" s="90"/>
      <c r="AC865" s="164"/>
      <c r="AD865" s="166"/>
      <c r="AE865" s="7"/>
      <c r="AF865" s="21">
        <f>IF(W865="",0,VLOOKUP("00:全空連",[1]設定!$B$6:$C$18,2))</f>
        <v>0</v>
      </c>
      <c r="AG865" s="21">
        <v>0</v>
      </c>
      <c r="AH865" s="22">
        <f t="shared" si="10"/>
        <v>0</v>
      </c>
      <c r="AJ865" s="26"/>
      <c r="AK865" s="79"/>
    </row>
    <row r="866" spans="2:37" ht="14.25" customHeight="1">
      <c r="B866" s="25">
        <v>855</v>
      </c>
      <c r="C866" s="67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65"/>
      <c r="P866" s="65"/>
      <c r="Q866" s="65"/>
      <c r="R866" s="82"/>
      <c r="S866" s="66"/>
      <c r="T866" s="65"/>
      <c r="U866" s="66"/>
      <c r="V866" s="71"/>
      <c r="W866" s="65"/>
      <c r="X866" s="67"/>
      <c r="Y866" s="62"/>
      <c r="Z866" s="82"/>
      <c r="AA866" s="90"/>
      <c r="AB866" s="90"/>
      <c r="AC866" s="164"/>
      <c r="AD866" s="166"/>
      <c r="AE866" s="7"/>
      <c r="AF866" s="21">
        <f>IF(W866="",0,VLOOKUP("00:全空連",[1]設定!$B$6:$C$18,2))</f>
        <v>0</v>
      </c>
      <c r="AG866" s="21">
        <v>0</v>
      </c>
      <c r="AH866" s="22">
        <f t="shared" si="10"/>
        <v>0</v>
      </c>
      <c r="AJ866" s="26"/>
      <c r="AK866" s="79"/>
    </row>
    <row r="867" spans="2:37" ht="14.25" customHeight="1">
      <c r="B867" s="25">
        <v>856</v>
      </c>
      <c r="C867" s="67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65"/>
      <c r="P867" s="65"/>
      <c r="Q867" s="65"/>
      <c r="R867" s="82"/>
      <c r="S867" s="66"/>
      <c r="T867" s="65"/>
      <c r="U867" s="66"/>
      <c r="V867" s="71"/>
      <c r="W867" s="65"/>
      <c r="X867" s="67"/>
      <c r="Y867" s="62"/>
      <c r="Z867" s="82"/>
      <c r="AA867" s="90"/>
      <c r="AB867" s="90"/>
      <c r="AC867" s="164"/>
      <c r="AD867" s="166"/>
      <c r="AE867" s="7"/>
      <c r="AF867" s="21">
        <f>IF(W867="",0,VLOOKUP("00:全空連",[1]設定!$B$6:$C$18,2))</f>
        <v>0</v>
      </c>
      <c r="AG867" s="21">
        <v>0</v>
      </c>
      <c r="AH867" s="22">
        <f t="shared" si="10"/>
        <v>0</v>
      </c>
      <c r="AJ867" s="26"/>
      <c r="AK867" s="79"/>
    </row>
    <row r="868" spans="2:37" ht="14.25" customHeight="1">
      <c r="B868" s="25">
        <v>857</v>
      </c>
      <c r="C868" s="67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65"/>
      <c r="P868" s="65"/>
      <c r="Q868" s="65"/>
      <c r="R868" s="82"/>
      <c r="S868" s="66"/>
      <c r="T868" s="65"/>
      <c r="U868" s="66"/>
      <c r="V868" s="71"/>
      <c r="W868" s="65"/>
      <c r="X868" s="67"/>
      <c r="Y868" s="62"/>
      <c r="Z868" s="82"/>
      <c r="AA868" s="90"/>
      <c r="AB868" s="90"/>
      <c r="AC868" s="164"/>
      <c r="AD868" s="166"/>
      <c r="AE868" s="7"/>
      <c r="AF868" s="21">
        <f>IF(W868="",0,VLOOKUP("00:全空連",[1]設定!$B$6:$C$18,2))</f>
        <v>0</v>
      </c>
      <c r="AG868" s="21">
        <v>0</v>
      </c>
      <c r="AH868" s="22">
        <f t="shared" si="10"/>
        <v>0</v>
      </c>
      <c r="AJ868" s="26"/>
      <c r="AK868" s="79"/>
    </row>
    <row r="869" spans="2:37" ht="14.25" customHeight="1">
      <c r="B869" s="25">
        <v>858</v>
      </c>
      <c r="C869" s="67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65"/>
      <c r="P869" s="65"/>
      <c r="Q869" s="65"/>
      <c r="R869" s="82"/>
      <c r="S869" s="66"/>
      <c r="T869" s="65"/>
      <c r="U869" s="66"/>
      <c r="V869" s="71"/>
      <c r="W869" s="65"/>
      <c r="X869" s="67"/>
      <c r="Y869" s="62"/>
      <c r="Z869" s="82"/>
      <c r="AA869" s="90"/>
      <c r="AB869" s="90"/>
      <c r="AC869" s="164"/>
      <c r="AD869" s="166"/>
      <c r="AE869" s="7"/>
      <c r="AF869" s="21">
        <f>IF(W869="",0,VLOOKUP("00:全空連",[1]設定!$B$6:$C$18,2))</f>
        <v>0</v>
      </c>
      <c r="AG869" s="21">
        <v>0</v>
      </c>
      <c r="AH869" s="22">
        <f t="shared" si="10"/>
        <v>0</v>
      </c>
      <c r="AJ869" s="26"/>
      <c r="AK869" s="79"/>
    </row>
    <row r="870" spans="2:37" ht="14.25" customHeight="1">
      <c r="B870" s="25">
        <v>859</v>
      </c>
      <c r="C870" s="67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65"/>
      <c r="P870" s="65"/>
      <c r="Q870" s="65"/>
      <c r="R870" s="82"/>
      <c r="S870" s="66"/>
      <c r="T870" s="65"/>
      <c r="U870" s="66"/>
      <c r="V870" s="71"/>
      <c r="W870" s="65"/>
      <c r="X870" s="67"/>
      <c r="Y870" s="62"/>
      <c r="Z870" s="82"/>
      <c r="AA870" s="90"/>
      <c r="AB870" s="90"/>
      <c r="AC870" s="164"/>
      <c r="AD870" s="166"/>
      <c r="AE870" s="7"/>
      <c r="AF870" s="21">
        <f>IF(W870="",0,VLOOKUP("00:全空連",[1]設定!$B$6:$C$18,2))</f>
        <v>0</v>
      </c>
      <c r="AG870" s="21">
        <v>0</v>
      </c>
      <c r="AH870" s="22">
        <f t="shared" si="10"/>
        <v>0</v>
      </c>
      <c r="AJ870" s="26"/>
      <c r="AK870" s="79"/>
    </row>
    <row r="871" spans="2:37" ht="14.25" customHeight="1">
      <c r="B871" s="25">
        <v>860</v>
      </c>
      <c r="C871" s="67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65"/>
      <c r="P871" s="65"/>
      <c r="Q871" s="65"/>
      <c r="R871" s="82"/>
      <c r="S871" s="66"/>
      <c r="T871" s="65"/>
      <c r="U871" s="66"/>
      <c r="V871" s="71"/>
      <c r="W871" s="65"/>
      <c r="X871" s="67"/>
      <c r="Y871" s="62"/>
      <c r="Z871" s="82"/>
      <c r="AA871" s="90"/>
      <c r="AB871" s="90"/>
      <c r="AC871" s="164"/>
      <c r="AD871" s="166"/>
      <c r="AE871" s="7"/>
      <c r="AF871" s="21">
        <f>IF(W871="",0,VLOOKUP("00:全空連",[1]設定!$B$6:$C$18,2))</f>
        <v>0</v>
      </c>
      <c r="AG871" s="21">
        <v>0</v>
      </c>
      <c r="AH871" s="22">
        <f t="shared" si="10"/>
        <v>0</v>
      </c>
      <c r="AJ871" s="26"/>
      <c r="AK871" s="79"/>
    </row>
    <row r="872" spans="2:37" ht="14.25" customHeight="1">
      <c r="B872" s="25">
        <v>861</v>
      </c>
      <c r="C872" s="67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65"/>
      <c r="P872" s="65"/>
      <c r="Q872" s="65"/>
      <c r="R872" s="82"/>
      <c r="S872" s="66"/>
      <c r="T872" s="65"/>
      <c r="U872" s="66"/>
      <c r="V872" s="71"/>
      <c r="W872" s="65"/>
      <c r="X872" s="67"/>
      <c r="Y872" s="62"/>
      <c r="Z872" s="82"/>
      <c r="AA872" s="90"/>
      <c r="AB872" s="90"/>
      <c r="AC872" s="164"/>
      <c r="AD872" s="166"/>
      <c r="AE872" s="7"/>
      <c r="AF872" s="21">
        <f>IF(W872="",0,VLOOKUP("00:全空連",[1]設定!$B$6:$C$18,2))</f>
        <v>0</v>
      </c>
      <c r="AG872" s="21">
        <v>0</v>
      </c>
      <c r="AH872" s="22">
        <f t="shared" si="10"/>
        <v>0</v>
      </c>
      <c r="AJ872" s="26"/>
      <c r="AK872" s="79"/>
    </row>
    <row r="873" spans="2:37" ht="14.25" customHeight="1">
      <c r="B873" s="25">
        <v>862</v>
      </c>
      <c r="C873" s="67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65"/>
      <c r="P873" s="65"/>
      <c r="Q873" s="65"/>
      <c r="R873" s="82"/>
      <c r="S873" s="66"/>
      <c r="T873" s="65"/>
      <c r="U873" s="66"/>
      <c r="V873" s="71"/>
      <c r="W873" s="65"/>
      <c r="X873" s="67"/>
      <c r="Y873" s="62"/>
      <c r="Z873" s="82"/>
      <c r="AA873" s="90"/>
      <c r="AB873" s="90"/>
      <c r="AC873" s="164"/>
      <c r="AD873" s="166"/>
      <c r="AE873" s="7"/>
      <c r="AF873" s="21">
        <f>IF(W873="",0,VLOOKUP("00:全空連",[1]設定!$B$6:$C$18,2))</f>
        <v>0</v>
      </c>
      <c r="AG873" s="21">
        <v>0</v>
      </c>
      <c r="AH873" s="22">
        <f t="shared" si="10"/>
        <v>0</v>
      </c>
      <c r="AJ873" s="26"/>
      <c r="AK873" s="79"/>
    </row>
    <row r="874" spans="2:37" ht="14.25" customHeight="1">
      <c r="B874" s="25">
        <v>863</v>
      </c>
      <c r="C874" s="67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65"/>
      <c r="P874" s="65"/>
      <c r="Q874" s="65"/>
      <c r="R874" s="82"/>
      <c r="S874" s="66"/>
      <c r="T874" s="65"/>
      <c r="U874" s="66"/>
      <c r="V874" s="71"/>
      <c r="W874" s="65"/>
      <c r="X874" s="67"/>
      <c r="Y874" s="62"/>
      <c r="Z874" s="82"/>
      <c r="AA874" s="90"/>
      <c r="AB874" s="90"/>
      <c r="AC874" s="164"/>
      <c r="AD874" s="166"/>
      <c r="AE874" s="7"/>
      <c r="AF874" s="21">
        <f>IF(W874="",0,VLOOKUP("00:全空連",[1]設定!$B$6:$C$18,2))</f>
        <v>0</v>
      </c>
      <c r="AG874" s="21">
        <v>0</v>
      </c>
      <c r="AH874" s="22">
        <f t="shared" si="10"/>
        <v>0</v>
      </c>
      <c r="AJ874" s="26"/>
      <c r="AK874" s="79"/>
    </row>
    <row r="875" spans="2:37" ht="14.25" customHeight="1">
      <c r="B875" s="25">
        <v>864</v>
      </c>
      <c r="C875" s="67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65"/>
      <c r="P875" s="65"/>
      <c r="Q875" s="65"/>
      <c r="R875" s="82"/>
      <c r="S875" s="66"/>
      <c r="T875" s="65"/>
      <c r="U875" s="66"/>
      <c r="V875" s="71"/>
      <c r="W875" s="65"/>
      <c r="X875" s="67"/>
      <c r="Y875" s="62"/>
      <c r="Z875" s="82"/>
      <c r="AA875" s="90"/>
      <c r="AB875" s="90"/>
      <c r="AC875" s="164"/>
      <c r="AD875" s="166"/>
      <c r="AE875" s="7"/>
      <c r="AF875" s="21">
        <f>IF(W875="",0,VLOOKUP("00:全空連",[1]設定!$B$6:$C$18,2))</f>
        <v>0</v>
      </c>
      <c r="AG875" s="21">
        <v>0</v>
      </c>
      <c r="AH875" s="22">
        <f t="shared" si="10"/>
        <v>0</v>
      </c>
      <c r="AJ875" s="26"/>
      <c r="AK875" s="79"/>
    </row>
    <row r="876" spans="2:37" ht="14.25" customHeight="1">
      <c r="B876" s="25">
        <v>865</v>
      </c>
      <c r="C876" s="67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65"/>
      <c r="P876" s="65"/>
      <c r="Q876" s="65"/>
      <c r="R876" s="82"/>
      <c r="S876" s="66"/>
      <c r="T876" s="65"/>
      <c r="U876" s="66"/>
      <c r="V876" s="71"/>
      <c r="W876" s="65"/>
      <c r="X876" s="67"/>
      <c r="Y876" s="62"/>
      <c r="Z876" s="82"/>
      <c r="AA876" s="90"/>
      <c r="AB876" s="90"/>
      <c r="AC876" s="164"/>
      <c r="AD876" s="166"/>
      <c r="AE876" s="7"/>
      <c r="AF876" s="21">
        <f>IF(W876="",0,VLOOKUP("00:全空連",[1]設定!$B$6:$C$18,2))</f>
        <v>0</v>
      </c>
      <c r="AG876" s="21">
        <v>0</v>
      </c>
      <c r="AH876" s="22">
        <f t="shared" si="10"/>
        <v>0</v>
      </c>
      <c r="AJ876" s="26"/>
      <c r="AK876" s="79"/>
    </row>
    <row r="877" spans="2:37" ht="14.25" customHeight="1">
      <c r="B877" s="25">
        <v>866</v>
      </c>
      <c r="C877" s="67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65"/>
      <c r="P877" s="65"/>
      <c r="Q877" s="65"/>
      <c r="R877" s="82"/>
      <c r="S877" s="66"/>
      <c r="T877" s="65"/>
      <c r="U877" s="66"/>
      <c r="V877" s="71"/>
      <c r="W877" s="65"/>
      <c r="X877" s="67"/>
      <c r="Y877" s="62"/>
      <c r="Z877" s="82"/>
      <c r="AA877" s="90"/>
      <c r="AB877" s="90"/>
      <c r="AC877" s="164"/>
      <c r="AD877" s="166"/>
      <c r="AE877" s="7"/>
      <c r="AF877" s="21">
        <f>IF(W877="",0,VLOOKUP("00:全空連",[1]設定!$B$6:$C$18,2))</f>
        <v>0</v>
      </c>
      <c r="AG877" s="21">
        <v>0</v>
      </c>
      <c r="AH877" s="22">
        <f t="shared" si="10"/>
        <v>0</v>
      </c>
      <c r="AJ877" s="26"/>
      <c r="AK877" s="79"/>
    </row>
    <row r="878" spans="2:37" ht="14.25" customHeight="1">
      <c r="B878" s="25">
        <v>867</v>
      </c>
      <c r="C878" s="67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65"/>
      <c r="P878" s="65"/>
      <c r="Q878" s="65"/>
      <c r="R878" s="82"/>
      <c r="S878" s="66"/>
      <c r="T878" s="65"/>
      <c r="U878" s="66"/>
      <c r="V878" s="71"/>
      <c r="W878" s="65"/>
      <c r="X878" s="67"/>
      <c r="Y878" s="62"/>
      <c r="Z878" s="82"/>
      <c r="AA878" s="90"/>
      <c r="AB878" s="90"/>
      <c r="AC878" s="164"/>
      <c r="AD878" s="166"/>
      <c r="AE878" s="7"/>
      <c r="AF878" s="21">
        <f>IF(W878="",0,VLOOKUP("00:全空連",[1]設定!$B$6:$C$18,2))</f>
        <v>0</v>
      </c>
      <c r="AG878" s="21">
        <v>0</v>
      </c>
      <c r="AH878" s="22">
        <f t="shared" si="10"/>
        <v>0</v>
      </c>
      <c r="AJ878" s="26"/>
      <c r="AK878" s="79"/>
    </row>
    <row r="879" spans="2:37" ht="14.25" customHeight="1">
      <c r="B879" s="25">
        <v>868</v>
      </c>
      <c r="C879" s="67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65"/>
      <c r="P879" s="65"/>
      <c r="Q879" s="65"/>
      <c r="R879" s="82"/>
      <c r="S879" s="66"/>
      <c r="T879" s="65"/>
      <c r="U879" s="66"/>
      <c r="V879" s="71"/>
      <c r="W879" s="65"/>
      <c r="X879" s="67"/>
      <c r="Y879" s="62"/>
      <c r="Z879" s="82"/>
      <c r="AA879" s="90"/>
      <c r="AB879" s="90"/>
      <c r="AC879" s="164"/>
      <c r="AD879" s="166"/>
      <c r="AE879" s="7"/>
      <c r="AF879" s="21">
        <f>IF(W879="",0,VLOOKUP("00:全空連",[1]設定!$B$6:$C$18,2))</f>
        <v>0</v>
      </c>
      <c r="AG879" s="21">
        <v>0</v>
      </c>
      <c r="AH879" s="22">
        <f t="shared" si="10"/>
        <v>0</v>
      </c>
      <c r="AJ879" s="26"/>
      <c r="AK879" s="79"/>
    </row>
    <row r="880" spans="2:37" ht="14.25" customHeight="1">
      <c r="B880" s="25">
        <v>869</v>
      </c>
      <c r="C880" s="67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65"/>
      <c r="P880" s="65"/>
      <c r="Q880" s="65"/>
      <c r="R880" s="82"/>
      <c r="S880" s="66"/>
      <c r="T880" s="65"/>
      <c r="U880" s="66"/>
      <c r="V880" s="71"/>
      <c r="W880" s="65"/>
      <c r="X880" s="67"/>
      <c r="Y880" s="62"/>
      <c r="Z880" s="82"/>
      <c r="AA880" s="90"/>
      <c r="AB880" s="90"/>
      <c r="AC880" s="164"/>
      <c r="AD880" s="166"/>
      <c r="AE880" s="7"/>
      <c r="AF880" s="21">
        <f>IF(W880="",0,VLOOKUP("00:全空連",[1]設定!$B$6:$C$18,2))</f>
        <v>0</v>
      </c>
      <c r="AG880" s="21">
        <v>0</v>
      </c>
      <c r="AH880" s="22">
        <f t="shared" si="10"/>
        <v>0</v>
      </c>
      <c r="AJ880" s="26"/>
      <c r="AK880" s="79"/>
    </row>
    <row r="881" spans="2:37" ht="14.25" customHeight="1">
      <c r="B881" s="25">
        <v>870</v>
      </c>
      <c r="C881" s="67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65"/>
      <c r="P881" s="65"/>
      <c r="Q881" s="65"/>
      <c r="R881" s="82"/>
      <c r="S881" s="66"/>
      <c r="T881" s="65"/>
      <c r="U881" s="66"/>
      <c r="V881" s="71"/>
      <c r="W881" s="65"/>
      <c r="X881" s="67"/>
      <c r="Y881" s="62"/>
      <c r="Z881" s="82"/>
      <c r="AA881" s="90"/>
      <c r="AB881" s="90"/>
      <c r="AC881" s="164"/>
      <c r="AD881" s="166"/>
      <c r="AE881" s="7"/>
      <c r="AF881" s="21">
        <f>IF(W881="",0,VLOOKUP("00:全空連",[1]設定!$B$6:$C$18,2))</f>
        <v>0</v>
      </c>
      <c r="AG881" s="21">
        <v>0</v>
      </c>
      <c r="AH881" s="22">
        <f t="shared" si="10"/>
        <v>0</v>
      </c>
      <c r="AJ881" s="26"/>
      <c r="AK881" s="79"/>
    </row>
    <row r="882" spans="2:37" ht="14.25" customHeight="1">
      <c r="B882" s="25">
        <v>871</v>
      </c>
      <c r="C882" s="67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65"/>
      <c r="P882" s="65"/>
      <c r="Q882" s="65"/>
      <c r="R882" s="82"/>
      <c r="S882" s="66"/>
      <c r="T882" s="65"/>
      <c r="U882" s="66"/>
      <c r="V882" s="71"/>
      <c r="W882" s="65"/>
      <c r="X882" s="67"/>
      <c r="Y882" s="62"/>
      <c r="Z882" s="82"/>
      <c r="AA882" s="90"/>
      <c r="AB882" s="90"/>
      <c r="AC882" s="164"/>
      <c r="AD882" s="166"/>
      <c r="AE882" s="7"/>
      <c r="AF882" s="21">
        <f>IF(W882="",0,VLOOKUP("00:全空連",[1]設定!$B$6:$C$18,2))</f>
        <v>0</v>
      </c>
      <c r="AG882" s="21">
        <v>0</v>
      </c>
      <c r="AH882" s="22">
        <f t="shared" si="10"/>
        <v>0</v>
      </c>
      <c r="AJ882" s="26"/>
      <c r="AK882" s="79"/>
    </row>
    <row r="883" spans="2:37" ht="14.25" customHeight="1">
      <c r="B883" s="25">
        <v>872</v>
      </c>
      <c r="C883" s="67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65"/>
      <c r="P883" s="65"/>
      <c r="Q883" s="65"/>
      <c r="R883" s="82"/>
      <c r="S883" s="66"/>
      <c r="T883" s="65"/>
      <c r="U883" s="66"/>
      <c r="V883" s="71"/>
      <c r="W883" s="65"/>
      <c r="X883" s="67"/>
      <c r="Y883" s="62"/>
      <c r="Z883" s="82"/>
      <c r="AA883" s="90"/>
      <c r="AB883" s="90"/>
      <c r="AC883" s="164"/>
      <c r="AD883" s="166"/>
      <c r="AE883" s="7"/>
      <c r="AF883" s="21">
        <f>IF(W883="",0,VLOOKUP("00:全空連",[1]設定!$B$6:$C$18,2))</f>
        <v>0</v>
      </c>
      <c r="AG883" s="21">
        <v>0</v>
      </c>
      <c r="AH883" s="22">
        <f t="shared" si="10"/>
        <v>0</v>
      </c>
      <c r="AJ883" s="26"/>
      <c r="AK883" s="79"/>
    </row>
    <row r="884" spans="2:37" ht="14.25" customHeight="1">
      <c r="B884" s="25">
        <v>873</v>
      </c>
      <c r="C884" s="67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65"/>
      <c r="P884" s="65"/>
      <c r="Q884" s="65"/>
      <c r="R884" s="82"/>
      <c r="S884" s="66"/>
      <c r="T884" s="65"/>
      <c r="U884" s="66"/>
      <c r="V884" s="71"/>
      <c r="W884" s="65"/>
      <c r="X884" s="67"/>
      <c r="Y884" s="62"/>
      <c r="Z884" s="82"/>
      <c r="AA884" s="90"/>
      <c r="AB884" s="90"/>
      <c r="AC884" s="164"/>
      <c r="AD884" s="166"/>
      <c r="AE884" s="7"/>
      <c r="AF884" s="21">
        <f>IF(W884="",0,VLOOKUP("00:全空連",[1]設定!$B$6:$C$18,2))</f>
        <v>0</v>
      </c>
      <c r="AG884" s="21">
        <v>0</v>
      </c>
      <c r="AH884" s="22">
        <f t="shared" si="10"/>
        <v>0</v>
      </c>
      <c r="AJ884" s="26"/>
      <c r="AK884" s="79"/>
    </row>
    <row r="885" spans="2:37" ht="14.25" customHeight="1">
      <c r="B885" s="25">
        <v>874</v>
      </c>
      <c r="C885" s="67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65"/>
      <c r="P885" s="65"/>
      <c r="Q885" s="65"/>
      <c r="R885" s="82"/>
      <c r="S885" s="66"/>
      <c r="T885" s="65"/>
      <c r="U885" s="66"/>
      <c r="V885" s="71"/>
      <c r="W885" s="65"/>
      <c r="X885" s="67"/>
      <c r="Y885" s="62"/>
      <c r="Z885" s="82"/>
      <c r="AA885" s="90"/>
      <c r="AB885" s="90"/>
      <c r="AC885" s="164"/>
      <c r="AD885" s="166"/>
      <c r="AE885" s="7"/>
      <c r="AF885" s="21">
        <f>IF(W885="",0,VLOOKUP("00:全空連",[1]設定!$B$6:$C$18,2))</f>
        <v>0</v>
      </c>
      <c r="AG885" s="21">
        <v>0</v>
      </c>
      <c r="AH885" s="22">
        <f t="shared" si="10"/>
        <v>0</v>
      </c>
      <c r="AJ885" s="26"/>
      <c r="AK885" s="79"/>
    </row>
    <row r="886" spans="2:37" ht="14.25" customHeight="1">
      <c r="B886" s="25">
        <v>875</v>
      </c>
      <c r="C886" s="67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65"/>
      <c r="P886" s="65"/>
      <c r="Q886" s="65"/>
      <c r="R886" s="82"/>
      <c r="S886" s="66"/>
      <c r="T886" s="65"/>
      <c r="U886" s="66"/>
      <c r="V886" s="71"/>
      <c r="W886" s="65"/>
      <c r="X886" s="67"/>
      <c r="Y886" s="62"/>
      <c r="Z886" s="82"/>
      <c r="AA886" s="90"/>
      <c r="AB886" s="90"/>
      <c r="AC886" s="164"/>
      <c r="AD886" s="166"/>
      <c r="AE886" s="7"/>
      <c r="AF886" s="21">
        <f>IF(W886="",0,VLOOKUP("00:全空連",[1]設定!$B$6:$C$18,2))</f>
        <v>0</v>
      </c>
      <c r="AG886" s="21">
        <v>0</v>
      </c>
      <c r="AH886" s="22">
        <f t="shared" si="10"/>
        <v>0</v>
      </c>
      <c r="AJ886" s="26"/>
      <c r="AK886" s="79"/>
    </row>
    <row r="887" spans="2:37" ht="14.25" customHeight="1">
      <c r="B887" s="25">
        <v>876</v>
      </c>
      <c r="C887" s="67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65"/>
      <c r="P887" s="65"/>
      <c r="Q887" s="65"/>
      <c r="R887" s="82"/>
      <c r="S887" s="66"/>
      <c r="T887" s="65"/>
      <c r="U887" s="66"/>
      <c r="V887" s="71"/>
      <c r="W887" s="65"/>
      <c r="X887" s="67"/>
      <c r="Y887" s="62"/>
      <c r="Z887" s="82"/>
      <c r="AA887" s="90"/>
      <c r="AB887" s="90"/>
      <c r="AC887" s="164"/>
      <c r="AD887" s="166"/>
      <c r="AE887" s="7"/>
      <c r="AF887" s="21">
        <f>IF(W887="",0,VLOOKUP("00:全空連",[1]設定!$B$6:$C$18,2))</f>
        <v>0</v>
      </c>
      <c r="AG887" s="21">
        <v>0</v>
      </c>
      <c r="AH887" s="22">
        <f t="shared" si="10"/>
        <v>0</v>
      </c>
      <c r="AJ887" s="26"/>
      <c r="AK887" s="79"/>
    </row>
    <row r="888" spans="2:37" ht="14.25" customHeight="1">
      <c r="B888" s="25">
        <v>877</v>
      </c>
      <c r="C888" s="67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65"/>
      <c r="P888" s="65"/>
      <c r="Q888" s="65"/>
      <c r="R888" s="82"/>
      <c r="S888" s="66"/>
      <c r="T888" s="65"/>
      <c r="U888" s="66"/>
      <c r="V888" s="71"/>
      <c r="W888" s="65"/>
      <c r="X888" s="67"/>
      <c r="Y888" s="62"/>
      <c r="Z888" s="82"/>
      <c r="AA888" s="90"/>
      <c r="AB888" s="90"/>
      <c r="AC888" s="164"/>
      <c r="AD888" s="166"/>
      <c r="AE888" s="7"/>
      <c r="AF888" s="21">
        <f>IF(W888="",0,VLOOKUP("00:全空連",[1]設定!$B$6:$C$18,2))</f>
        <v>0</v>
      </c>
      <c r="AG888" s="21">
        <v>0</v>
      </c>
      <c r="AH888" s="22">
        <f t="shared" si="10"/>
        <v>0</v>
      </c>
      <c r="AJ888" s="26"/>
      <c r="AK888" s="79"/>
    </row>
    <row r="889" spans="2:37" ht="14.25" customHeight="1">
      <c r="B889" s="25">
        <v>878</v>
      </c>
      <c r="C889" s="67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65"/>
      <c r="P889" s="65"/>
      <c r="Q889" s="65"/>
      <c r="R889" s="82"/>
      <c r="S889" s="66"/>
      <c r="T889" s="65"/>
      <c r="U889" s="66"/>
      <c r="V889" s="71"/>
      <c r="W889" s="65"/>
      <c r="X889" s="67"/>
      <c r="Y889" s="62"/>
      <c r="Z889" s="82"/>
      <c r="AA889" s="90"/>
      <c r="AB889" s="90"/>
      <c r="AC889" s="164"/>
      <c r="AD889" s="166"/>
      <c r="AE889" s="7"/>
      <c r="AF889" s="21">
        <f>IF(W889="",0,VLOOKUP("00:全空連",[1]設定!$B$6:$C$18,2))</f>
        <v>0</v>
      </c>
      <c r="AG889" s="21">
        <v>0</v>
      </c>
      <c r="AH889" s="22">
        <f t="shared" si="10"/>
        <v>0</v>
      </c>
      <c r="AJ889" s="26"/>
      <c r="AK889" s="79"/>
    </row>
    <row r="890" spans="2:37" ht="14.25" customHeight="1">
      <c r="B890" s="25">
        <v>879</v>
      </c>
      <c r="C890" s="67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65"/>
      <c r="P890" s="65"/>
      <c r="Q890" s="65"/>
      <c r="R890" s="82"/>
      <c r="S890" s="66"/>
      <c r="T890" s="65"/>
      <c r="U890" s="66"/>
      <c r="V890" s="71"/>
      <c r="W890" s="65"/>
      <c r="X890" s="67"/>
      <c r="Y890" s="62"/>
      <c r="Z890" s="82"/>
      <c r="AA890" s="90"/>
      <c r="AB890" s="90"/>
      <c r="AC890" s="164"/>
      <c r="AD890" s="166"/>
      <c r="AE890" s="7"/>
      <c r="AF890" s="21">
        <f>IF(W890="",0,VLOOKUP("00:全空連",[1]設定!$B$6:$C$18,2))</f>
        <v>0</v>
      </c>
      <c r="AG890" s="21">
        <v>0</v>
      </c>
      <c r="AH890" s="22">
        <f t="shared" si="10"/>
        <v>0</v>
      </c>
      <c r="AJ890" s="26"/>
      <c r="AK890" s="79"/>
    </row>
    <row r="891" spans="2:37" ht="14.25" customHeight="1">
      <c r="B891" s="25">
        <v>880</v>
      </c>
      <c r="C891" s="67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65"/>
      <c r="P891" s="65"/>
      <c r="Q891" s="65"/>
      <c r="R891" s="82"/>
      <c r="S891" s="66"/>
      <c r="T891" s="65"/>
      <c r="U891" s="66"/>
      <c r="V891" s="71"/>
      <c r="W891" s="65"/>
      <c r="X891" s="67"/>
      <c r="Y891" s="62"/>
      <c r="Z891" s="82"/>
      <c r="AA891" s="90"/>
      <c r="AB891" s="90"/>
      <c r="AC891" s="164"/>
      <c r="AD891" s="166"/>
      <c r="AE891" s="7"/>
      <c r="AF891" s="21">
        <f>IF(W891="",0,VLOOKUP("00:全空連",[1]設定!$B$6:$C$18,2))</f>
        <v>0</v>
      </c>
      <c r="AG891" s="21">
        <v>0</v>
      </c>
      <c r="AH891" s="22">
        <f t="shared" si="10"/>
        <v>0</v>
      </c>
      <c r="AJ891" s="26"/>
      <c r="AK891" s="79"/>
    </row>
    <row r="892" spans="2:37" ht="14.25" customHeight="1">
      <c r="B892" s="25">
        <v>881</v>
      </c>
      <c r="C892" s="67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65"/>
      <c r="P892" s="65"/>
      <c r="Q892" s="65"/>
      <c r="R892" s="82"/>
      <c r="S892" s="66"/>
      <c r="T892" s="65"/>
      <c r="U892" s="66"/>
      <c r="V892" s="71"/>
      <c r="W892" s="65"/>
      <c r="X892" s="67"/>
      <c r="Y892" s="62"/>
      <c r="Z892" s="82"/>
      <c r="AA892" s="90"/>
      <c r="AB892" s="90"/>
      <c r="AC892" s="164"/>
      <c r="AD892" s="166"/>
      <c r="AE892" s="7"/>
      <c r="AF892" s="21">
        <f>IF(W892="",0,VLOOKUP("00:全空連",[1]設定!$B$6:$C$18,2))</f>
        <v>0</v>
      </c>
      <c r="AG892" s="21">
        <v>0</v>
      </c>
      <c r="AH892" s="22">
        <f t="shared" si="10"/>
        <v>0</v>
      </c>
      <c r="AJ892" s="26"/>
      <c r="AK892" s="79"/>
    </row>
    <row r="893" spans="2:37" ht="14.25" customHeight="1">
      <c r="B893" s="25">
        <v>882</v>
      </c>
      <c r="C893" s="67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65"/>
      <c r="P893" s="65"/>
      <c r="Q893" s="65"/>
      <c r="R893" s="82"/>
      <c r="S893" s="66"/>
      <c r="T893" s="65"/>
      <c r="U893" s="66"/>
      <c r="V893" s="71"/>
      <c r="W893" s="65"/>
      <c r="X893" s="67"/>
      <c r="Y893" s="62"/>
      <c r="Z893" s="82"/>
      <c r="AA893" s="90"/>
      <c r="AB893" s="90"/>
      <c r="AC893" s="164"/>
      <c r="AD893" s="166"/>
      <c r="AE893" s="7"/>
      <c r="AF893" s="21">
        <f>IF(W893="",0,VLOOKUP("00:全空連",[1]設定!$B$6:$C$18,2))</f>
        <v>0</v>
      </c>
      <c r="AG893" s="21">
        <v>0</v>
      </c>
      <c r="AH893" s="22">
        <f t="shared" si="10"/>
        <v>0</v>
      </c>
      <c r="AJ893" s="26"/>
      <c r="AK893" s="79"/>
    </row>
    <row r="894" spans="2:37" ht="14.25" customHeight="1">
      <c r="B894" s="25">
        <v>883</v>
      </c>
      <c r="C894" s="67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65"/>
      <c r="P894" s="65"/>
      <c r="Q894" s="65"/>
      <c r="R894" s="82"/>
      <c r="S894" s="66"/>
      <c r="T894" s="65"/>
      <c r="U894" s="66"/>
      <c r="V894" s="71"/>
      <c r="W894" s="65"/>
      <c r="X894" s="67"/>
      <c r="Y894" s="62"/>
      <c r="Z894" s="82"/>
      <c r="AA894" s="90"/>
      <c r="AB894" s="90"/>
      <c r="AC894" s="164"/>
      <c r="AD894" s="166"/>
      <c r="AE894" s="7"/>
      <c r="AF894" s="21">
        <f>IF(W894="",0,VLOOKUP("00:全空連",[1]設定!$B$6:$C$18,2))</f>
        <v>0</v>
      </c>
      <c r="AG894" s="21">
        <v>0</v>
      </c>
      <c r="AH894" s="22">
        <f t="shared" si="10"/>
        <v>0</v>
      </c>
      <c r="AJ894" s="26"/>
      <c r="AK894" s="79"/>
    </row>
    <row r="895" spans="2:37" ht="14.25" customHeight="1">
      <c r="B895" s="25">
        <v>884</v>
      </c>
      <c r="C895" s="67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65"/>
      <c r="P895" s="65"/>
      <c r="Q895" s="65"/>
      <c r="R895" s="82"/>
      <c r="S895" s="66"/>
      <c r="T895" s="65"/>
      <c r="U895" s="66"/>
      <c r="V895" s="71"/>
      <c r="W895" s="65"/>
      <c r="X895" s="67"/>
      <c r="Y895" s="62"/>
      <c r="Z895" s="82"/>
      <c r="AA895" s="90"/>
      <c r="AB895" s="90"/>
      <c r="AC895" s="164"/>
      <c r="AD895" s="166"/>
      <c r="AE895" s="7"/>
      <c r="AF895" s="21">
        <f>IF(W895="",0,VLOOKUP("00:全空連",[1]設定!$B$6:$C$18,2))</f>
        <v>0</v>
      </c>
      <c r="AG895" s="21">
        <v>0</v>
      </c>
      <c r="AH895" s="22">
        <f t="shared" si="10"/>
        <v>0</v>
      </c>
      <c r="AJ895" s="26"/>
      <c r="AK895" s="79"/>
    </row>
    <row r="896" spans="2:37" ht="14.25" customHeight="1">
      <c r="B896" s="25">
        <v>885</v>
      </c>
      <c r="C896" s="67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65"/>
      <c r="P896" s="65"/>
      <c r="Q896" s="65"/>
      <c r="R896" s="82"/>
      <c r="S896" s="66"/>
      <c r="T896" s="65"/>
      <c r="U896" s="66"/>
      <c r="V896" s="71"/>
      <c r="W896" s="65"/>
      <c r="X896" s="67"/>
      <c r="Y896" s="62"/>
      <c r="Z896" s="82"/>
      <c r="AA896" s="90"/>
      <c r="AB896" s="90"/>
      <c r="AC896" s="164"/>
      <c r="AD896" s="166"/>
      <c r="AE896" s="7"/>
      <c r="AF896" s="21">
        <f>IF(W896="",0,VLOOKUP("00:全空連",[1]設定!$B$6:$C$18,2))</f>
        <v>0</v>
      </c>
      <c r="AG896" s="21">
        <v>0</v>
      </c>
      <c r="AH896" s="22">
        <f t="shared" si="10"/>
        <v>0</v>
      </c>
      <c r="AJ896" s="26"/>
      <c r="AK896" s="79"/>
    </row>
    <row r="897" spans="2:37" ht="14.25" customHeight="1">
      <c r="B897" s="25">
        <v>886</v>
      </c>
      <c r="C897" s="67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65"/>
      <c r="P897" s="65"/>
      <c r="Q897" s="65"/>
      <c r="R897" s="82"/>
      <c r="S897" s="66"/>
      <c r="T897" s="65"/>
      <c r="U897" s="66"/>
      <c r="V897" s="71"/>
      <c r="W897" s="65"/>
      <c r="X897" s="67"/>
      <c r="Y897" s="62"/>
      <c r="Z897" s="82"/>
      <c r="AA897" s="90"/>
      <c r="AB897" s="90"/>
      <c r="AC897" s="164"/>
      <c r="AD897" s="166"/>
      <c r="AE897" s="7"/>
      <c r="AF897" s="21">
        <f>IF(W897="",0,VLOOKUP("00:全空連",[1]設定!$B$6:$C$18,2))</f>
        <v>0</v>
      </c>
      <c r="AG897" s="21">
        <v>0</v>
      </c>
      <c r="AH897" s="22">
        <f t="shared" si="10"/>
        <v>0</v>
      </c>
      <c r="AJ897" s="26"/>
      <c r="AK897" s="79"/>
    </row>
    <row r="898" spans="2:37" ht="14.25" customHeight="1">
      <c r="B898" s="25">
        <v>887</v>
      </c>
      <c r="C898" s="67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65"/>
      <c r="P898" s="65"/>
      <c r="Q898" s="65"/>
      <c r="R898" s="82"/>
      <c r="S898" s="66"/>
      <c r="T898" s="65"/>
      <c r="U898" s="66"/>
      <c r="V898" s="71"/>
      <c r="W898" s="65"/>
      <c r="X898" s="67"/>
      <c r="Y898" s="62"/>
      <c r="Z898" s="82"/>
      <c r="AA898" s="90"/>
      <c r="AB898" s="90"/>
      <c r="AC898" s="164"/>
      <c r="AD898" s="166"/>
      <c r="AE898" s="7"/>
      <c r="AF898" s="21">
        <f>IF(W898="",0,VLOOKUP("00:全空連",[1]設定!$B$6:$C$18,2))</f>
        <v>0</v>
      </c>
      <c r="AG898" s="21">
        <v>0</v>
      </c>
      <c r="AH898" s="22">
        <f t="shared" si="10"/>
        <v>0</v>
      </c>
      <c r="AJ898" s="26"/>
      <c r="AK898" s="79"/>
    </row>
    <row r="899" spans="2:37" ht="14.25" customHeight="1">
      <c r="B899" s="25">
        <v>888</v>
      </c>
      <c r="C899" s="67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65"/>
      <c r="P899" s="65"/>
      <c r="Q899" s="65"/>
      <c r="R899" s="82"/>
      <c r="S899" s="66"/>
      <c r="T899" s="65"/>
      <c r="U899" s="66"/>
      <c r="V899" s="71"/>
      <c r="W899" s="65"/>
      <c r="X899" s="67"/>
      <c r="Y899" s="62"/>
      <c r="Z899" s="82"/>
      <c r="AA899" s="90"/>
      <c r="AB899" s="90"/>
      <c r="AC899" s="164"/>
      <c r="AD899" s="166"/>
      <c r="AE899" s="7"/>
      <c r="AF899" s="21">
        <f>IF(W899="",0,VLOOKUP("00:全空連",[1]設定!$B$6:$C$18,2))</f>
        <v>0</v>
      </c>
      <c r="AG899" s="21">
        <v>0</v>
      </c>
      <c r="AH899" s="22">
        <f t="shared" si="10"/>
        <v>0</v>
      </c>
      <c r="AJ899" s="26"/>
      <c r="AK899" s="79"/>
    </row>
    <row r="900" spans="2:37" ht="14.25" customHeight="1">
      <c r="B900" s="25">
        <v>889</v>
      </c>
      <c r="C900" s="67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65"/>
      <c r="P900" s="65"/>
      <c r="Q900" s="65"/>
      <c r="R900" s="82"/>
      <c r="S900" s="66"/>
      <c r="T900" s="65"/>
      <c r="U900" s="66"/>
      <c r="V900" s="71"/>
      <c r="W900" s="65"/>
      <c r="X900" s="67"/>
      <c r="Y900" s="62"/>
      <c r="Z900" s="82"/>
      <c r="AA900" s="90"/>
      <c r="AB900" s="90"/>
      <c r="AC900" s="164"/>
      <c r="AD900" s="166"/>
      <c r="AE900" s="7"/>
      <c r="AF900" s="21">
        <f>IF(W900="",0,VLOOKUP("00:全空連",[1]設定!$B$6:$C$18,2))</f>
        <v>0</v>
      </c>
      <c r="AG900" s="21">
        <v>0</v>
      </c>
      <c r="AH900" s="22">
        <f t="shared" si="10"/>
        <v>0</v>
      </c>
      <c r="AJ900" s="26"/>
      <c r="AK900" s="79"/>
    </row>
    <row r="901" spans="2:37" ht="14.25" customHeight="1">
      <c r="B901" s="25">
        <v>890</v>
      </c>
      <c r="C901" s="67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65"/>
      <c r="P901" s="65"/>
      <c r="Q901" s="65"/>
      <c r="R901" s="82"/>
      <c r="S901" s="66"/>
      <c r="T901" s="65"/>
      <c r="U901" s="66"/>
      <c r="V901" s="71"/>
      <c r="W901" s="65"/>
      <c r="X901" s="67"/>
      <c r="Y901" s="62"/>
      <c r="Z901" s="82"/>
      <c r="AA901" s="90"/>
      <c r="AB901" s="90"/>
      <c r="AC901" s="164"/>
      <c r="AD901" s="166"/>
      <c r="AE901" s="7"/>
      <c r="AF901" s="21">
        <f>IF(W901="",0,VLOOKUP("00:全空連",[1]設定!$B$6:$C$18,2))</f>
        <v>0</v>
      </c>
      <c r="AG901" s="21">
        <v>0</v>
      </c>
      <c r="AH901" s="22">
        <f t="shared" si="10"/>
        <v>0</v>
      </c>
      <c r="AJ901" s="26"/>
      <c r="AK901" s="79"/>
    </row>
    <row r="902" spans="2:37" ht="14.25" customHeight="1">
      <c r="B902" s="25">
        <v>891</v>
      </c>
      <c r="C902" s="67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65"/>
      <c r="P902" s="65"/>
      <c r="Q902" s="65"/>
      <c r="R902" s="82"/>
      <c r="S902" s="66"/>
      <c r="T902" s="65"/>
      <c r="U902" s="66"/>
      <c r="V902" s="71"/>
      <c r="W902" s="65"/>
      <c r="X902" s="67"/>
      <c r="Y902" s="62"/>
      <c r="Z902" s="82"/>
      <c r="AA902" s="90"/>
      <c r="AB902" s="90"/>
      <c r="AC902" s="164"/>
      <c r="AD902" s="166"/>
      <c r="AE902" s="7"/>
      <c r="AF902" s="21">
        <f>IF(W902="",0,VLOOKUP("00:全空連",[1]設定!$B$6:$C$18,2))</f>
        <v>0</v>
      </c>
      <c r="AG902" s="21">
        <v>0</v>
      </c>
      <c r="AH902" s="22">
        <f t="shared" si="10"/>
        <v>0</v>
      </c>
      <c r="AJ902" s="26"/>
      <c r="AK902" s="79"/>
    </row>
    <row r="903" spans="2:37" ht="14.25" customHeight="1">
      <c r="B903" s="25">
        <v>892</v>
      </c>
      <c r="C903" s="67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65"/>
      <c r="P903" s="65"/>
      <c r="Q903" s="65"/>
      <c r="R903" s="82"/>
      <c r="S903" s="66"/>
      <c r="T903" s="65"/>
      <c r="U903" s="66"/>
      <c r="V903" s="71"/>
      <c r="W903" s="65"/>
      <c r="X903" s="67"/>
      <c r="Y903" s="62"/>
      <c r="Z903" s="82"/>
      <c r="AA903" s="90"/>
      <c r="AB903" s="90"/>
      <c r="AC903" s="164"/>
      <c r="AD903" s="166"/>
      <c r="AE903" s="7"/>
      <c r="AF903" s="21">
        <f>IF(W903="",0,VLOOKUP("00:全空連",[1]設定!$B$6:$C$18,2))</f>
        <v>0</v>
      </c>
      <c r="AG903" s="21">
        <v>0</v>
      </c>
      <c r="AH903" s="22">
        <f t="shared" si="10"/>
        <v>0</v>
      </c>
      <c r="AJ903" s="26"/>
      <c r="AK903" s="79"/>
    </row>
    <row r="904" spans="2:37" ht="14.25" customHeight="1">
      <c r="B904" s="25">
        <v>893</v>
      </c>
      <c r="C904" s="67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65"/>
      <c r="P904" s="65"/>
      <c r="Q904" s="65"/>
      <c r="R904" s="82"/>
      <c r="S904" s="66"/>
      <c r="T904" s="65"/>
      <c r="U904" s="66"/>
      <c r="V904" s="71"/>
      <c r="W904" s="65"/>
      <c r="X904" s="67"/>
      <c r="Y904" s="62"/>
      <c r="Z904" s="82"/>
      <c r="AA904" s="90"/>
      <c r="AB904" s="90"/>
      <c r="AC904" s="164"/>
      <c r="AD904" s="166"/>
      <c r="AE904" s="7"/>
      <c r="AF904" s="21">
        <f>IF(W904="",0,VLOOKUP("00:全空連",[1]設定!$B$6:$C$18,2))</f>
        <v>0</v>
      </c>
      <c r="AG904" s="21">
        <v>0</v>
      </c>
      <c r="AH904" s="22">
        <f t="shared" si="10"/>
        <v>0</v>
      </c>
      <c r="AJ904" s="26"/>
      <c r="AK904" s="79"/>
    </row>
    <row r="905" spans="2:37" ht="14.25" customHeight="1">
      <c r="B905" s="25">
        <v>894</v>
      </c>
      <c r="C905" s="67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65"/>
      <c r="P905" s="65"/>
      <c r="Q905" s="65"/>
      <c r="R905" s="82"/>
      <c r="S905" s="66"/>
      <c r="T905" s="65"/>
      <c r="U905" s="66"/>
      <c r="V905" s="71"/>
      <c r="W905" s="65"/>
      <c r="X905" s="67"/>
      <c r="Y905" s="62"/>
      <c r="Z905" s="82"/>
      <c r="AA905" s="90"/>
      <c r="AB905" s="90"/>
      <c r="AC905" s="164"/>
      <c r="AD905" s="166"/>
      <c r="AE905" s="7"/>
      <c r="AF905" s="21">
        <f>IF(W905="",0,VLOOKUP("00:全空連",[1]設定!$B$6:$C$18,2))</f>
        <v>0</v>
      </c>
      <c r="AG905" s="21">
        <v>0</v>
      </c>
      <c r="AH905" s="22">
        <f t="shared" si="10"/>
        <v>0</v>
      </c>
      <c r="AJ905" s="26"/>
      <c r="AK905" s="79"/>
    </row>
    <row r="906" spans="2:37" ht="14.25" customHeight="1">
      <c r="B906" s="25">
        <v>895</v>
      </c>
      <c r="C906" s="67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65"/>
      <c r="P906" s="65"/>
      <c r="Q906" s="65"/>
      <c r="R906" s="82"/>
      <c r="S906" s="66"/>
      <c r="T906" s="65"/>
      <c r="U906" s="66"/>
      <c r="V906" s="71"/>
      <c r="W906" s="65"/>
      <c r="X906" s="67"/>
      <c r="Y906" s="62"/>
      <c r="Z906" s="82"/>
      <c r="AA906" s="90"/>
      <c r="AB906" s="90"/>
      <c r="AC906" s="164"/>
      <c r="AD906" s="166"/>
      <c r="AE906" s="7"/>
      <c r="AF906" s="21">
        <f>IF(W906="",0,VLOOKUP("00:全空連",[1]設定!$B$6:$C$18,2))</f>
        <v>0</v>
      </c>
      <c r="AG906" s="21">
        <v>0</v>
      </c>
      <c r="AH906" s="22">
        <f t="shared" si="10"/>
        <v>0</v>
      </c>
      <c r="AJ906" s="26"/>
      <c r="AK906" s="79"/>
    </row>
    <row r="907" spans="2:37" ht="14.25" customHeight="1">
      <c r="B907" s="25">
        <v>896</v>
      </c>
      <c r="C907" s="67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65"/>
      <c r="P907" s="65"/>
      <c r="Q907" s="65"/>
      <c r="R907" s="82"/>
      <c r="S907" s="66"/>
      <c r="T907" s="65"/>
      <c r="U907" s="66"/>
      <c r="V907" s="71"/>
      <c r="W907" s="65"/>
      <c r="X907" s="67"/>
      <c r="Y907" s="62"/>
      <c r="Z907" s="82"/>
      <c r="AA907" s="90"/>
      <c r="AB907" s="90"/>
      <c r="AC907" s="164"/>
      <c r="AD907" s="166"/>
      <c r="AE907" s="7"/>
      <c r="AF907" s="21">
        <f>IF(W907="",0,VLOOKUP("00:全空連",[1]設定!$B$6:$C$18,2))</f>
        <v>0</v>
      </c>
      <c r="AG907" s="21">
        <v>0</v>
      </c>
      <c r="AH907" s="22">
        <f t="shared" si="10"/>
        <v>0</v>
      </c>
      <c r="AJ907" s="26"/>
      <c r="AK907" s="79"/>
    </row>
    <row r="908" spans="2:37" ht="14.25" customHeight="1">
      <c r="B908" s="25">
        <v>897</v>
      </c>
      <c r="C908" s="67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65"/>
      <c r="P908" s="65"/>
      <c r="Q908" s="65"/>
      <c r="R908" s="82"/>
      <c r="S908" s="66"/>
      <c r="T908" s="65"/>
      <c r="U908" s="66"/>
      <c r="V908" s="71"/>
      <c r="W908" s="65"/>
      <c r="X908" s="67"/>
      <c r="Y908" s="62"/>
      <c r="Z908" s="82"/>
      <c r="AA908" s="90"/>
      <c r="AB908" s="90"/>
      <c r="AC908" s="164"/>
      <c r="AD908" s="166"/>
      <c r="AE908" s="7"/>
      <c r="AF908" s="21">
        <f>IF(W908="",0,VLOOKUP("00:全空連",[1]設定!$B$6:$C$18,2))</f>
        <v>0</v>
      </c>
      <c r="AG908" s="21">
        <v>0</v>
      </c>
      <c r="AH908" s="22">
        <f t="shared" ref="AH908:AH971" si="11">SUM(AF908:AG908)</f>
        <v>0</v>
      </c>
      <c r="AJ908" s="26"/>
      <c r="AK908" s="79"/>
    </row>
    <row r="909" spans="2:37" ht="14.25" customHeight="1">
      <c r="B909" s="25">
        <v>898</v>
      </c>
      <c r="C909" s="67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65"/>
      <c r="P909" s="65"/>
      <c r="Q909" s="65"/>
      <c r="R909" s="82"/>
      <c r="S909" s="66"/>
      <c r="T909" s="65"/>
      <c r="U909" s="66"/>
      <c r="V909" s="71"/>
      <c r="W909" s="65"/>
      <c r="X909" s="67"/>
      <c r="Y909" s="62"/>
      <c r="Z909" s="82"/>
      <c r="AA909" s="90"/>
      <c r="AB909" s="90"/>
      <c r="AC909" s="164"/>
      <c r="AD909" s="166"/>
      <c r="AE909" s="7"/>
      <c r="AF909" s="21">
        <f>IF(W909="",0,VLOOKUP("00:全空連",[1]設定!$B$6:$C$18,2))</f>
        <v>0</v>
      </c>
      <c r="AG909" s="21">
        <v>0</v>
      </c>
      <c r="AH909" s="22">
        <f t="shared" si="11"/>
        <v>0</v>
      </c>
      <c r="AJ909" s="26"/>
      <c r="AK909" s="79"/>
    </row>
    <row r="910" spans="2:37" ht="14.25" customHeight="1">
      <c r="B910" s="25">
        <v>899</v>
      </c>
      <c r="C910" s="67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65"/>
      <c r="P910" s="65"/>
      <c r="Q910" s="65"/>
      <c r="R910" s="82"/>
      <c r="S910" s="66"/>
      <c r="T910" s="65"/>
      <c r="U910" s="66"/>
      <c r="V910" s="71"/>
      <c r="W910" s="65"/>
      <c r="X910" s="67"/>
      <c r="Y910" s="62"/>
      <c r="Z910" s="82"/>
      <c r="AA910" s="90"/>
      <c r="AB910" s="90"/>
      <c r="AC910" s="164"/>
      <c r="AD910" s="166"/>
      <c r="AE910" s="7"/>
      <c r="AF910" s="21">
        <f>IF(W910="",0,VLOOKUP("00:全空連",[1]設定!$B$6:$C$18,2))</f>
        <v>0</v>
      </c>
      <c r="AG910" s="21">
        <v>0</v>
      </c>
      <c r="AH910" s="22">
        <f t="shared" si="11"/>
        <v>0</v>
      </c>
      <c r="AJ910" s="26"/>
      <c r="AK910" s="79"/>
    </row>
    <row r="911" spans="2:37" ht="14.25" customHeight="1">
      <c r="B911" s="25">
        <v>900</v>
      </c>
      <c r="C911" s="67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65"/>
      <c r="P911" s="65"/>
      <c r="Q911" s="65"/>
      <c r="R911" s="82"/>
      <c r="S911" s="66"/>
      <c r="T911" s="65"/>
      <c r="U911" s="66"/>
      <c r="V911" s="71"/>
      <c r="W911" s="65"/>
      <c r="X911" s="67"/>
      <c r="Y911" s="62"/>
      <c r="Z911" s="82"/>
      <c r="AA911" s="90"/>
      <c r="AB911" s="90"/>
      <c r="AC911" s="164"/>
      <c r="AD911" s="166"/>
      <c r="AE911" s="7"/>
      <c r="AF911" s="21">
        <f>IF(W911="",0,VLOOKUP("00:全空連",[1]設定!$B$6:$C$18,2))</f>
        <v>0</v>
      </c>
      <c r="AG911" s="21">
        <v>0</v>
      </c>
      <c r="AH911" s="22">
        <f t="shared" si="11"/>
        <v>0</v>
      </c>
      <c r="AJ911" s="26"/>
      <c r="AK911" s="79"/>
    </row>
    <row r="912" spans="2:37" ht="14.25" customHeight="1">
      <c r="B912" s="25">
        <v>901</v>
      </c>
      <c r="C912" s="67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65"/>
      <c r="P912" s="65"/>
      <c r="Q912" s="65"/>
      <c r="R912" s="82"/>
      <c r="S912" s="66"/>
      <c r="T912" s="65"/>
      <c r="U912" s="66"/>
      <c r="V912" s="71"/>
      <c r="W912" s="65"/>
      <c r="X912" s="67"/>
      <c r="Y912" s="62"/>
      <c r="Z912" s="82"/>
      <c r="AA912" s="90"/>
      <c r="AB912" s="90"/>
      <c r="AC912" s="164"/>
      <c r="AD912" s="166"/>
      <c r="AE912" s="7"/>
      <c r="AF912" s="21">
        <f>IF(W912="",0,VLOOKUP("00:全空連",[1]設定!$B$6:$C$18,2))</f>
        <v>0</v>
      </c>
      <c r="AG912" s="21">
        <v>0</v>
      </c>
      <c r="AH912" s="22">
        <f t="shared" si="11"/>
        <v>0</v>
      </c>
      <c r="AJ912" s="26"/>
      <c r="AK912" s="79"/>
    </row>
    <row r="913" spans="2:37" ht="14.25" customHeight="1">
      <c r="B913" s="25">
        <v>902</v>
      </c>
      <c r="C913" s="67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65"/>
      <c r="P913" s="65"/>
      <c r="Q913" s="65"/>
      <c r="R913" s="82"/>
      <c r="S913" s="66"/>
      <c r="T913" s="65"/>
      <c r="U913" s="66"/>
      <c r="V913" s="71"/>
      <c r="W913" s="65"/>
      <c r="X913" s="67"/>
      <c r="Y913" s="62"/>
      <c r="Z913" s="82"/>
      <c r="AA913" s="90"/>
      <c r="AB913" s="90"/>
      <c r="AC913" s="164"/>
      <c r="AD913" s="166"/>
      <c r="AE913" s="7"/>
      <c r="AF913" s="21">
        <f>IF(W913="",0,VLOOKUP("00:全空連",[1]設定!$B$6:$C$18,2))</f>
        <v>0</v>
      </c>
      <c r="AG913" s="21">
        <v>0</v>
      </c>
      <c r="AH913" s="22">
        <f t="shared" si="11"/>
        <v>0</v>
      </c>
      <c r="AJ913" s="26"/>
      <c r="AK913" s="79"/>
    </row>
    <row r="914" spans="2:37" ht="14.25" customHeight="1">
      <c r="B914" s="25">
        <v>903</v>
      </c>
      <c r="C914" s="67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65"/>
      <c r="P914" s="65"/>
      <c r="Q914" s="65"/>
      <c r="R914" s="82"/>
      <c r="S914" s="66"/>
      <c r="T914" s="65"/>
      <c r="U914" s="66"/>
      <c r="V914" s="71"/>
      <c r="W914" s="65"/>
      <c r="X914" s="67"/>
      <c r="Y914" s="62"/>
      <c r="Z914" s="82"/>
      <c r="AA914" s="90"/>
      <c r="AB914" s="90"/>
      <c r="AC914" s="164"/>
      <c r="AD914" s="166"/>
      <c r="AE914" s="7"/>
      <c r="AF914" s="21">
        <f>IF(W914="",0,VLOOKUP("00:全空連",[1]設定!$B$6:$C$18,2))</f>
        <v>0</v>
      </c>
      <c r="AG914" s="21">
        <v>0</v>
      </c>
      <c r="AH914" s="22">
        <f t="shared" si="11"/>
        <v>0</v>
      </c>
      <c r="AJ914" s="26"/>
      <c r="AK914" s="79"/>
    </row>
    <row r="915" spans="2:37" ht="14.25" customHeight="1">
      <c r="B915" s="25">
        <v>904</v>
      </c>
      <c r="C915" s="67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65"/>
      <c r="P915" s="65"/>
      <c r="Q915" s="65"/>
      <c r="R915" s="82"/>
      <c r="S915" s="66"/>
      <c r="T915" s="65"/>
      <c r="U915" s="66"/>
      <c r="V915" s="71"/>
      <c r="W915" s="65"/>
      <c r="X915" s="67"/>
      <c r="Y915" s="62"/>
      <c r="Z915" s="82"/>
      <c r="AA915" s="90"/>
      <c r="AB915" s="90"/>
      <c r="AC915" s="164"/>
      <c r="AD915" s="166"/>
      <c r="AE915" s="7"/>
      <c r="AF915" s="21">
        <f>IF(W915="",0,VLOOKUP("00:全空連",[1]設定!$B$6:$C$18,2))</f>
        <v>0</v>
      </c>
      <c r="AG915" s="21">
        <v>0</v>
      </c>
      <c r="AH915" s="22">
        <f t="shared" si="11"/>
        <v>0</v>
      </c>
      <c r="AJ915" s="26"/>
      <c r="AK915" s="79"/>
    </row>
    <row r="916" spans="2:37" ht="14.25" customHeight="1">
      <c r="B916" s="25">
        <v>905</v>
      </c>
      <c r="C916" s="67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65"/>
      <c r="P916" s="65"/>
      <c r="Q916" s="65"/>
      <c r="R916" s="82"/>
      <c r="S916" s="66"/>
      <c r="T916" s="65"/>
      <c r="U916" s="66"/>
      <c r="V916" s="71"/>
      <c r="W916" s="65"/>
      <c r="X916" s="67"/>
      <c r="Y916" s="62"/>
      <c r="Z916" s="82"/>
      <c r="AA916" s="90"/>
      <c r="AB916" s="90"/>
      <c r="AC916" s="164"/>
      <c r="AD916" s="166"/>
      <c r="AE916" s="7"/>
      <c r="AF916" s="21">
        <f>IF(W916="",0,VLOOKUP("00:全空連",[1]設定!$B$6:$C$18,2))</f>
        <v>0</v>
      </c>
      <c r="AG916" s="21">
        <v>0</v>
      </c>
      <c r="AH916" s="22">
        <f t="shared" si="11"/>
        <v>0</v>
      </c>
      <c r="AJ916" s="26"/>
      <c r="AK916" s="79"/>
    </row>
    <row r="917" spans="2:37" ht="14.25" customHeight="1">
      <c r="B917" s="25">
        <v>906</v>
      </c>
      <c r="C917" s="67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65"/>
      <c r="P917" s="65"/>
      <c r="Q917" s="65"/>
      <c r="R917" s="82"/>
      <c r="S917" s="66"/>
      <c r="T917" s="65"/>
      <c r="U917" s="66"/>
      <c r="V917" s="71"/>
      <c r="W917" s="65"/>
      <c r="X917" s="67"/>
      <c r="Y917" s="62"/>
      <c r="Z917" s="82"/>
      <c r="AA917" s="90"/>
      <c r="AB917" s="90"/>
      <c r="AC917" s="164"/>
      <c r="AD917" s="166"/>
      <c r="AE917" s="7"/>
      <c r="AF917" s="21">
        <f>IF(W917="",0,VLOOKUP("00:全空連",[1]設定!$B$6:$C$18,2))</f>
        <v>0</v>
      </c>
      <c r="AG917" s="21">
        <v>0</v>
      </c>
      <c r="AH917" s="22">
        <f t="shared" si="11"/>
        <v>0</v>
      </c>
      <c r="AJ917" s="26"/>
      <c r="AK917" s="79"/>
    </row>
    <row r="918" spans="2:37" ht="14.25" customHeight="1">
      <c r="B918" s="25">
        <v>907</v>
      </c>
      <c r="C918" s="67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65"/>
      <c r="P918" s="65"/>
      <c r="Q918" s="65"/>
      <c r="R918" s="82"/>
      <c r="S918" s="66"/>
      <c r="T918" s="65"/>
      <c r="U918" s="66"/>
      <c r="V918" s="71"/>
      <c r="W918" s="65"/>
      <c r="X918" s="67"/>
      <c r="Y918" s="62"/>
      <c r="Z918" s="82"/>
      <c r="AA918" s="90"/>
      <c r="AB918" s="90"/>
      <c r="AC918" s="164"/>
      <c r="AD918" s="166"/>
      <c r="AE918" s="7"/>
      <c r="AF918" s="21">
        <f>IF(W918="",0,VLOOKUP("00:全空連",[1]設定!$B$6:$C$18,2))</f>
        <v>0</v>
      </c>
      <c r="AG918" s="21">
        <v>0</v>
      </c>
      <c r="AH918" s="22">
        <f t="shared" si="11"/>
        <v>0</v>
      </c>
      <c r="AJ918" s="26"/>
      <c r="AK918" s="79"/>
    </row>
    <row r="919" spans="2:37" ht="14.25" customHeight="1">
      <c r="B919" s="25">
        <v>908</v>
      </c>
      <c r="C919" s="67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65"/>
      <c r="P919" s="65"/>
      <c r="Q919" s="65"/>
      <c r="R919" s="82"/>
      <c r="S919" s="66"/>
      <c r="T919" s="65"/>
      <c r="U919" s="66"/>
      <c r="V919" s="71"/>
      <c r="W919" s="65"/>
      <c r="X919" s="67"/>
      <c r="Y919" s="62"/>
      <c r="Z919" s="82"/>
      <c r="AA919" s="90"/>
      <c r="AB919" s="90"/>
      <c r="AC919" s="164"/>
      <c r="AD919" s="166"/>
      <c r="AE919" s="7"/>
      <c r="AF919" s="21">
        <f>IF(W919="",0,VLOOKUP("00:全空連",[1]設定!$B$6:$C$18,2))</f>
        <v>0</v>
      </c>
      <c r="AG919" s="21">
        <v>0</v>
      </c>
      <c r="AH919" s="22">
        <f t="shared" si="11"/>
        <v>0</v>
      </c>
      <c r="AJ919" s="26"/>
      <c r="AK919" s="79"/>
    </row>
    <row r="920" spans="2:37" ht="14.25" customHeight="1">
      <c r="B920" s="25">
        <v>909</v>
      </c>
      <c r="C920" s="67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65"/>
      <c r="P920" s="65"/>
      <c r="Q920" s="65"/>
      <c r="R920" s="82"/>
      <c r="S920" s="66"/>
      <c r="T920" s="65"/>
      <c r="U920" s="66"/>
      <c r="V920" s="71"/>
      <c r="W920" s="65"/>
      <c r="X920" s="67"/>
      <c r="Y920" s="62"/>
      <c r="Z920" s="82"/>
      <c r="AA920" s="90"/>
      <c r="AB920" s="90"/>
      <c r="AC920" s="164"/>
      <c r="AD920" s="166"/>
      <c r="AE920" s="7"/>
      <c r="AF920" s="21">
        <f>IF(W920="",0,VLOOKUP("00:全空連",[1]設定!$B$6:$C$18,2))</f>
        <v>0</v>
      </c>
      <c r="AG920" s="21">
        <v>0</v>
      </c>
      <c r="AH920" s="22">
        <f t="shared" si="11"/>
        <v>0</v>
      </c>
      <c r="AJ920" s="26"/>
      <c r="AK920" s="79"/>
    </row>
    <row r="921" spans="2:37" ht="14.25" customHeight="1">
      <c r="B921" s="25">
        <v>910</v>
      </c>
      <c r="C921" s="67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65"/>
      <c r="P921" s="65"/>
      <c r="Q921" s="65"/>
      <c r="R921" s="82"/>
      <c r="S921" s="66"/>
      <c r="T921" s="65"/>
      <c r="U921" s="66"/>
      <c r="V921" s="71"/>
      <c r="W921" s="65"/>
      <c r="X921" s="67"/>
      <c r="Y921" s="62"/>
      <c r="Z921" s="82"/>
      <c r="AA921" s="90"/>
      <c r="AB921" s="90"/>
      <c r="AC921" s="164"/>
      <c r="AD921" s="166"/>
      <c r="AE921" s="7"/>
      <c r="AF921" s="21">
        <f>IF(W921="",0,VLOOKUP("00:全空連",[1]設定!$B$6:$C$18,2))</f>
        <v>0</v>
      </c>
      <c r="AG921" s="21">
        <v>0</v>
      </c>
      <c r="AH921" s="22">
        <f t="shared" si="11"/>
        <v>0</v>
      </c>
      <c r="AJ921" s="26"/>
      <c r="AK921" s="79"/>
    </row>
    <row r="922" spans="2:37" ht="14.25" customHeight="1">
      <c r="B922" s="25">
        <v>911</v>
      </c>
      <c r="C922" s="67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65"/>
      <c r="P922" s="65"/>
      <c r="Q922" s="65"/>
      <c r="R922" s="82"/>
      <c r="S922" s="66"/>
      <c r="T922" s="65"/>
      <c r="U922" s="66"/>
      <c r="V922" s="71"/>
      <c r="W922" s="65"/>
      <c r="X922" s="67"/>
      <c r="Y922" s="62"/>
      <c r="Z922" s="82"/>
      <c r="AA922" s="90"/>
      <c r="AB922" s="90"/>
      <c r="AC922" s="164"/>
      <c r="AD922" s="166"/>
      <c r="AE922" s="7"/>
      <c r="AF922" s="21">
        <f>IF(W922="",0,VLOOKUP("00:全空連",[1]設定!$B$6:$C$18,2))</f>
        <v>0</v>
      </c>
      <c r="AG922" s="21">
        <v>0</v>
      </c>
      <c r="AH922" s="22">
        <f t="shared" si="11"/>
        <v>0</v>
      </c>
      <c r="AJ922" s="26"/>
      <c r="AK922" s="79"/>
    </row>
    <row r="923" spans="2:37" ht="14.25" customHeight="1">
      <c r="B923" s="25">
        <v>912</v>
      </c>
      <c r="C923" s="67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65"/>
      <c r="P923" s="65"/>
      <c r="Q923" s="65"/>
      <c r="R923" s="82"/>
      <c r="S923" s="66"/>
      <c r="T923" s="65"/>
      <c r="U923" s="66"/>
      <c r="V923" s="71"/>
      <c r="W923" s="65"/>
      <c r="X923" s="67"/>
      <c r="Y923" s="62"/>
      <c r="Z923" s="82"/>
      <c r="AA923" s="90"/>
      <c r="AB923" s="90"/>
      <c r="AC923" s="164"/>
      <c r="AD923" s="166"/>
      <c r="AE923" s="7"/>
      <c r="AF923" s="21">
        <f>IF(W923="",0,VLOOKUP("00:全空連",[1]設定!$B$6:$C$18,2))</f>
        <v>0</v>
      </c>
      <c r="AG923" s="21">
        <v>0</v>
      </c>
      <c r="AH923" s="22">
        <f t="shared" si="11"/>
        <v>0</v>
      </c>
      <c r="AJ923" s="26"/>
      <c r="AK923" s="79"/>
    </row>
    <row r="924" spans="2:37" ht="14.25" customHeight="1">
      <c r="B924" s="25">
        <v>913</v>
      </c>
      <c r="C924" s="67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65"/>
      <c r="P924" s="65"/>
      <c r="Q924" s="65"/>
      <c r="R924" s="82"/>
      <c r="S924" s="66"/>
      <c r="T924" s="65"/>
      <c r="U924" s="66"/>
      <c r="V924" s="71"/>
      <c r="W924" s="65"/>
      <c r="X924" s="67"/>
      <c r="Y924" s="62"/>
      <c r="Z924" s="82"/>
      <c r="AA924" s="90"/>
      <c r="AB924" s="90"/>
      <c r="AC924" s="164"/>
      <c r="AD924" s="166"/>
      <c r="AE924" s="7"/>
      <c r="AF924" s="21">
        <f>IF(W924="",0,VLOOKUP("00:全空連",[1]設定!$B$6:$C$18,2))</f>
        <v>0</v>
      </c>
      <c r="AG924" s="21">
        <v>0</v>
      </c>
      <c r="AH924" s="22">
        <f t="shared" si="11"/>
        <v>0</v>
      </c>
      <c r="AJ924" s="26"/>
      <c r="AK924" s="79"/>
    </row>
    <row r="925" spans="2:37" ht="14.25" customHeight="1">
      <c r="B925" s="25">
        <v>914</v>
      </c>
      <c r="C925" s="67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65"/>
      <c r="P925" s="65"/>
      <c r="Q925" s="65"/>
      <c r="R925" s="82"/>
      <c r="S925" s="66"/>
      <c r="T925" s="65"/>
      <c r="U925" s="66"/>
      <c r="V925" s="71"/>
      <c r="W925" s="65"/>
      <c r="X925" s="67"/>
      <c r="Y925" s="62"/>
      <c r="Z925" s="82"/>
      <c r="AA925" s="90"/>
      <c r="AB925" s="90"/>
      <c r="AC925" s="164"/>
      <c r="AD925" s="166"/>
      <c r="AE925" s="7"/>
      <c r="AF925" s="21">
        <f>IF(W925="",0,VLOOKUP("00:全空連",[1]設定!$B$6:$C$18,2))</f>
        <v>0</v>
      </c>
      <c r="AG925" s="21">
        <v>0</v>
      </c>
      <c r="AH925" s="22">
        <f t="shared" si="11"/>
        <v>0</v>
      </c>
      <c r="AJ925" s="26"/>
      <c r="AK925" s="79"/>
    </row>
    <row r="926" spans="2:37" ht="14.25" customHeight="1">
      <c r="B926" s="25">
        <v>915</v>
      </c>
      <c r="C926" s="67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65"/>
      <c r="P926" s="65"/>
      <c r="Q926" s="65"/>
      <c r="R926" s="82"/>
      <c r="S926" s="66"/>
      <c r="T926" s="65"/>
      <c r="U926" s="66"/>
      <c r="V926" s="71"/>
      <c r="W926" s="65"/>
      <c r="X926" s="67"/>
      <c r="Y926" s="62"/>
      <c r="Z926" s="82"/>
      <c r="AA926" s="90"/>
      <c r="AB926" s="90"/>
      <c r="AC926" s="164"/>
      <c r="AD926" s="166"/>
      <c r="AE926" s="7"/>
      <c r="AF926" s="21">
        <f>IF(W926="",0,VLOOKUP("00:全空連",[1]設定!$B$6:$C$18,2))</f>
        <v>0</v>
      </c>
      <c r="AG926" s="21">
        <v>0</v>
      </c>
      <c r="AH926" s="22">
        <f t="shared" si="11"/>
        <v>0</v>
      </c>
      <c r="AJ926" s="26"/>
      <c r="AK926" s="79"/>
    </row>
    <row r="927" spans="2:37" ht="14.25" customHeight="1">
      <c r="B927" s="25">
        <v>916</v>
      </c>
      <c r="C927" s="67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65"/>
      <c r="P927" s="65"/>
      <c r="Q927" s="65"/>
      <c r="R927" s="82"/>
      <c r="S927" s="66"/>
      <c r="T927" s="65"/>
      <c r="U927" s="66"/>
      <c r="V927" s="71"/>
      <c r="W927" s="65"/>
      <c r="X927" s="67"/>
      <c r="Y927" s="62"/>
      <c r="Z927" s="82"/>
      <c r="AA927" s="90"/>
      <c r="AB927" s="90"/>
      <c r="AC927" s="164"/>
      <c r="AD927" s="166"/>
      <c r="AE927" s="7"/>
      <c r="AF927" s="21">
        <f>IF(W927="",0,VLOOKUP("00:全空連",[1]設定!$B$6:$C$18,2))</f>
        <v>0</v>
      </c>
      <c r="AG927" s="21">
        <v>0</v>
      </c>
      <c r="AH927" s="22">
        <f t="shared" si="11"/>
        <v>0</v>
      </c>
      <c r="AJ927" s="26"/>
      <c r="AK927" s="79"/>
    </row>
    <row r="928" spans="2:37" ht="14.25" customHeight="1">
      <c r="B928" s="25">
        <v>917</v>
      </c>
      <c r="C928" s="67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65"/>
      <c r="P928" s="65"/>
      <c r="Q928" s="65"/>
      <c r="R928" s="82"/>
      <c r="S928" s="66"/>
      <c r="T928" s="65"/>
      <c r="U928" s="66"/>
      <c r="V928" s="71"/>
      <c r="W928" s="65"/>
      <c r="X928" s="67"/>
      <c r="Y928" s="62"/>
      <c r="Z928" s="82"/>
      <c r="AA928" s="90"/>
      <c r="AB928" s="90"/>
      <c r="AC928" s="164"/>
      <c r="AD928" s="166"/>
      <c r="AE928" s="7"/>
      <c r="AF928" s="21">
        <f>IF(W928="",0,VLOOKUP("00:全空連",[1]設定!$B$6:$C$18,2))</f>
        <v>0</v>
      </c>
      <c r="AG928" s="21">
        <v>0</v>
      </c>
      <c r="AH928" s="22">
        <f t="shared" si="11"/>
        <v>0</v>
      </c>
      <c r="AJ928" s="26"/>
      <c r="AK928" s="79"/>
    </row>
    <row r="929" spans="2:37" ht="14.25" customHeight="1">
      <c r="B929" s="25">
        <v>918</v>
      </c>
      <c r="C929" s="67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65"/>
      <c r="P929" s="65"/>
      <c r="Q929" s="65"/>
      <c r="R929" s="82"/>
      <c r="S929" s="66"/>
      <c r="T929" s="65"/>
      <c r="U929" s="66"/>
      <c r="V929" s="71"/>
      <c r="W929" s="65"/>
      <c r="X929" s="67"/>
      <c r="Y929" s="62"/>
      <c r="Z929" s="82"/>
      <c r="AA929" s="90"/>
      <c r="AB929" s="90"/>
      <c r="AC929" s="164"/>
      <c r="AD929" s="166"/>
      <c r="AE929" s="7"/>
      <c r="AF929" s="21">
        <f>IF(W929="",0,VLOOKUP("00:全空連",[1]設定!$B$6:$C$18,2))</f>
        <v>0</v>
      </c>
      <c r="AG929" s="21">
        <v>0</v>
      </c>
      <c r="AH929" s="22">
        <f t="shared" si="11"/>
        <v>0</v>
      </c>
      <c r="AJ929" s="26"/>
      <c r="AK929" s="79"/>
    </row>
    <row r="930" spans="2:37" ht="14.25" customHeight="1">
      <c r="B930" s="25">
        <v>919</v>
      </c>
      <c r="C930" s="67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65"/>
      <c r="P930" s="65"/>
      <c r="Q930" s="65"/>
      <c r="R930" s="82"/>
      <c r="S930" s="66"/>
      <c r="T930" s="65"/>
      <c r="U930" s="66"/>
      <c r="V930" s="71"/>
      <c r="W930" s="65"/>
      <c r="X930" s="67"/>
      <c r="Y930" s="62"/>
      <c r="Z930" s="82"/>
      <c r="AA930" s="90"/>
      <c r="AB930" s="90"/>
      <c r="AC930" s="164"/>
      <c r="AD930" s="166"/>
      <c r="AE930" s="7"/>
      <c r="AF930" s="21">
        <f>IF(W930="",0,VLOOKUP("00:全空連",[1]設定!$B$6:$C$18,2))</f>
        <v>0</v>
      </c>
      <c r="AG930" s="21">
        <v>0</v>
      </c>
      <c r="AH930" s="22">
        <f t="shared" si="11"/>
        <v>0</v>
      </c>
      <c r="AJ930" s="26"/>
      <c r="AK930" s="79"/>
    </row>
    <row r="931" spans="2:37" ht="14.25" customHeight="1">
      <c r="B931" s="25">
        <v>920</v>
      </c>
      <c r="C931" s="67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65"/>
      <c r="P931" s="65"/>
      <c r="Q931" s="65"/>
      <c r="R931" s="82"/>
      <c r="S931" s="66"/>
      <c r="T931" s="65"/>
      <c r="U931" s="66"/>
      <c r="V931" s="71"/>
      <c r="W931" s="65"/>
      <c r="X931" s="67"/>
      <c r="Y931" s="62"/>
      <c r="Z931" s="82"/>
      <c r="AA931" s="90"/>
      <c r="AB931" s="90"/>
      <c r="AC931" s="164"/>
      <c r="AD931" s="166"/>
      <c r="AE931" s="7"/>
      <c r="AF931" s="21">
        <f>IF(W931="",0,VLOOKUP("00:全空連",[1]設定!$B$6:$C$18,2))</f>
        <v>0</v>
      </c>
      <c r="AG931" s="21">
        <v>0</v>
      </c>
      <c r="AH931" s="22">
        <f t="shared" si="11"/>
        <v>0</v>
      </c>
      <c r="AJ931" s="26"/>
      <c r="AK931" s="79"/>
    </row>
    <row r="932" spans="2:37" ht="14.25" customHeight="1">
      <c r="B932" s="25">
        <v>921</v>
      </c>
      <c r="C932" s="67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65"/>
      <c r="P932" s="65"/>
      <c r="Q932" s="65"/>
      <c r="R932" s="82"/>
      <c r="S932" s="66"/>
      <c r="T932" s="65"/>
      <c r="U932" s="66"/>
      <c r="V932" s="71"/>
      <c r="W932" s="65"/>
      <c r="X932" s="67"/>
      <c r="Y932" s="62"/>
      <c r="Z932" s="82"/>
      <c r="AA932" s="90"/>
      <c r="AB932" s="90"/>
      <c r="AC932" s="164"/>
      <c r="AD932" s="166"/>
      <c r="AE932" s="7"/>
      <c r="AF932" s="21">
        <f>IF(W932="",0,VLOOKUP("00:全空連",[1]設定!$B$6:$C$18,2))</f>
        <v>0</v>
      </c>
      <c r="AG932" s="21">
        <v>0</v>
      </c>
      <c r="AH932" s="22">
        <f t="shared" si="11"/>
        <v>0</v>
      </c>
      <c r="AJ932" s="26"/>
      <c r="AK932" s="79"/>
    </row>
    <row r="933" spans="2:37" ht="14.25" customHeight="1">
      <c r="B933" s="25">
        <v>922</v>
      </c>
      <c r="C933" s="67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65"/>
      <c r="P933" s="65"/>
      <c r="Q933" s="65"/>
      <c r="R933" s="82"/>
      <c r="S933" s="66"/>
      <c r="T933" s="65"/>
      <c r="U933" s="66"/>
      <c r="V933" s="71"/>
      <c r="W933" s="65"/>
      <c r="X933" s="67"/>
      <c r="Y933" s="62"/>
      <c r="Z933" s="82"/>
      <c r="AA933" s="90"/>
      <c r="AB933" s="90"/>
      <c r="AC933" s="164"/>
      <c r="AD933" s="166"/>
      <c r="AE933" s="7"/>
      <c r="AF933" s="21">
        <f>IF(W933="",0,VLOOKUP("00:全空連",[1]設定!$B$6:$C$18,2))</f>
        <v>0</v>
      </c>
      <c r="AG933" s="21">
        <v>0</v>
      </c>
      <c r="AH933" s="22">
        <f t="shared" si="11"/>
        <v>0</v>
      </c>
      <c r="AJ933" s="26"/>
      <c r="AK933" s="79"/>
    </row>
    <row r="934" spans="2:37" ht="14.25" customHeight="1">
      <c r="B934" s="25">
        <v>923</v>
      </c>
      <c r="C934" s="67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65"/>
      <c r="P934" s="65"/>
      <c r="Q934" s="65"/>
      <c r="R934" s="82"/>
      <c r="S934" s="66"/>
      <c r="T934" s="65"/>
      <c r="U934" s="66"/>
      <c r="V934" s="71"/>
      <c r="W934" s="65"/>
      <c r="X934" s="67"/>
      <c r="Y934" s="62"/>
      <c r="Z934" s="82"/>
      <c r="AA934" s="90"/>
      <c r="AB934" s="90"/>
      <c r="AC934" s="164"/>
      <c r="AD934" s="166"/>
      <c r="AE934" s="7"/>
      <c r="AF934" s="21">
        <f>IF(W934="",0,VLOOKUP("00:全空連",[1]設定!$B$6:$C$18,2))</f>
        <v>0</v>
      </c>
      <c r="AG934" s="21">
        <v>0</v>
      </c>
      <c r="AH934" s="22">
        <f t="shared" si="11"/>
        <v>0</v>
      </c>
      <c r="AJ934" s="26"/>
      <c r="AK934" s="79"/>
    </row>
    <row r="935" spans="2:37" ht="14.25" customHeight="1">
      <c r="B935" s="25">
        <v>924</v>
      </c>
      <c r="C935" s="67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65"/>
      <c r="P935" s="65"/>
      <c r="Q935" s="65"/>
      <c r="R935" s="82"/>
      <c r="S935" s="66"/>
      <c r="T935" s="65"/>
      <c r="U935" s="66"/>
      <c r="V935" s="71"/>
      <c r="W935" s="65"/>
      <c r="X935" s="67"/>
      <c r="Y935" s="62"/>
      <c r="Z935" s="82"/>
      <c r="AA935" s="90"/>
      <c r="AB935" s="90"/>
      <c r="AC935" s="164"/>
      <c r="AD935" s="166"/>
      <c r="AE935" s="7"/>
      <c r="AF935" s="21">
        <f>IF(W935="",0,VLOOKUP("00:全空連",[1]設定!$B$6:$C$18,2))</f>
        <v>0</v>
      </c>
      <c r="AG935" s="21">
        <v>0</v>
      </c>
      <c r="AH935" s="22">
        <f t="shared" si="11"/>
        <v>0</v>
      </c>
      <c r="AJ935" s="26"/>
      <c r="AK935" s="79"/>
    </row>
    <row r="936" spans="2:37" ht="14.25" customHeight="1">
      <c r="B936" s="25">
        <v>925</v>
      </c>
      <c r="C936" s="67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65"/>
      <c r="P936" s="65"/>
      <c r="Q936" s="65"/>
      <c r="R936" s="82"/>
      <c r="S936" s="66"/>
      <c r="T936" s="65"/>
      <c r="U936" s="66"/>
      <c r="V936" s="71"/>
      <c r="W936" s="65"/>
      <c r="X936" s="67"/>
      <c r="Y936" s="62"/>
      <c r="Z936" s="82"/>
      <c r="AA936" s="90"/>
      <c r="AB936" s="90"/>
      <c r="AC936" s="164"/>
      <c r="AD936" s="166"/>
      <c r="AE936" s="7"/>
      <c r="AF936" s="21">
        <f>IF(W936="",0,VLOOKUP("00:全空連",[1]設定!$B$6:$C$18,2))</f>
        <v>0</v>
      </c>
      <c r="AG936" s="21">
        <v>0</v>
      </c>
      <c r="AH936" s="22">
        <f t="shared" si="11"/>
        <v>0</v>
      </c>
      <c r="AJ936" s="26"/>
      <c r="AK936" s="79"/>
    </row>
    <row r="937" spans="2:37" ht="14.25" customHeight="1">
      <c r="B937" s="25">
        <v>926</v>
      </c>
      <c r="C937" s="67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65"/>
      <c r="P937" s="65"/>
      <c r="Q937" s="65"/>
      <c r="R937" s="82"/>
      <c r="S937" s="66"/>
      <c r="T937" s="65"/>
      <c r="U937" s="66"/>
      <c r="V937" s="71"/>
      <c r="W937" s="65"/>
      <c r="X937" s="67"/>
      <c r="Y937" s="62"/>
      <c r="Z937" s="82"/>
      <c r="AA937" s="90"/>
      <c r="AB937" s="90"/>
      <c r="AC937" s="164"/>
      <c r="AD937" s="166"/>
      <c r="AE937" s="7"/>
      <c r="AF937" s="21">
        <f>IF(W937="",0,VLOOKUP("00:全空連",[1]設定!$B$6:$C$18,2))</f>
        <v>0</v>
      </c>
      <c r="AG937" s="21">
        <v>0</v>
      </c>
      <c r="AH937" s="22">
        <f t="shared" si="11"/>
        <v>0</v>
      </c>
      <c r="AJ937" s="26"/>
      <c r="AK937" s="79"/>
    </row>
    <row r="938" spans="2:37" ht="14.25" customHeight="1">
      <c r="B938" s="25">
        <v>927</v>
      </c>
      <c r="C938" s="67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65"/>
      <c r="P938" s="65"/>
      <c r="Q938" s="65"/>
      <c r="R938" s="82"/>
      <c r="S938" s="66"/>
      <c r="T938" s="65"/>
      <c r="U938" s="66"/>
      <c r="V938" s="71"/>
      <c r="W938" s="65"/>
      <c r="X938" s="67"/>
      <c r="Y938" s="62"/>
      <c r="Z938" s="82"/>
      <c r="AA938" s="90"/>
      <c r="AB938" s="90"/>
      <c r="AC938" s="164"/>
      <c r="AD938" s="166"/>
      <c r="AE938" s="7"/>
      <c r="AF938" s="21">
        <f>IF(W938="",0,VLOOKUP("00:全空連",[1]設定!$B$6:$C$18,2))</f>
        <v>0</v>
      </c>
      <c r="AG938" s="21">
        <v>0</v>
      </c>
      <c r="AH938" s="22">
        <f t="shared" si="11"/>
        <v>0</v>
      </c>
      <c r="AJ938" s="26"/>
      <c r="AK938" s="79"/>
    </row>
    <row r="939" spans="2:37" ht="14.25" customHeight="1">
      <c r="B939" s="25">
        <v>928</v>
      </c>
      <c r="C939" s="67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65"/>
      <c r="P939" s="65"/>
      <c r="Q939" s="65"/>
      <c r="R939" s="82"/>
      <c r="S939" s="66"/>
      <c r="T939" s="65"/>
      <c r="U939" s="66"/>
      <c r="V939" s="71"/>
      <c r="W939" s="65"/>
      <c r="X939" s="67"/>
      <c r="Y939" s="62"/>
      <c r="Z939" s="82"/>
      <c r="AA939" s="90"/>
      <c r="AB939" s="90"/>
      <c r="AC939" s="164"/>
      <c r="AD939" s="166"/>
      <c r="AE939" s="7"/>
      <c r="AF939" s="21">
        <f>IF(W939="",0,VLOOKUP("00:全空連",[1]設定!$B$6:$C$18,2))</f>
        <v>0</v>
      </c>
      <c r="AG939" s="21">
        <v>0</v>
      </c>
      <c r="AH939" s="22">
        <f t="shared" si="11"/>
        <v>0</v>
      </c>
      <c r="AJ939" s="26"/>
      <c r="AK939" s="79"/>
    </row>
    <row r="940" spans="2:37" ht="14.25" customHeight="1">
      <c r="B940" s="25">
        <v>929</v>
      </c>
      <c r="C940" s="67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65"/>
      <c r="P940" s="65"/>
      <c r="Q940" s="65"/>
      <c r="R940" s="82"/>
      <c r="S940" s="66"/>
      <c r="T940" s="65"/>
      <c r="U940" s="66"/>
      <c r="V940" s="71"/>
      <c r="W940" s="65"/>
      <c r="X940" s="67"/>
      <c r="Y940" s="62"/>
      <c r="Z940" s="82"/>
      <c r="AA940" s="90"/>
      <c r="AB940" s="90"/>
      <c r="AC940" s="164"/>
      <c r="AD940" s="166"/>
      <c r="AE940" s="7"/>
      <c r="AF940" s="21">
        <f>IF(W940="",0,VLOOKUP("00:全空連",[1]設定!$B$6:$C$18,2))</f>
        <v>0</v>
      </c>
      <c r="AG940" s="21">
        <v>0</v>
      </c>
      <c r="AH940" s="22">
        <f t="shared" si="11"/>
        <v>0</v>
      </c>
      <c r="AJ940" s="26"/>
      <c r="AK940" s="79"/>
    </row>
    <row r="941" spans="2:37" ht="14.25" customHeight="1">
      <c r="B941" s="25">
        <v>930</v>
      </c>
      <c r="C941" s="67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65"/>
      <c r="P941" s="65"/>
      <c r="Q941" s="65"/>
      <c r="R941" s="82"/>
      <c r="S941" s="66"/>
      <c r="T941" s="65"/>
      <c r="U941" s="66"/>
      <c r="V941" s="71"/>
      <c r="W941" s="65"/>
      <c r="X941" s="67"/>
      <c r="Y941" s="62"/>
      <c r="Z941" s="82"/>
      <c r="AA941" s="90"/>
      <c r="AB941" s="90"/>
      <c r="AC941" s="164"/>
      <c r="AD941" s="166"/>
      <c r="AE941" s="7"/>
      <c r="AF941" s="21">
        <f>IF(W941="",0,VLOOKUP("00:全空連",[1]設定!$B$6:$C$18,2))</f>
        <v>0</v>
      </c>
      <c r="AG941" s="21">
        <v>0</v>
      </c>
      <c r="AH941" s="22">
        <f t="shared" si="11"/>
        <v>0</v>
      </c>
      <c r="AJ941" s="26"/>
      <c r="AK941" s="79"/>
    </row>
    <row r="942" spans="2:37" ht="14.25" customHeight="1">
      <c r="B942" s="25">
        <v>931</v>
      </c>
      <c r="C942" s="67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65"/>
      <c r="P942" s="65"/>
      <c r="Q942" s="65"/>
      <c r="R942" s="82"/>
      <c r="S942" s="66"/>
      <c r="T942" s="65"/>
      <c r="U942" s="66"/>
      <c r="V942" s="71"/>
      <c r="W942" s="65"/>
      <c r="X942" s="67"/>
      <c r="Y942" s="62"/>
      <c r="Z942" s="82"/>
      <c r="AA942" s="90"/>
      <c r="AB942" s="90"/>
      <c r="AC942" s="164"/>
      <c r="AD942" s="166"/>
      <c r="AE942" s="7"/>
      <c r="AF942" s="21">
        <f>IF(W942="",0,VLOOKUP("00:全空連",[1]設定!$B$6:$C$18,2))</f>
        <v>0</v>
      </c>
      <c r="AG942" s="21">
        <v>0</v>
      </c>
      <c r="AH942" s="22">
        <f t="shared" si="11"/>
        <v>0</v>
      </c>
      <c r="AJ942" s="26"/>
      <c r="AK942" s="79"/>
    </row>
    <row r="943" spans="2:37" ht="14.25" customHeight="1">
      <c r="B943" s="25">
        <v>932</v>
      </c>
      <c r="C943" s="67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65"/>
      <c r="P943" s="65"/>
      <c r="Q943" s="65"/>
      <c r="R943" s="82"/>
      <c r="S943" s="66"/>
      <c r="T943" s="65"/>
      <c r="U943" s="66"/>
      <c r="V943" s="71"/>
      <c r="W943" s="65"/>
      <c r="X943" s="67"/>
      <c r="Y943" s="62"/>
      <c r="Z943" s="82"/>
      <c r="AA943" s="90"/>
      <c r="AB943" s="90"/>
      <c r="AC943" s="164"/>
      <c r="AD943" s="166"/>
      <c r="AE943" s="7"/>
      <c r="AF943" s="21">
        <f>IF(W943="",0,VLOOKUP("00:全空連",[1]設定!$B$6:$C$18,2))</f>
        <v>0</v>
      </c>
      <c r="AG943" s="21">
        <v>0</v>
      </c>
      <c r="AH943" s="22">
        <f t="shared" si="11"/>
        <v>0</v>
      </c>
      <c r="AJ943" s="26"/>
      <c r="AK943" s="79"/>
    </row>
    <row r="944" spans="2:37" ht="14.25" customHeight="1">
      <c r="B944" s="25">
        <v>933</v>
      </c>
      <c r="C944" s="67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65"/>
      <c r="P944" s="65"/>
      <c r="Q944" s="65"/>
      <c r="R944" s="82"/>
      <c r="S944" s="66"/>
      <c r="T944" s="65"/>
      <c r="U944" s="66"/>
      <c r="V944" s="71"/>
      <c r="W944" s="65"/>
      <c r="X944" s="67"/>
      <c r="Y944" s="62"/>
      <c r="Z944" s="82"/>
      <c r="AA944" s="90"/>
      <c r="AB944" s="90"/>
      <c r="AC944" s="164"/>
      <c r="AD944" s="166"/>
      <c r="AE944" s="7"/>
      <c r="AF944" s="21">
        <f>IF(W944="",0,VLOOKUP("00:全空連",[1]設定!$B$6:$C$18,2))</f>
        <v>0</v>
      </c>
      <c r="AG944" s="21">
        <v>0</v>
      </c>
      <c r="AH944" s="22">
        <f t="shared" si="11"/>
        <v>0</v>
      </c>
      <c r="AJ944" s="26"/>
      <c r="AK944" s="79"/>
    </row>
    <row r="945" spans="2:37" ht="14.25" customHeight="1">
      <c r="B945" s="25">
        <v>934</v>
      </c>
      <c r="C945" s="67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65"/>
      <c r="P945" s="65"/>
      <c r="Q945" s="65"/>
      <c r="R945" s="82"/>
      <c r="S945" s="66"/>
      <c r="T945" s="65"/>
      <c r="U945" s="66"/>
      <c r="V945" s="71"/>
      <c r="W945" s="65"/>
      <c r="X945" s="67"/>
      <c r="Y945" s="62"/>
      <c r="Z945" s="82"/>
      <c r="AA945" s="90"/>
      <c r="AB945" s="90"/>
      <c r="AC945" s="164"/>
      <c r="AD945" s="166"/>
      <c r="AE945" s="7"/>
      <c r="AF945" s="21">
        <f>IF(W945="",0,VLOOKUP("00:全空連",[1]設定!$B$6:$C$18,2))</f>
        <v>0</v>
      </c>
      <c r="AG945" s="21">
        <v>0</v>
      </c>
      <c r="AH945" s="22">
        <f t="shared" si="11"/>
        <v>0</v>
      </c>
      <c r="AJ945" s="26"/>
      <c r="AK945" s="79"/>
    </row>
    <row r="946" spans="2:37" ht="14.25" customHeight="1">
      <c r="B946" s="25">
        <v>935</v>
      </c>
      <c r="C946" s="67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65"/>
      <c r="P946" s="65"/>
      <c r="Q946" s="65"/>
      <c r="R946" s="82"/>
      <c r="S946" s="66"/>
      <c r="T946" s="65"/>
      <c r="U946" s="66"/>
      <c r="V946" s="71"/>
      <c r="W946" s="65"/>
      <c r="X946" s="67"/>
      <c r="Y946" s="62"/>
      <c r="Z946" s="82"/>
      <c r="AA946" s="90"/>
      <c r="AB946" s="90"/>
      <c r="AC946" s="164"/>
      <c r="AD946" s="166"/>
      <c r="AE946" s="7"/>
      <c r="AF946" s="21">
        <f>IF(W946="",0,VLOOKUP("00:全空連",[1]設定!$B$6:$C$18,2))</f>
        <v>0</v>
      </c>
      <c r="AG946" s="21">
        <v>0</v>
      </c>
      <c r="AH946" s="22">
        <f t="shared" si="11"/>
        <v>0</v>
      </c>
      <c r="AJ946" s="26"/>
      <c r="AK946" s="79"/>
    </row>
    <row r="947" spans="2:37" ht="14.25" customHeight="1">
      <c r="B947" s="25">
        <v>936</v>
      </c>
      <c r="C947" s="67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65"/>
      <c r="P947" s="65"/>
      <c r="Q947" s="65"/>
      <c r="R947" s="82"/>
      <c r="S947" s="66"/>
      <c r="T947" s="65"/>
      <c r="U947" s="66"/>
      <c r="V947" s="71"/>
      <c r="W947" s="65"/>
      <c r="X947" s="67"/>
      <c r="Y947" s="62"/>
      <c r="Z947" s="82"/>
      <c r="AA947" s="90"/>
      <c r="AB947" s="90"/>
      <c r="AC947" s="164"/>
      <c r="AD947" s="166"/>
      <c r="AE947" s="7"/>
      <c r="AF947" s="21">
        <f>IF(W947="",0,VLOOKUP("00:全空連",[1]設定!$B$6:$C$18,2))</f>
        <v>0</v>
      </c>
      <c r="AG947" s="21">
        <v>0</v>
      </c>
      <c r="AH947" s="22">
        <f t="shared" si="11"/>
        <v>0</v>
      </c>
      <c r="AJ947" s="26"/>
      <c r="AK947" s="79"/>
    </row>
    <row r="948" spans="2:37" ht="14.25" customHeight="1">
      <c r="B948" s="25">
        <v>937</v>
      </c>
      <c r="C948" s="67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65"/>
      <c r="P948" s="65"/>
      <c r="Q948" s="65"/>
      <c r="R948" s="82"/>
      <c r="S948" s="66"/>
      <c r="T948" s="65"/>
      <c r="U948" s="66"/>
      <c r="V948" s="71"/>
      <c r="W948" s="65"/>
      <c r="X948" s="67"/>
      <c r="Y948" s="62"/>
      <c r="Z948" s="82"/>
      <c r="AA948" s="90"/>
      <c r="AB948" s="90"/>
      <c r="AC948" s="164"/>
      <c r="AD948" s="166"/>
      <c r="AE948" s="7"/>
      <c r="AF948" s="21">
        <f>IF(W948="",0,VLOOKUP("00:全空連",[1]設定!$B$6:$C$18,2))</f>
        <v>0</v>
      </c>
      <c r="AG948" s="21">
        <v>0</v>
      </c>
      <c r="AH948" s="22">
        <f t="shared" si="11"/>
        <v>0</v>
      </c>
      <c r="AJ948" s="26"/>
      <c r="AK948" s="79"/>
    </row>
    <row r="949" spans="2:37" ht="14.25" customHeight="1">
      <c r="B949" s="25">
        <v>938</v>
      </c>
      <c r="C949" s="67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65"/>
      <c r="P949" s="65"/>
      <c r="Q949" s="65"/>
      <c r="R949" s="82"/>
      <c r="S949" s="66"/>
      <c r="T949" s="65"/>
      <c r="U949" s="66"/>
      <c r="V949" s="71"/>
      <c r="W949" s="65"/>
      <c r="X949" s="67"/>
      <c r="Y949" s="62"/>
      <c r="Z949" s="82"/>
      <c r="AA949" s="90"/>
      <c r="AB949" s="90"/>
      <c r="AC949" s="164"/>
      <c r="AD949" s="166"/>
      <c r="AE949" s="7"/>
      <c r="AF949" s="21">
        <f>IF(W949="",0,VLOOKUP("00:全空連",[1]設定!$B$6:$C$18,2))</f>
        <v>0</v>
      </c>
      <c r="AG949" s="21">
        <v>0</v>
      </c>
      <c r="AH949" s="22">
        <f t="shared" si="11"/>
        <v>0</v>
      </c>
      <c r="AJ949" s="26"/>
      <c r="AK949" s="79"/>
    </row>
    <row r="950" spans="2:37" ht="14.25" customHeight="1">
      <c r="B950" s="25">
        <v>939</v>
      </c>
      <c r="C950" s="67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65"/>
      <c r="P950" s="65"/>
      <c r="Q950" s="65"/>
      <c r="R950" s="82"/>
      <c r="S950" s="66"/>
      <c r="T950" s="65"/>
      <c r="U950" s="66"/>
      <c r="V950" s="71"/>
      <c r="W950" s="65"/>
      <c r="X950" s="67"/>
      <c r="Y950" s="62"/>
      <c r="Z950" s="82"/>
      <c r="AA950" s="90"/>
      <c r="AB950" s="90"/>
      <c r="AC950" s="164"/>
      <c r="AD950" s="166"/>
      <c r="AE950" s="7"/>
      <c r="AF950" s="21">
        <f>IF(W950="",0,VLOOKUP("00:全空連",[1]設定!$B$6:$C$18,2))</f>
        <v>0</v>
      </c>
      <c r="AG950" s="21">
        <v>0</v>
      </c>
      <c r="AH950" s="22">
        <f t="shared" si="11"/>
        <v>0</v>
      </c>
      <c r="AJ950" s="26"/>
      <c r="AK950" s="79"/>
    </row>
    <row r="951" spans="2:37" ht="14.25" customHeight="1">
      <c r="B951" s="25">
        <v>940</v>
      </c>
      <c r="C951" s="67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65"/>
      <c r="P951" s="65"/>
      <c r="Q951" s="65"/>
      <c r="R951" s="82"/>
      <c r="S951" s="66"/>
      <c r="T951" s="65"/>
      <c r="U951" s="66"/>
      <c r="V951" s="71"/>
      <c r="W951" s="65"/>
      <c r="X951" s="67"/>
      <c r="Y951" s="62"/>
      <c r="Z951" s="82"/>
      <c r="AA951" s="90"/>
      <c r="AB951" s="90"/>
      <c r="AC951" s="164"/>
      <c r="AD951" s="166"/>
      <c r="AE951" s="7"/>
      <c r="AF951" s="21">
        <f>IF(W951="",0,VLOOKUP("00:全空連",[1]設定!$B$6:$C$18,2))</f>
        <v>0</v>
      </c>
      <c r="AG951" s="21">
        <v>0</v>
      </c>
      <c r="AH951" s="22">
        <f t="shared" si="11"/>
        <v>0</v>
      </c>
      <c r="AJ951" s="26"/>
      <c r="AK951" s="79"/>
    </row>
    <row r="952" spans="2:37" ht="14.25" customHeight="1">
      <c r="B952" s="25">
        <v>941</v>
      </c>
      <c r="C952" s="67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65"/>
      <c r="P952" s="65"/>
      <c r="Q952" s="65"/>
      <c r="R952" s="82"/>
      <c r="S952" s="66"/>
      <c r="T952" s="65"/>
      <c r="U952" s="66"/>
      <c r="V952" s="71"/>
      <c r="W952" s="65"/>
      <c r="X952" s="67"/>
      <c r="Y952" s="62"/>
      <c r="Z952" s="82"/>
      <c r="AA952" s="90"/>
      <c r="AB952" s="90"/>
      <c r="AC952" s="164"/>
      <c r="AD952" s="166"/>
      <c r="AE952" s="7"/>
      <c r="AF952" s="21">
        <f>IF(W952="",0,VLOOKUP("00:全空連",[1]設定!$B$6:$C$18,2))</f>
        <v>0</v>
      </c>
      <c r="AG952" s="21">
        <v>0</v>
      </c>
      <c r="AH952" s="22">
        <f t="shared" si="11"/>
        <v>0</v>
      </c>
      <c r="AJ952" s="26"/>
      <c r="AK952" s="79"/>
    </row>
    <row r="953" spans="2:37" ht="14.25" customHeight="1">
      <c r="B953" s="25">
        <v>942</v>
      </c>
      <c r="C953" s="67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65"/>
      <c r="P953" s="65"/>
      <c r="Q953" s="65"/>
      <c r="R953" s="82"/>
      <c r="S953" s="66"/>
      <c r="T953" s="65"/>
      <c r="U953" s="66"/>
      <c r="V953" s="71"/>
      <c r="W953" s="65"/>
      <c r="X953" s="67"/>
      <c r="Y953" s="62"/>
      <c r="Z953" s="82"/>
      <c r="AA953" s="90"/>
      <c r="AB953" s="90"/>
      <c r="AC953" s="164"/>
      <c r="AD953" s="166"/>
      <c r="AE953" s="7"/>
      <c r="AF953" s="21">
        <f>IF(W953="",0,VLOOKUP("00:全空連",[1]設定!$B$6:$C$18,2))</f>
        <v>0</v>
      </c>
      <c r="AG953" s="21">
        <v>0</v>
      </c>
      <c r="AH953" s="22">
        <f t="shared" si="11"/>
        <v>0</v>
      </c>
      <c r="AJ953" s="26"/>
      <c r="AK953" s="79"/>
    </row>
    <row r="954" spans="2:37" ht="14.25" customHeight="1">
      <c r="B954" s="25">
        <v>943</v>
      </c>
      <c r="C954" s="67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65"/>
      <c r="P954" s="65"/>
      <c r="Q954" s="65"/>
      <c r="R954" s="82"/>
      <c r="S954" s="66"/>
      <c r="T954" s="65"/>
      <c r="U954" s="66"/>
      <c r="V954" s="71"/>
      <c r="W954" s="65"/>
      <c r="X954" s="67"/>
      <c r="Y954" s="62"/>
      <c r="Z954" s="82"/>
      <c r="AA954" s="90"/>
      <c r="AB954" s="90"/>
      <c r="AC954" s="164"/>
      <c r="AD954" s="166"/>
      <c r="AE954" s="7"/>
      <c r="AF954" s="21">
        <f>IF(W954="",0,VLOOKUP("00:全空連",[1]設定!$B$6:$C$18,2))</f>
        <v>0</v>
      </c>
      <c r="AG954" s="21">
        <v>0</v>
      </c>
      <c r="AH954" s="22">
        <f t="shared" si="11"/>
        <v>0</v>
      </c>
      <c r="AJ954" s="26"/>
      <c r="AK954" s="79"/>
    </row>
    <row r="955" spans="2:37" ht="14.25" customHeight="1">
      <c r="B955" s="25">
        <v>944</v>
      </c>
      <c r="C955" s="67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65"/>
      <c r="P955" s="65"/>
      <c r="Q955" s="65"/>
      <c r="R955" s="82"/>
      <c r="S955" s="66"/>
      <c r="T955" s="65"/>
      <c r="U955" s="66"/>
      <c r="V955" s="71"/>
      <c r="W955" s="65"/>
      <c r="X955" s="67"/>
      <c r="Y955" s="62"/>
      <c r="Z955" s="82"/>
      <c r="AA955" s="90"/>
      <c r="AB955" s="90"/>
      <c r="AC955" s="164"/>
      <c r="AD955" s="166"/>
      <c r="AE955" s="7"/>
      <c r="AF955" s="21">
        <f>IF(W955="",0,VLOOKUP("00:全空連",[1]設定!$B$6:$C$18,2))</f>
        <v>0</v>
      </c>
      <c r="AG955" s="21">
        <v>0</v>
      </c>
      <c r="AH955" s="22">
        <f t="shared" si="11"/>
        <v>0</v>
      </c>
      <c r="AJ955" s="26"/>
      <c r="AK955" s="79"/>
    </row>
    <row r="956" spans="2:37" ht="14.25" customHeight="1">
      <c r="B956" s="25">
        <v>945</v>
      </c>
      <c r="C956" s="67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65"/>
      <c r="P956" s="65"/>
      <c r="Q956" s="65"/>
      <c r="R956" s="82"/>
      <c r="S956" s="66"/>
      <c r="T956" s="65"/>
      <c r="U956" s="66"/>
      <c r="V956" s="71"/>
      <c r="W956" s="65"/>
      <c r="X956" s="67"/>
      <c r="Y956" s="62"/>
      <c r="Z956" s="82"/>
      <c r="AA956" s="90"/>
      <c r="AB956" s="90"/>
      <c r="AC956" s="164"/>
      <c r="AD956" s="166"/>
      <c r="AE956" s="7"/>
      <c r="AF956" s="21">
        <f>IF(W956="",0,VLOOKUP("00:全空連",[1]設定!$B$6:$C$18,2))</f>
        <v>0</v>
      </c>
      <c r="AG956" s="21">
        <v>0</v>
      </c>
      <c r="AH956" s="22">
        <f t="shared" si="11"/>
        <v>0</v>
      </c>
      <c r="AJ956" s="26"/>
      <c r="AK956" s="79"/>
    </row>
    <row r="957" spans="2:37" ht="14.25" customHeight="1">
      <c r="B957" s="25">
        <v>946</v>
      </c>
      <c r="C957" s="67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65"/>
      <c r="P957" s="65"/>
      <c r="Q957" s="65"/>
      <c r="R957" s="82"/>
      <c r="S957" s="66"/>
      <c r="T957" s="65"/>
      <c r="U957" s="66"/>
      <c r="V957" s="71"/>
      <c r="W957" s="65"/>
      <c r="X957" s="67"/>
      <c r="Y957" s="62"/>
      <c r="Z957" s="82"/>
      <c r="AA957" s="90"/>
      <c r="AB957" s="90"/>
      <c r="AC957" s="164"/>
      <c r="AD957" s="166"/>
      <c r="AE957" s="7"/>
      <c r="AF957" s="21">
        <f>IF(W957="",0,VLOOKUP("00:全空連",[1]設定!$B$6:$C$18,2))</f>
        <v>0</v>
      </c>
      <c r="AG957" s="21">
        <v>0</v>
      </c>
      <c r="AH957" s="22">
        <f t="shared" si="11"/>
        <v>0</v>
      </c>
      <c r="AJ957" s="26"/>
      <c r="AK957" s="79"/>
    </row>
    <row r="958" spans="2:37" ht="14.25" customHeight="1">
      <c r="B958" s="25">
        <v>947</v>
      </c>
      <c r="C958" s="67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65"/>
      <c r="P958" s="65"/>
      <c r="Q958" s="65"/>
      <c r="R958" s="82"/>
      <c r="S958" s="66"/>
      <c r="T958" s="65"/>
      <c r="U958" s="66"/>
      <c r="V958" s="71"/>
      <c r="W958" s="65"/>
      <c r="X958" s="67"/>
      <c r="Y958" s="62"/>
      <c r="Z958" s="82"/>
      <c r="AA958" s="90"/>
      <c r="AB958" s="90"/>
      <c r="AC958" s="164"/>
      <c r="AD958" s="166"/>
      <c r="AE958" s="7"/>
      <c r="AF958" s="21">
        <f>IF(W958="",0,VLOOKUP("00:全空連",[1]設定!$B$6:$C$18,2))</f>
        <v>0</v>
      </c>
      <c r="AG958" s="21">
        <v>0</v>
      </c>
      <c r="AH958" s="22">
        <f t="shared" si="11"/>
        <v>0</v>
      </c>
      <c r="AJ958" s="26"/>
      <c r="AK958" s="79"/>
    </row>
    <row r="959" spans="2:37" ht="14.25" customHeight="1">
      <c r="B959" s="25">
        <v>948</v>
      </c>
      <c r="C959" s="67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65"/>
      <c r="P959" s="65"/>
      <c r="Q959" s="65"/>
      <c r="R959" s="82"/>
      <c r="S959" s="66"/>
      <c r="T959" s="65"/>
      <c r="U959" s="66"/>
      <c r="V959" s="71"/>
      <c r="W959" s="65"/>
      <c r="X959" s="67"/>
      <c r="Y959" s="62"/>
      <c r="Z959" s="82"/>
      <c r="AA959" s="90"/>
      <c r="AB959" s="90"/>
      <c r="AC959" s="164"/>
      <c r="AD959" s="166"/>
      <c r="AE959" s="7"/>
      <c r="AF959" s="21">
        <f>IF(W959="",0,VLOOKUP("00:全空連",[1]設定!$B$6:$C$18,2))</f>
        <v>0</v>
      </c>
      <c r="AG959" s="21">
        <v>0</v>
      </c>
      <c r="AH959" s="22">
        <f t="shared" si="11"/>
        <v>0</v>
      </c>
      <c r="AJ959" s="26"/>
      <c r="AK959" s="79"/>
    </row>
    <row r="960" spans="2:37" ht="14.25" customHeight="1">
      <c r="B960" s="25">
        <v>949</v>
      </c>
      <c r="C960" s="67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65"/>
      <c r="P960" s="65"/>
      <c r="Q960" s="65"/>
      <c r="R960" s="82"/>
      <c r="S960" s="66"/>
      <c r="T960" s="65"/>
      <c r="U960" s="66"/>
      <c r="V960" s="71"/>
      <c r="W960" s="65"/>
      <c r="X960" s="67"/>
      <c r="Y960" s="62"/>
      <c r="Z960" s="82"/>
      <c r="AA960" s="90"/>
      <c r="AB960" s="90"/>
      <c r="AC960" s="164"/>
      <c r="AD960" s="166"/>
      <c r="AE960" s="7"/>
      <c r="AF960" s="21">
        <f>IF(W960="",0,VLOOKUP("00:全空連",[1]設定!$B$6:$C$18,2))</f>
        <v>0</v>
      </c>
      <c r="AG960" s="21">
        <v>0</v>
      </c>
      <c r="AH960" s="22">
        <f t="shared" si="11"/>
        <v>0</v>
      </c>
      <c r="AJ960" s="26"/>
      <c r="AK960" s="79"/>
    </row>
    <row r="961" spans="2:37" ht="14.25" customHeight="1">
      <c r="B961" s="25">
        <v>950</v>
      </c>
      <c r="C961" s="67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65"/>
      <c r="P961" s="65"/>
      <c r="Q961" s="65"/>
      <c r="R961" s="82"/>
      <c r="S961" s="66"/>
      <c r="T961" s="65"/>
      <c r="U961" s="66"/>
      <c r="V961" s="71"/>
      <c r="W961" s="65"/>
      <c r="X961" s="67"/>
      <c r="Y961" s="62"/>
      <c r="Z961" s="82"/>
      <c r="AA961" s="90"/>
      <c r="AB961" s="90"/>
      <c r="AC961" s="164"/>
      <c r="AD961" s="166"/>
      <c r="AE961" s="7"/>
      <c r="AF961" s="21">
        <f>IF(W961="",0,VLOOKUP("00:全空連",[1]設定!$B$6:$C$18,2))</f>
        <v>0</v>
      </c>
      <c r="AG961" s="21">
        <v>0</v>
      </c>
      <c r="AH961" s="22">
        <f t="shared" si="11"/>
        <v>0</v>
      </c>
      <c r="AJ961" s="26"/>
      <c r="AK961" s="79"/>
    </row>
    <row r="962" spans="2:37" ht="14.25" customHeight="1">
      <c r="B962" s="25">
        <v>951</v>
      </c>
      <c r="C962" s="67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65"/>
      <c r="P962" s="65"/>
      <c r="Q962" s="65"/>
      <c r="R962" s="82"/>
      <c r="S962" s="66"/>
      <c r="T962" s="65"/>
      <c r="U962" s="66"/>
      <c r="V962" s="71"/>
      <c r="W962" s="65"/>
      <c r="X962" s="67"/>
      <c r="Y962" s="62"/>
      <c r="Z962" s="82"/>
      <c r="AA962" s="90"/>
      <c r="AB962" s="90"/>
      <c r="AC962" s="164"/>
      <c r="AD962" s="166"/>
      <c r="AE962" s="7"/>
      <c r="AF962" s="21">
        <f>IF(W962="",0,VLOOKUP("00:全空連",[1]設定!$B$6:$C$18,2))</f>
        <v>0</v>
      </c>
      <c r="AG962" s="21">
        <v>0</v>
      </c>
      <c r="AH962" s="22">
        <f t="shared" si="11"/>
        <v>0</v>
      </c>
      <c r="AJ962" s="26"/>
      <c r="AK962" s="79"/>
    </row>
    <row r="963" spans="2:37" ht="14.25" customHeight="1">
      <c r="B963" s="25">
        <v>952</v>
      </c>
      <c r="C963" s="67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65"/>
      <c r="P963" s="65"/>
      <c r="Q963" s="65"/>
      <c r="R963" s="82"/>
      <c r="S963" s="66"/>
      <c r="T963" s="65"/>
      <c r="U963" s="66"/>
      <c r="V963" s="71"/>
      <c r="W963" s="65"/>
      <c r="X963" s="67"/>
      <c r="Y963" s="62"/>
      <c r="Z963" s="82"/>
      <c r="AA963" s="90"/>
      <c r="AB963" s="90"/>
      <c r="AC963" s="164"/>
      <c r="AD963" s="166"/>
      <c r="AE963" s="7"/>
      <c r="AF963" s="21">
        <f>IF(W963="",0,VLOOKUP("00:全空連",[1]設定!$B$6:$C$18,2))</f>
        <v>0</v>
      </c>
      <c r="AG963" s="21">
        <v>0</v>
      </c>
      <c r="AH963" s="22">
        <f t="shared" si="11"/>
        <v>0</v>
      </c>
      <c r="AJ963" s="26"/>
      <c r="AK963" s="79"/>
    </row>
    <row r="964" spans="2:37" ht="14.25" customHeight="1">
      <c r="B964" s="25">
        <v>953</v>
      </c>
      <c r="C964" s="67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65"/>
      <c r="P964" s="65"/>
      <c r="Q964" s="65"/>
      <c r="R964" s="82"/>
      <c r="S964" s="66"/>
      <c r="T964" s="65"/>
      <c r="U964" s="66"/>
      <c r="V964" s="71"/>
      <c r="W964" s="65"/>
      <c r="X964" s="67"/>
      <c r="Y964" s="62"/>
      <c r="Z964" s="82"/>
      <c r="AA964" s="90"/>
      <c r="AB964" s="90"/>
      <c r="AC964" s="164"/>
      <c r="AD964" s="166"/>
      <c r="AE964" s="7"/>
      <c r="AF964" s="21">
        <f>IF(W964="",0,VLOOKUP("00:全空連",[1]設定!$B$6:$C$18,2))</f>
        <v>0</v>
      </c>
      <c r="AG964" s="21">
        <v>0</v>
      </c>
      <c r="AH964" s="22">
        <f t="shared" si="11"/>
        <v>0</v>
      </c>
      <c r="AJ964" s="26"/>
      <c r="AK964" s="79"/>
    </row>
    <row r="965" spans="2:37" ht="14.25" customHeight="1">
      <c r="B965" s="25">
        <v>954</v>
      </c>
      <c r="C965" s="67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65"/>
      <c r="P965" s="65"/>
      <c r="Q965" s="65"/>
      <c r="R965" s="82"/>
      <c r="S965" s="66"/>
      <c r="T965" s="65"/>
      <c r="U965" s="66"/>
      <c r="V965" s="71"/>
      <c r="W965" s="65"/>
      <c r="X965" s="67"/>
      <c r="Y965" s="62"/>
      <c r="Z965" s="82"/>
      <c r="AA965" s="90"/>
      <c r="AB965" s="90"/>
      <c r="AC965" s="164"/>
      <c r="AD965" s="166"/>
      <c r="AE965" s="7"/>
      <c r="AF965" s="21">
        <f>IF(W965="",0,VLOOKUP("00:全空連",[1]設定!$B$6:$C$18,2))</f>
        <v>0</v>
      </c>
      <c r="AG965" s="21">
        <v>0</v>
      </c>
      <c r="AH965" s="22">
        <f t="shared" si="11"/>
        <v>0</v>
      </c>
      <c r="AJ965" s="26"/>
      <c r="AK965" s="79"/>
    </row>
    <row r="966" spans="2:37" ht="14.25" customHeight="1">
      <c r="B966" s="25">
        <v>955</v>
      </c>
      <c r="C966" s="67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65"/>
      <c r="P966" s="65"/>
      <c r="Q966" s="65"/>
      <c r="R966" s="82"/>
      <c r="S966" s="66"/>
      <c r="T966" s="65"/>
      <c r="U966" s="66"/>
      <c r="V966" s="71"/>
      <c r="W966" s="65"/>
      <c r="X966" s="67"/>
      <c r="Y966" s="62"/>
      <c r="Z966" s="82"/>
      <c r="AA966" s="90"/>
      <c r="AB966" s="90"/>
      <c r="AC966" s="164"/>
      <c r="AD966" s="166"/>
      <c r="AE966" s="7"/>
      <c r="AF966" s="21">
        <f>IF(W966="",0,VLOOKUP("00:全空連",[1]設定!$B$6:$C$18,2))</f>
        <v>0</v>
      </c>
      <c r="AG966" s="21">
        <v>0</v>
      </c>
      <c r="AH966" s="22">
        <f t="shared" si="11"/>
        <v>0</v>
      </c>
      <c r="AJ966" s="26"/>
      <c r="AK966" s="79"/>
    </row>
    <row r="967" spans="2:37" ht="14.25" customHeight="1">
      <c r="B967" s="25">
        <v>956</v>
      </c>
      <c r="C967" s="67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65"/>
      <c r="P967" s="65"/>
      <c r="Q967" s="65"/>
      <c r="R967" s="82"/>
      <c r="S967" s="66"/>
      <c r="T967" s="65"/>
      <c r="U967" s="66"/>
      <c r="V967" s="71"/>
      <c r="W967" s="65"/>
      <c r="X967" s="67"/>
      <c r="Y967" s="62"/>
      <c r="Z967" s="82"/>
      <c r="AA967" s="90"/>
      <c r="AB967" s="90"/>
      <c r="AC967" s="164"/>
      <c r="AD967" s="166"/>
      <c r="AE967" s="7"/>
      <c r="AF967" s="21">
        <f>IF(W967="",0,VLOOKUP("00:全空連",[1]設定!$B$6:$C$18,2))</f>
        <v>0</v>
      </c>
      <c r="AG967" s="21">
        <v>0</v>
      </c>
      <c r="AH967" s="22">
        <f t="shared" si="11"/>
        <v>0</v>
      </c>
      <c r="AJ967" s="26"/>
      <c r="AK967" s="79"/>
    </row>
    <row r="968" spans="2:37" ht="14.25" customHeight="1">
      <c r="B968" s="25">
        <v>957</v>
      </c>
      <c r="C968" s="67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65"/>
      <c r="P968" s="65"/>
      <c r="Q968" s="65"/>
      <c r="R968" s="82"/>
      <c r="S968" s="66"/>
      <c r="T968" s="65"/>
      <c r="U968" s="66"/>
      <c r="V968" s="71"/>
      <c r="W968" s="65"/>
      <c r="X968" s="67"/>
      <c r="Y968" s="62"/>
      <c r="Z968" s="82"/>
      <c r="AA968" s="90"/>
      <c r="AB968" s="90"/>
      <c r="AC968" s="164"/>
      <c r="AD968" s="166"/>
      <c r="AE968" s="7"/>
      <c r="AF968" s="21">
        <f>IF(W968="",0,VLOOKUP("00:全空連",[1]設定!$B$6:$C$18,2))</f>
        <v>0</v>
      </c>
      <c r="AG968" s="21">
        <v>0</v>
      </c>
      <c r="AH968" s="22">
        <f t="shared" si="11"/>
        <v>0</v>
      </c>
      <c r="AJ968" s="26"/>
      <c r="AK968" s="79"/>
    </row>
    <row r="969" spans="2:37" ht="14.25" customHeight="1">
      <c r="B969" s="25">
        <v>958</v>
      </c>
      <c r="C969" s="67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65"/>
      <c r="P969" s="65"/>
      <c r="Q969" s="65"/>
      <c r="R969" s="82"/>
      <c r="S969" s="66"/>
      <c r="T969" s="65"/>
      <c r="U969" s="66"/>
      <c r="V969" s="71"/>
      <c r="W969" s="65"/>
      <c r="X969" s="67"/>
      <c r="Y969" s="62"/>
      <c r="Z969" s="82"/>
      <c r="AA969" s="90"/>
      <c r="AB969" s="90"/>
      <c r="AC969" s="164"/>
      <c r="AD969" s="166"/>
      <c r="AE969" s="7"/>
      <c r="AF969" s="21">
        <f>IF(W969="",0,VLOOKUP("00:全空連",[1]設定!$B$6:$C$18,2))</f>
        <v>0</v>
      </c>
      <c r="AG969" s="21">
        <v>0</v>
      </c>
      <c r="AH969" s="22">
        <f t="shared" si="11"/>
        <v>0</v>
      </c>
      <c r="AJ969" s="26"/>
      <c r="AK969" s="79"/>
    </row>
    <row r="970" spans="2:37" ht="14.25" customHeight="1">
      <c r="B970" s="25">
        <v>959</v>
      </c>
      <c r="C970" s="67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65"/>
      <c r="P970" s="65"/>
      <c r="Q970" s="65"/>
      <c r="R970" s="82"/>
      <c r="S970" s="66"/>
      <c r="T970" s="65"/>
      <c r="U970" s="66"/>
      <c r="V970" s="71"/>
      <c r="W970" s="65"/>
      <c r="X970" s="67"/>
      <c r="Y970" s="62"/>
      <c r="Z970" s="82"/>
      <c r="AA970" s="90"/>
      <c r="AB970" s="90"/>
      <c r="AC970" s="164"/>
      <c r="AD970" s="166"/>
      <c r="AE970" s="7"/>
      <c r="AF970" s="21">
        <f>IF(W970="",0,VLOOKUP("00:全空連",[1]設定!$B$6:$C$18,2))</f>
        <v>0</v>
      </c>
      <c r="AG970" s="21">
        <v>0</v>
      </c>
      <c r="AH970" s="22">
        <f t="shared" si="11"/>
        <v>0</v>
      </c>
      <c r="AJ970" s="26"/>
      <c r="AK970" s="79"/>
    </row>
    <row r="971" spans="2:37" ht="14.25" customHeight="1">
      <c r="B971" s="25">
        <v>960</v>
      </c>
      <c r="C971" s="67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65"/>
      <c r="P971" s="65"/>
      <c r="Q971" s="65"/>
      <c r="R971" s="82"/>
      <c r="S971" s="66"/>
      <c r="T971" s="65"/>
      <c r="U971" s="66"/>
      <c r="V971" s="71"/>
      <c r="W971" s="65"/>
      <c r="X971" s="67"/>
      <c r="Y971" s="62"/>
      <c r="Z971" s="82"/>
      <c r="AA971" s="90"/>
      <c r="AB971" s="90"/>
      <c r="AC971" s="164"/>
      <c r="AD971" s="166"/>
      <c r="AE971" s="7"/>
      <c r="AF971" s="21">
        <f>IF(W971="",0,VLOOKUP("00:全空連",[1]設定!$B$6:$C$18,2))</f>
        <v>0</v>
      </c>
      <c r="AG971" s="21">
        <v>0</v>
      </c>
      <c r="AH971" s="22">
        <f t="shared" si="11"/>
        <v>0</v>
      </c>
      <c r="AJ971" s="26"/>
      <c r="AK971" s="79"/>
    </row>
    <row r="972" spans="2:37" ht="14.25" customHeight="1">
      <c r="B972" s="25">
        <v>961</v>
      </c>
      <c r="C972" s="67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65"/>
      <c r="P972" s="65"/>
      <c r="Q972" s="65"/>
      <c r="R972" s="82"/>
      <c r="S972" s="66"/>
      <c r="T972" s="65"/>
      <c r="U972" s="66"/>
      <c r="V972" s="71"/>
      <c r="W972" s="65"/>
      <c r="X972" s="67"/>
      <c r="Y972" s="62"/>
      <c r="Z972" s="82"/>
      <c r="AA972" s="90"/>
      <c r="AB972" s="90"/>
      <c r="AC972" s="164"/>
      <c r="AD972" s="166"/>
      <c r="AE972" s="7"/>
      <c r="AF972" s="21">
        <f>IF(W972="",0,VLOOKUP("00:全空連",[1]設定!$B$6:$C$18,2))</f>
        <v>0</v>
      </c>
      <c r="AG972" s="21">
        <v>0</v>
      </c>
      <c r="AH972" s="22">
        <f t="shared" ref="AH972:AH1011" si="12">SUM(AF972:AG972)</f>
        <v>0</v>
      </c>
      <c r="AJ972" s="26"/>
      <c r="AK972" s="79"/>
    </row>
    <row r="973" spans="2:37" ht="14.25" customHeight="1">
      <c r="B973" s="25">
        <v>962</v>
      </c>
      <c r="C973" s="67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65"/>
      <c r="P973" s="65"/>
      <c r="Q973" s="65"/>
      <c r="R973" s="82"/>
      <c r="S973" s="66"/>
      <c r="T973" s="65"/>
      <c r="U973" s="66"/>
      <c r="V973" s="71"/>
      <c r="W973" s="65"/>
      <c r="X973" s="67"/>
      <c r="Y973" s="62"/>
      <c r="Z973" s="82"/>
      <c r="AA973" s="90"/>
      <c r="AB973" s="90"/>
      <c r="AC973" s="164"/>
      <c r="AD973" s="166"/>
      <c r="AE973" s="7"/>
      <c r="AF973" s="21">
        <f>IF(W973="",0,VLOOKUP("00:全空連",[1]設定!$B$6:$C$18,2))</f>
        <v>0</v>
      </c>
      <c r="AG973" s="21">
        <v>0</v>
      </c>
      <c r="AH973" s="22">
        <f t="shared" si="12"/>
        <v>0</v>
      </c>
      <c r="AJ973" s="26"/>
      <c r="AK973" s="79"/>
    </row>
    <row r="974" spans="2:37" ht="14.25" customHeight="1">
      <c r="B974" s="25">
        <v>963</v>
      </c>
      <c r="C974" s="67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65"/>
      <c r="P974" s="65"/>
      <c r="Q974" s="65"/>
      <c r="R974" s="82"/>
      <c r="S974" s="66"/>
      <c r="T974" s="65"/>
      <c r="U974" s="66"/>
      <c r="V974" s="71"/>
      <c r="W974" s="65"/>
      <c r="X974" s="67"/>
      <c r="Y974" s="62"/>
      <c r="Z974" s="82"/>
      <c r="AA974" s="90"/>
      <c r="AB974" s="90"/>
      <c r="AC974" s="164"/>
      <c r="AD974" s="166"/>
      <c r="AE974" s="7"/>
      <c r="AF974" s="21">
        <f>IF(W974="",0,VLOOKUP("00:全空連",[1]設定!$B$6:$C$18,2))</f>
        <v>0</v>
      </c>
      <c r="AG974" s="21">
        <v>0</v>
      </c>
      <c r="AH974" s="22">
        <f t="shared" si="12"/>
        <v>0</v>
      </c>
      <c r="AJ974" s="26"/>
      <c r="AK974" s="79"/>
    </row>
    <row r="975" spans="2:37" ht="14.25" customHeight="1">
      <c r="B975" s="25">
        <v>964</v>
      </c>
      <c r="C975" s="67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65"/>
      <c r="P975" s="65"/>
      <c r="Q975" s="65"/>
      <c r="R975" s="82"/>
      <c r="S975" s="66"/>
      <c r="T975" s="65"/>
      <c r="U975" s="66"/>
      <c r="V975" s="71"/>
      <c r="W975" s="65"/>
      <c r="X975" s="67"/>
      <c r="Y975" s="62"/>
      <c r="Z975" s="82"/>
      <c r="AA975" s="90"/>
      <c r="AB975" s="90"/>
      <c r="AC975" s="164"/>
      <c r="AD975" s="166"/>
      <c r="AE975" s="7"/>
      <c r="AF975" s="21">
        <f>IF(W975="",0,VLOOKUP("00:全空連",[1]設定!$B$6:$C$18,2))</f>
        <v>0</v>
      </c>
      <c r="AG975" s="21">
        <v>0</v>
      </c>
      <c r="AH975" s="22">
        <f t="shared" si="12"/>
        <v>0</v>
      </c>
      <c r="AJ975" s="26"/>
      <c r="AK975" s="79"/>
    </row>
    <row r="976" spans="2:37" ht="14.25" customHeight="1">
      <c r="B976" s="25">
        <v>965</v>
      </c>
      <c r="C976" s="67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65"/>
      <c r="P976" s="65"/>
      <c r="Q976" s="65"/>
      <c r="R976" s="82"/>
      <c r="S976" s="66"/>
      <c r="T976" s="65"/>
      <c r="U976" s="66"/>
      <c r="V976" s="71"/>
      <c r="W976" s="65"/>
      <c r="X976" s="67"/>
      <c r="Y976" s="62"/>
      <c r="Z976" s="82"/>
      <c r="AA976" s="90"/>
      <c r="AB976" s="90"/>
      <c r="AC976" s="164"/>
      <c r="AD976" s="166"/>
      <c r="AE976" s="7"/>
      <c r="AF976" s="21">
        <f>IF(W976="",0,VLOOKUP("00:全空連",[1]設定!$B$6:$C$18,2))</f>
        <v>0</v>
      </c>
      <c r="AG976" s="21">
        <v>0</v>
      </c>
      <c r="AH976" s="22">
        <f t="shared" si="12"/>
        <v>0</v>
      </c>
      <c r="AJ976" s="26"/>
      <c r="AK976" s="79"/>
    </row>
    <row r="977" spans="2:37" ht="14.25" customHeight="1">
      <c r="B977" s="25">
        <v>966</v>
      </c>
      <c r="C977" s="67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65"/>
      <c r="P977" s="65"/>
      <c r="Q977" s="65"/>
      <c r="R977" s="82"/>
      <c r="S977" s="66"/>
      <c r="T977" s="65"/>
      <c r="U977" s="66"/>
      <c r="V977" s="71"/>
      <c r="W977" s="65"/>
      <c r="X977" s="67"/>
      <c r="Y977" s="62"/>
      <c r="Z977" s="82"/>
      <c r="AA977" s="90"/>
      <c r="AB977" s="90"/>
      <c r="AC977" s="164"/>
      <c r="AD977" s="166"/>
      <c r="AE977" s="7"/>
      <c r="AF977" s="21">
        <f>IF(W977="",0,VLOOKUP("00:全空連",[1]設定!$B$6:$C$18,2))</f>
        <v>0</v>
      </c>
      <c r="AG977" s="21">
        <v>0</v>
      </c>
      <c r="AH977" s="22">
        <f t="shared" si="12"/>
        <v>0</v>
      </c>
      <c r="AJ977" s="26"/>
      <c r="AK977" s="79"/>
    </row>
    <row r="978" spans="2:37" ht="14.25" customHeight="1">
      <c r="B978" s="25">
        <v>967</v>
      </c>
      <c r="C978" s="67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65"/>
      <c r="P978" s="65"/>
      <c r="Q978" s="65"/>
      <c r="R978" s="82"/>
      <c r="S978" s="66"/>
      <c r="T978" s="65"/>
      <c r="U978" s="66"/>
      <c r="V978" s="71"/>
      <c r="W978" s="65"/>
      <c r="X978" s="67"/>
      <c r="Y978" s="62"/>
      <c r="Z978" s="82"/>
      <c r="AA978" s="90"/>
      <c r="AB978" s="90"/>
      <c r="AC978" s="164"/>
      <c r="AD978" s="166"/>
      <c r="AE978" s="7"/>
      <c r="AF978" s="21">
        <f>IF(W978="",0,VLOOKUP("00:全空連",[1]設定!$B$6:$C$18,2))</f>
        <v>0</v>
      </c>
      <c r="AG978" s="21">
        <v>0</v>
      </c>
      <c r="AH978" s="22">
        <f t="shared" si="12"/>
        <v>0</v>
      </c>
      <c r="AJ978" s="26"/>
      <c r="AK978" s="79"/>
    </row>
    <row r="979" spans="2:37" ht="14.25" customHeight="1">
      <c r="B979" s="25">
        <v>968</v>
      </c>
      <c r="C979" s="67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65"/>
      <c r="P979" s="65"/>
      <c r="Q979" s="65"/>
      <c r="R979" s="82"/>
      <c r="S979" s="66"/>
      <c r="T979" s="65"/>
      <c r="U979" s="66"/>
      <c r="V979" s="71"/>
      <c r="W979" s="65"/>
      <c r="X979" s="67"/>
      <c r="Y979" s="62"/>
      <c r="Z979" s="82"/>
      <c r="AA979" s="90"/>
      <c r="AB979" s="90"/>
      <c r="AC979" s="164"/>
      <c r="AD979" s="166"/>
      <c r="AE979" s="7"/>
      <c r="AF979" s="21">
        <f>IF(W979="",0,VLOOKUP("00:全空連",[1]設定!$B$6:$C$18,2))</f>
        <v>0</v>
      </c>
      <c r="AG979" s="21">
        <v>0</v>
      </c>
      <c r="AH979" s="22">
        <f t="shared" si="12"/>
        <v>0</v>
      </c>
      <c r="AJ979" s="26"/>
      <c r="AK979" s="79"/>
    </row>
    <row r="980" spans="2:37" ht="14.25" customHeight="1">
      <c r="B980" s="25">
        <v>969</v>
      </c>
      <c r="C980" s="67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65"/>
      <c r="P980" s="65"/>
      <c r="Q980" s="65"/>
      <c r="R980" s="82"/>
      <c r="S980" s="66"/>
      <c r="T980" s="65"/>
      <c r="U980" s="66"/>
      <c r="V980" s="71"/>
      <c r="W980" s="65"/>
      <c r="X980" s="67"/>
      <c r="Y980" s="62"/>
      <c r="Z980" s="82"/>
      <c r="AA980" s="90"/>
      <c r="AB980" s="90"/>
      <c r="AC980" s="164"/>
      <c r="AD980" s="166"/>
      <c r="AE980" s="7"/>
      <c r="AF980" s="21">
        <f>IF(W980="",0,VLOOKUP("00:全空連",[1]設定!$B$6:$C$18,2))</f>
        <v>0</v>
      </c>
      <c r="AG980" s="21">
        <v>0</v>
      </c>
      <c r="AH980" s="22">
        <f t="shared" si="12"/>
        <v>0</v>
      </c>
      <c r="AJ980" s="26"/>
      <c r="AK980" s="79"/>
    </row>
    <row r="981" spans="2:37" ht="14.25" customHeight="1">
      <c r="B981" s="25">
        <v>970</v>
      </c>
      <c r="C981" s="67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65"/>
      <c r="P981" s="65"/>
      <c r="Q981" s="65"/>
      <c r="R981" s="82"/>
      <c r="S981" s="66"/>
      <c r="T981" s="65"/>
      <c r="U981" s="66"/>
      <c r="V981" s="71"/>
      <c r="W981" s="65"/>
      <c r="X981" s="67"/>
      <c r="Y981" s="62"/>
      <c r="Z981" s="82"/>
      <c r="AA981" s="90"/>
      <c r="AB981" s="90"/>
      <c r="AC981" s="164"/>
      <c r="AD981" s="166"/>
      <c r="AE981" s="7"/>
      <c r="AF981" s="21">
        <f>IF(W981="",0,VLOOKUP("00:全空連",[1]設定!$B$6:$C$18,2))</f>
        <v>0</v>
      </c>
      <c r="AG981" s="21">
        <v>0</v>
      </c>
      <c r="AH981" s="22">
        <f t="shared" si="12"/>
        <v>0</v>
      </c>
      <c r="AJ981" s="26"/>
      <c r="AK981" s="79"/>
    </row>
    <row r="982" spans="2:37" ht="14.25" customHeight="1">
      <c r="B982" s="25">
        <v>971</v>
      </c>
      <c r="C982" s="67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65"/>
      <c r="P982" s="65"/>
      <c r="Q982" s="65"/>
      <c r="R982" s="82"/>
      <c r="S982" s="66"/>
      <c r="T982" s="65"/>
      <c r="U982" s="66"/>
      <c r="V982" s="71"/>
      <c r="W982" s="65"/>
      <c r="X982" s="67"/>
      <c r="Y982" s="62"/>
      <c r="Z982" s="82"/>
      <c r="AA982" s="90"/>
      <c r="AB982" s="90"/>
      <c r="AC982" s="164"/>
      <c r="AD982" s="166"/>
      <c r="AE982" s="7"/>
      <c r="AF982" s="21">
        <f>IF(W982="",0,VLOOKUP("00:全空連",[1]設定!$B$6:$C$18,2))</f>
        <v>0</v>
      </c>
      <c r="AG982" s="21">
        <v>0</v>
      </c>
      <c r="AH982" s="22">
        <f t="shared" si="12"/>
        <v>0</v>
      </c>
      <c r="AJ982" s="26"/>
      <c r="AK982" s="79"/>
    </row>
    <row r="983" spans="2:37" ht="14.25" customHeight="1">
      <c r="B983" s="25">
        <v>972</v>
      </c>
      <c r="C983" s="67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65"/>
      <c r="P983" s="65"/>
      <c r="Q983" s="65"/>
      <c r="R983" s="82"/>
      <c r="S983" s="66"/>
      <c r="T983" s="65"/>
      <c r="U983" s="66"/>
      <c r="V983" s="71"/>
      <c r="W983" s="65"/>
      <c r="X983" s="67"/>
      <c r="Y983" s="62"/>
      <c r="Z983" s="82"/>
      <c r="AA983" s="90"/>
      <c r="AB983" s="90"/>
      <c r="AC983" s="164"/>
      <c r="AD983" s="166"/>
      <c r="AE983" s="7"/>
      <c r="AF983" s="21">
        <f>IF(W983="",0,VLOOKUP("00:全空連",[1]設定!$B$6:$C$18,2))</f>
        <v>0</v>
      </c>
      <c r="AG983" s="21">
        <v>0</v>
      </c>
      <c r="AH983" s="22">
        <f t="shared" si="12"/>
        <v>0</v>
      </c>
      <c r="AJ983" s="26"/>
      <c r="AK983" s="79"/>
    </row>
    <row r="984" spans="2:37" ht="14.25" customHeight="1">
      <c r="B984" s="25">
        <v>973</v>
      </c>
      <c r="C984" s="67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65"/>
      <c r="P984" s="65"/>
      <c r="Q984" s="65"/>
      <c r="R984" s="82"/>
      <c r="S984" s="66"/>
      <c r="T984" s="65"/>
      <c r="U984" s="66"/>
      <c r="V984" s="71"/>
      <c r="W984" s="65"/>
      <c r="X984" s="67"/>
      <c r="Y984" s="62"/>
      <c r="Z984" s="82"/>
      <c r="AA984" s="90"/>
      <c r="AB984" s="90"/>
      <c r="AC984" s="164"/>
      <c r="AD984" s="166"/>
      <c r="AE984" s="7"/>
      <c r="AF984" s="21">
        <f>IF(W984="",0,VLOOKUP("00:全空連",[1]設定!$B$6:$C$18,2))</f>
        <v>0</v>
      </c>
      <c r="AG984" s="21">
        <v>0</v>
      </c>
      <c r="AH984" s="22">
        <f t="shared" si="12"/>
        <v>0</v>
      </c>
      <c r="AJ984" s="26"/>
      <c r="AK984" s="79"/>
    </row>
    <row r="985" spans="2:37" ht="14.25" customHeight="1">
      <c r="B985" s="25">
        <v>974</v>
      </c>
      <c r="C985" s="67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65"/>
      <c r="P985" s="65"/>
      <c r="Q985" s="65"/>
      <c r="R985" s="82"/>
      <c r="S985" s="66"/>
      <c r="T985" s="65"/>
      <c r="U985" s="66"/>
      <c r="V985" s="71"/>
      <c r="W985" s="65"/>
      <c r="X985" s="67"/>
      <c r="Y985" s="62"/>
      <c r="Z985" s="82"/>
      <c r="AA985" s="90"/>
      <c r="AB985" s="90"/>
      <c r="AC985" s="164"/>
      <c r="AD985" s="166"/>
      <c r="AE985" s="7"/>
      <c r="AF985" s="21">
        <f>IF(W985="",0,VLOOKUP("00:全空連",[1]設定!$B$6:$C$18,2))</f>
        <v>0</v>
      </c>
      <c r="AG985" s="21">
        <v>0</v>
      </c>
      <c r="AH985" s="22">
        <f t="shared" si="12"/>
        <v>0</v>
      </c>
      <c r="AJ985" s="26"/>
      <c r="AK985" s="79"/>
    </row>
    <row r="986" spans="2:37" ht="14.25" customHeight="1">
      <c r="B986" s="25">
        <v>975</v>
      </c>
      <c r="C986" s="67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65"/>
      <c r="P986" s="65"/>
      <c r="Q986" s="65"/>
      <c r="R986" s="82"/>
      <c r="S986" s="66"/>
      <c r="T986" s="65"/>
      <c r="U986" s="66"/>
      <c r="V986" s="71"/>
      <c r="W986" s="65"/>
      <c r="X986" s="67"/>
      <c r="Y986" s="62"/>
      <c r="Z986" s="82"/>
      <c r="AA986" s="90"/>
      <c r="AB986" s="90"/>
      <c r="AC986" s="164"/>
      <c r="AD986" s="166"/>
      <c r="AE986" s="7"/>
      <c r="AF986" s="21">
        <f>IF(W986="",0,VLOOKUP("00:全空連",[1]設定!$B$6:$C$18,2))</f>
        <v>0</v>
      </c>
      <c r="AG986" s="21">
        <v>0</v>
      </c>
      <c r="AH986" s="22">
        <f t="shared" si="12"/>
        <v>0</v>
      </c>
      <c r="AJ986" s="26"/>
      <c r="AK986" s="79"/>
    </row>
    <row r="987" spans="2:37" ht="14.25" customHeight="1">
      <c r="B987" s="25">
        <v>976</v>
      </c>
      <c r="C987" s="67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65"/>
      <c r="P987" s="65"/>
      <c r="Q987" s="65"/>
      <c r="R987" s="82"/>
      <c r="S987" s="66"/>
      <c r="T987" s="65"/>
      <c r="U987" s="66"/>
      <c r="V987" s="71"/>
      <c r="W987" s="65"/>
      <c r="X987" s="67"/>
      <c r="Y987" s="62"/>
      <c r="Z987" s="82"/>
      <c r="AA987" s="90"/>
      <c r="AB987" s="90"/>
      <c r="AC987" s="164"/>
      <c r="AD987" s="166"/>
      <c r="AE987" s="7"/>
      <c r="AF987" s="21">
        <f>IF(W987="",0,VLOOKUP("00:全空連",[1]設定!$B$6:$C$18,2))</f>
        <v>0</v>
      </c>
      <c r="AG987" s="21">
        <v>0</v>
      </c>
      <c r="AH987" s="22">
        <f t="shared" si="12"/>
        <v>0</v>
      </c>
      <c r="AJ987" s="26"/>
      <c r="AK987" s="79"/>
    </row>
    <row r="988" spans="2:37" ht="14.25" customHeight="1">
      <c r="B988" s="25">
        <v>977</v>
      </c>
      <c r="C988" s="67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65"/>
      <c r="P988" s="65"/>
      <c r="Q988" s="65"/>
      <c r="R988" s="82"/>
      <c r="S988" s="66"/>
      <c r="T988" s="65"/>
      <c r="U988" s="66"/>
      <c r="V988" s="71"/>
      <c r="W988" s="65"/>
      <c r="X988" s="67"/>
      <c r="Y988" s="62"/>
      <c r="Z988" s="82"/>
      <c r="AA988" s="90"/>
      <c r="AB988" s="90"/>
      <c r="AC988" s="164"/>
      <c r="AD988" s="166"/>
      <c r="AE988" s="7"/>
      <c r="AF988" s="21">
        <f>IF(W988="",0,VLOOKUP("00:全空連",[1]設定!$B$6:$C$18,2))</f>
        <v>0</v>
      </c>
      <c r="AG988" s="21">
        <v>0</v>
      </c>
      <c r="AH988" s="22">
        <f t="shared" si="12"/>
        <v>0</v>
      </c>
      <c r="AJ988" s="26"/>
      <c r="AK988" s="79"/>
    </row>
    <row r="989" spans="2:37" ht="14.25" customHeight="1">
      <c r="B989" s="25">
        <v>978</v>
      </c>
      <c r="C989" s="67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65"/>
      <c r="P989" s="65"/>
      <c r="Q989" s="65"/>
      <c r="R989" s="82"/>
      <c r="S989" s="66"/>
      <c r="T989" s="65"/>
      <c r="U989" s="66"/>
      <c r="V989" s="71"/>
      <c r="W989" s="65"/>
      <c r="X989" s="67"/>
      <c r="Y989" s="62"/>
      <c r="Z989" s="82"/>
      <c r="AA989" s="90"/>
      <c r="AB989" s="90"/>
      <c r="AC989" s="164"/>
      <c r="AD989" s="166"/>
      <c r="AE989" s="7"/>
      <c r="AF989" s="21">
        <f>IF(W989="",0,VLOOKUP("00:全空連",[1]設定!$B$6:$C$18,2))</f>
        <v>0</v>
      </c>
      <c r="AG989" s="21">
        <v>0</v>
      </c>
      <c r="AH989" s="22">
        <f t="shared" si="12"/>
        <v>0</v>
      </c>
      <c r="AJ989" s="26"/>
      <c r="AK989" s="79"/>
    </row>
    <row r="990" spans="2:37" ht="14.25" customHeight="1">
      <c r="B990" s="25">
        <v>979</v>
      </c>
      <c r="C990" s="67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65"/>
      <c r="P990" s="65"/>
      <c r="Q990" s="65"/>
      <c r="R990" s="82"/>
      <c r="S990" s="66"/>
      <c r="T990" s="65"/>
      <c r="U990" s="66"/>
      <c r="V990" s="71"/>
      <c r="W990" s="65"/>
      <c r="X990" s="67"/>
      <c r="Y990" s="62"/>
      <c r="Z990" s="82"/>
      <c r="AA990" s="90"/>
      <c r="AB990" s="90"/>
      <c r="AC990" s="164"/>
      <c r="AD990" s="166"/>
      <c r="AE990" s="7"/>
      <c r="AF990" s="21">
        <f>IF(W990="",0,VLOOKUP("00:全空連",[1]設定!$B$6:$C$18,2))</f>
        <v>0</v>
      </c>
      <c r="AG990" s="21">
        <v>0</v>
      </c>
      <c r="AH990" s="22">
        <f t="shared" si="12"/>
        <v>0</v>
      </c>
      <c r="AJ990" s="26"/>
      <c r="AK990" s="79"/>
    </row>
    <row r="991" spans="2:37" ht="14.25" customHeight="1">
      <c r="B991" s="25">
        <v>980</v>
      </c>
      <c r="C991" s="67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65"/>
      <c r="P991" s="65"/>
      <c r="Q991" s="65"/>
      <c r="R991" s="82"/>
      <c r="S991" s="66"/>
      <c r="T991" s="65"/>
      <c r="U991" s="66"/>
      <c r="V991" s="71"/>
      <c r="W991" s="65"/>
      <c r="X991" s="67"/>
      <c r="Y991" s="62"/>
      <c r="Z991" s="82"/>
      <c r="AA991" s="90"/>
      <c r="AB991" s="90"/>
      <c r="AC991" s="164"/>
      <c r="AD991" s="166"/>
      <c r="AE991" s="7"/>
      <c r="AF991" s="21">
        <f>IF(W991="",0,VLOOKUP("00:全空連",[1]設定!$B$6:$C$18,2))</f>
        <v>0</v>
      </c>
      <c r="AG991" s="21">
        <v>0</v>
      </c>
      <c r="AH991" s="22">
        <f t="shared" si="12"/>
        <v>0</v>
      </c>
      <c r="AJ991" s="26"/>
      <c r="AK991" s="79"/>
    </row>
    <row r="992" spans="2:37" ht="14.25" customHeight="1">
      <c r="B992" s="25">
        <v>981</v>
      </c>
      <c r="C992" s="67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65"/>
      <c r="P992" s="65"/>
      <c r="Q992" s="65"/>
      <c r="R992" s="82"/>
      <c r="S992" s="66"/>
      <c r="T992" s="65"/>
      <c r="U992" s="66"/>
      <c r="V992" s="71"/>
      <c r="W992" s="65"/>
      <c r="X992" s="67"/>
      <c r="Y992" s="62"/>
      <c r="Z992" s="82"/>
      <c r="AA992" s="90"/>
      <c r="AB992" s="90"/>
      <c r="AC992" s="164"/>
      <c r="AD992" s="166"/>
      <c r="AE992" s="7"/>
      <c r="AF992" s="21">
        <f>IF(W992="",0,VLOOKUP("00:全空連",[1]設定!$B$6:$C$18,2))</f>
        <v>0</v>
      </c>
      <c r="AG992" s="21">
        <v>0</v>
      </c>
      <c r="AH992" s="22">
        <f t="shared" si="12"/>
        <v>0</v>
      </c>
      <c r="AJ992" s="26"/>
      <c r="AK992" s="79"/>
    </row>
    <row r="993" spans="2:37" ht="14.25" customHeight="1">
      <c r="B993" s="25">
        <v>982</v>
      </c>
      <c r="C993" s="67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65"/>
      <c r="P993" s="65"/>
      <c r="Q993" s="65"/>
      <c r="R993" s="82"/>
      <c r="S993" s="66"/>
      <c r="T993" s="65"/>
      <c r="U993" s="66"/>
      <c r="V993" s="71"/>
      <c r="W993" s="65"/>
      <c r="X993" s="67"/>
      <c r="Y993" s="62"/>
      <c r="Z993" s="82"/>
      <c r="AA993" s="90"/>
      <c r="AB993" s="90"/>
      <c r="AC993" s="164"/>
      <c r="AD993" s="166"/>
      <c r="AE993" s="7"/>
      <c r="AF993" s="21">
        <f>IF(W993="",0,VLOOKUP("00:全空連",[1]設定!$B$6:$C$18,2))</f>
        <v>0</v>
      </c>
      <c r="AG993" s="21">
        <v>0</v>
      </c>
      <c r="AH993" s="22">
        <f t="shared" si="12"/>
        <v>0</v>
      </c>
      <c r="AJ993" s="26"/>
      <c r="AK993" s="79"/>
    </row>
    <row r="994" spans="2:37" ht="14.25" customHeight="1">
      <c r="B994" s="25">
        <v>983</v>
      </c>
      <c r="C994" s="67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65"/>
      <c r="P994" s="65"/>
      <c r="Q994" s="65"/>
      <c r="R994" s="82"/>
      <c r="S994" s="66"/>
      <c r="T994" s="65"/>
      <c r="U994" s="66"/>
      <c r="V994" s="71"/>
      <c r="W994" s="65"/>
      <c r="X994" s="67"/>
      <c r="Y994" s="62"/>
      <c r="Z994" s="82"/>
      <c r="AA994" s="90"/>
      <c r="AB994" s="90"/>
      <c r="AC994" s="164"/>
      <c r="AD994" s="166"/>
      <c r="AE994" s="7"/>
      <c r="AF994" s="21">
        <f>IF(W994="",0,VLOOKUP("00:全空連",[1]設定!$B$6:$C$18,2))</f>
        <v>0</v>
      </c>
      <c r="AG994" s="21">
        <v>0</v>
      </c>
      <c r="AH994" s="22">
        <f t="shared" si="12"/>
        <v>0</v>
      </c>
      <c r="AJ994" s="26"/>
      <c r="AK994" s="79"/>
    </row>
    <row r="995" spans="2:37" ht="14.25" customHeight="1">
      <c r="B995" s="25">
        <v>984</v>
      </c>
      <c r="C995" s="67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65"/>
      <c r="P995" s="65"/>
      <c r="Q995" s="65"/>
      <c r="R995" s="82"/>
      <c r="S995" s="66"/>
      <c r="T995" s="65"/>
      <c r="U995" s="66"/>
      <c r="V995" s="71"/>
      <c r="W995" s="65"/>
      <c r="X995" s="67"/>
      <c r="Y995" s="62"/>
      <c r="Z995" s="82"/>
      <c r="AA995" s="90"/>
      <c r="AB995" s="90"/>
      <c r="AC995" s="164"/>
      <c r="AD995" s="166"/>
      <c r="AE995" s="7"/>
      <c r="AF995" s="21">
        <f>IF(W995="",0,VLOOKUP("00:全空連",[1]設定!$B$6:$C$18,2))</f>
        <v>0</v>
      </c>
      <c r="AG995" s="21">
        <v>0</v>
      </c>
      <c r="AH995" s="22">
        <f t="shared" si="12"/>
        <v>0</v>
      </c>
      <c r="AJ995" s="26"/>
      <c r="AK995" s="79"/>
    </row>
    <row r="996" spans="2:37" ht="14.25" customHeight="1">
      <c r="B996" s="25">
        <v>985</v>
      </c>
      <c r="C996" s="67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65"/>
      <c r="P996" s="65"/>
      <c r="Q996" s="65"/>
      <c r="R996" s="82"/>
      <c r="S996" s="66"/>
      <c r="T996" s="65"/>
      <c r="U996" s="66"/>
      <c r="V996" s="71"/>
      <c r="W996" s="65"/>
      <c r="X996" s="67"/>
      <c r="Y996" s="62"/>
      <c r="Z996" s="82"/>
      <c r="AA996" s="90"/>
      <c r="AB996" s="90"/>
      <c r="AC996" s="164"/>
      <c r="AD996" s="166"/>
      <c r="AE996" s="7"/>
      <c r="AF996" s="21">
        <f>IF(W996="",0,VLOOKUP("00:全空連",[1]設定!$B$6:$C$18,2))</f>
        <v>0</v>
      </c>
      <c r="AG996" s="21">
        <v>0</v>
      </c>
      <c r="AH996" s="22">
        <f t="shared" si="12"/>
        <v>0</v>
      </c>
      <c r="AJ996" s="26"/>
      <c r="AK996" s="79"/>
    </row>
    <row r="997" spans="2:37" ht="14.25" customHeight="1">
      <c r="B997" s="25">
        <v>986</v>
      </c>
      <c r="C997" s="67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65"/>
      <c r="P997" s="65"/>
      <c r="Q997" s="65"/>
      <c r="R997" s="82"/>
      <c r="S997" s="66"/>
      <c r="T997" s="65"/>
      <c r="U997" s="66"/>
      <c r="V997" s="71"/>
      <c r="W997" s="65"/>
      <c r="X997" s="67"/>
      <c r="Y997" s="62"/>
      <c r="Z997" s="82"/>
      <c r="AA997" s="90"/>
      <c r="AB997" s="90"/>
      <c r="AC997" s="164"/>
      <c r="AD997" s="166"/>
      <c r="AE997" s="7"/>
      <c r="AF997" s="21">
        <f>IF(W997="",0,VLOOKUP("00:全空連",[1]設定!$B$6:$C$18,2))</f>
        <v>0</v>
      </c>
      <c r="AG997" s="21">
        <v>0</v>
      </c>
      <c r="AH997" s="22">
        <f t="shared" si="12"/>
        <v>0</v>
      </c>
      <c r="AJ997" s="26"/>
      <c r="AK997" s="79"/>
    </row>
    <row r="998" spans="2:37" ht="14.25" customHeight="1">
      <c r="B998" s="25">
        <v>987</v>
      </c>
      <c r="C998" s="67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65"/>
      <c r="P998" s="65"/>
      <c r="Q998" s="65"/>
      <c r="R998" s="82"/>
      <c r="S998" s="66"/>
      <c r="T998" s="65"/>
      <c r="U998" s="66"/>
      <c r="V998" s="71"/>
      <c r="W998" s="65"/>
      <c r="X998" s="67"/>
      <c r="Y998" s="62"/>
      <c r="Z998" s="82"/>
      <c r="AA998" s="90"/>
      <c r="AB998" s="90"/>
      <c r="AC998" s="164"/>
      <c r="AD998" s="166"/>
      <c r="AE998" s="7"/>
      <c r="AF998" s="21">
        <f>IF(W998="",0,VLOOKUP("00:全空連",[1]設定!$B$6:$C$18,2))</f>
        <v>0</v>
      </c>
      <c r="AG998" s="21">
        <v>0</v>
      </c>
      <c r="AH998" s="22">
        <f t="shared" si="12"/>
        <v>0</v>
      </c>
      <c r="AJ998" s="26"/>
      <c r="AK998" s="79"/>
    </row>
    <row r="999" spans="2:37" ht="14.25" customHeight="1">
      <c r="B999" s="25">
        <v>988</v>
      </c>
      <c r="C999" s="67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65"/>
      <c r="P999" s="65"/>
      <c r="Q999" s="65"/>
      <c r="R999" s="82"/>
      <c r="S999" s="66"/>
      <c r="T999" s="65"/>
      <c r="U999" s="66"/>
      <c r="V999" s="71"/>
      <c r="W999" s="65"/>
      <c r="X999" s="67"/>
      <c r="Y999" s="62"/>
      <c r="Z999" s="82"/>
      <c r="AA999" s="90"/>
      <c r="AB999" s="90"/>
      <c r="AC999" s="164"/>
      <c r="AD999" s="166"/>
      <c r="AE999" s="7"/>
      <c r="AF999" s="21">
        <f>IF(W999="",0,VLOOKUP("00:全空連",[1]設定!$B$6:$C$18,2))</f>
        <v>0</v>
      </c>
      <c r="AG999" s="21">
        <v>0</v>
      </c>
      <c r="AH999" s="22">
        <f t="shared" si="12"/>
        <v>0</v>
      </c>
      <c r="AJ999" s="26"/>
      <c r="AK999" s="79"/>
    </row>
    <row r="1000" spans="2:37" ht="14.25" customHeight="1">
      <c r="B1000" s="25">
        <v>989</v>
      </c>
      <c r="C1000" s="67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65"/>
      <c r="P1000" s="65"/>
      <c r="Q1000" s="65"/>
      <c r="R1000" s="82"/>
      <c r="S1000" s="66"/>
      <c r="T1000" s="65"/>
      <c r="U1000" s="66"/>
      <c r="V1000" s="71"/>
      <c r="W1000" s="65"/>
      <c r="X1000" s="67"/>
      <c r="Y1000" s="62"/>
      <c r="Z1000" s="82"/>
      <c r="AA1000" s="90"/>
      <c r="AB1000" s="90"/>
      <c r="AC1000" s="164"/>
      <c r="AD1000" s="166"/>
      <c r="AE1000" s="7"/>
      <c r="AF1000" s="21">
        <f>IF(W1000="",0,VLOOKUP("00:全空連",[1]設定!$B$6:$C$18,2))</f>
        <v>0</v>
      </c>
      <c r="AG1000" s="21">
        <v>0</v>
      </c>
      <c r="AH1000" s="22">
        <f t="shared" si="12"/>
        <v>0</v>
      </c>
      <c r="AJ1000" s="26"/>
      <c r="AK1000" s="79"/>
    </row>
    <row r="1001" spans="2:37" ht="14.25" customHeight="1">
      <c r="B1001" s="25">
        <v>990</v>
      </c>
      <c r="C1001" s="67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65"/>
      <c r="P1001" s="65"/>
      <c r="Q1001" s="65"/>
      <c r="R1001" s="82"/>
      <c r="S1001" s="66"/>
      <c r="T1001" s="65"/>
      <c r="U1001" s="66"/>
      <c r="V1001" s="71"/>
      <c r="W1001" s="65"/>
      <c r="X1001" s="67"/>
      <c r="Y1001" s="62"/>
      <c r="Z1001" s="82"/>
      <c r="AA1001" s="90"/>
      <c r="AB1001" s="90"/>
      <c r="AC1001" s="164"/>
      <c r="AD1001" s="166"/>
      <c r="AE1001" s="7"/>
      <c r="AF1001" s="21">
        <f>IF(W1001="",0,VLOOKUP("00:全空連",[1]設定!$B$6:$C$18,2))</f>
        <v>0</v>
      </c>
      <c r="AG1001" s="21">
        <v>0</v>
      </c>
      <c r="AH1001" s="22">
        <f t="shared" si="12"/>
        <v>0</v>
      </c>
      <c r="AJ1001" s="26"/>
      <c r="AK1001" s="79"/>
    </row>
    <row r="1002" spans="2:37" ht="14.25" customHeight="1">
      <c r="B1002" s="25">
        <v>991</v>
      </c>
      <c r="C1002" s="67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65"/>
      <c r="P1002" s="65"/>
      <c r="Q1002" s="65"/>
      <c r="R1002" s="82"/>
      <c r="S1002" s="66"/>
      <c r="T1002" s="65"/>
      <c r="U1002" s="66"/>
      <c r="V1002" s="71"/>
      <c r="W1002" s="65"/>
      <c r="X1002" s="67"/>
      <c r="Y1002" s="62"/>
      <c r="Z1002" s="82"/>
      <c r="AA1002" s="90"/>
      <c r="AB1002" s="90"/>
      <c r="AC1002" s="164"/>
      <c r="AD1002" s="166"/>
      <c r="AE1002" s="7"/>
      <c r="AF1002" s="21">
        <f>IF(W1002="",0,VLOOKUP("00:全空連",[1]設定!$B$6:$C$18,2))</f>
        <v>0</v>
      </c>
      <c r="AG1002" s="21">
        <v>0</v>
      </c>
      <c r="AH1002" s="22">
        <f t="shared" si="12"/>
        <v>0</v>
      </c>
      <c r="AJ1002" s="26"/>
      <c r="AK1002" s="79"/>
    </row>
    <row r="1003" spans="2:37" ht="14.25" customHeight="1">
      <c r="B1003" s="25">
        <v>992</v>
      </c>
      <c r="C1003" s="67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65"/>
      <c r="P1003" s="65"/>
      <c r="Q1003" s="65"/>
      <c r="R1003" s="82"/>
      <c r="S1003" s="66"/>
      <c r="T1003" s="65"/>
      <c r="U1003" s="66"/>
      <c r="V1003" s="71"/>
      <c r="W1003" s="65"/>
      <c r="X1003" s="67"/>
      <c r="Y1003" s="62"/>
      <c r="Z1003" s="82"/>
      <c r="AA1003" s="90"/>
      <c r="AB1003" s="90"/>
      <c r="AC1003" s="164"/>
      <c r="AD1003" s="166"/>
      <c r="AE1003" s="7"/>
      <c r="AF1003" s="21">
        <f>IF(W1003="",0,VLOOKUP("00:全空連",[1]設定!$B$6:$C$18,2))</f>
        <v>0</v>
      </c>
      <c r="AG1003" s="21">
        <v>0</v>
      </c>
      <c r="AH1003" s="22">
        <f t="shared" si="12"/>
        <v>0</v>
      </c>
      <c r="AJ1003" s="26"/>
      <c r="AK1003" s="79"/>
    </row>
    <row r="1004" spans="2:37" ht="14.25" customHeight="1">
      <c r="B1004" s="25">
        <v>993</v>
      </c>
      <c r="C1004" s="67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65"/>
      <c r="P1004" s="65"/>
      <c r="Q1004" s="65"/>
      <c r="R1004" s="82"/>
      <c r="S1004" s="66"/>
      <c r="T1004" s="65"/>
      <c r="U1004" s="66"/>
      <c r="V1004" s="71"/>
      <c r="W1004" s="65"/>
      <c r="X1004" s="67"/>
      <c r="Y1004" s="62"/>
      <c r="Z1004" s="82"/>
      <c r="AA1004" s="90"/>
      <c r="AB1004" s="90"/>
      <c r="AC1004" s="164"/>
      <c r="AD1004" s="166"/>
      <c r="AE1004" s="7"/>
      <c r="AF1004" s="21">
        <f>IF(W1004="",0,VLOOKUP("00:全空連",[1]設定!$B$6:$C$18,2))</f>
        <v>0</v>
      </c>
      <c r="AG1004" s="21">
        <v>0</v>
      </c>
      <c r="AH1004" s="22">
        <f t="shared" si="12"/>
        <v>0</v>
      </c>
      <c r="AJ1004" s="26"/>
      <c r="AK1004" s="79"/>
    </row>
    <row r="1005" spans="2:37" ht="14.25" customHeight="1">
      <c r="B1005" s="25">
        <v>994</v>
      </c>
      <c r="C1005" s="67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65"/>
      <c r="P1005" s="65"/>
      <c r="Q1005" s="65"/>
      <c r="R1005" s="82"/>
      <c r="S1005" s="66"/>
      <c r="T1005" s="65"/>
      <c r="U1005" s="66"/>
      <c r="V1005" s="71"/>
      <c r="W1005" s="65"/>
      <c r="X1005" s="67"/>
      <c r="Y1005" s="62"/>
      <c r="Z1005" s="82"/>
      <c r="AA1005" s="90"/>
      <c r="AB1005" s="90"/>
      <c r="AC1005" s="164"/>
      <c r="AD1005" s="166"/>
      <c r="AE1005" s="7"/>
      <c r="AF1005" s="21">
        <f>IF(W1005="",0,VLOOKUP("00:全空連",[1]設定!$B$6:$C$18,2))</f>
        <v>0</v>
      </c>
      <c r="AG1005" s="21">
        <v>0</v>
      </c>
      <c r="AH1005" s="22">
        <f t="shared" si="12"/>
        <v>0</v>
      </c>
      <c r="AJ1005" s="26"/>
      <c r="AK1005" s="79"/>
    </row>
    <row r="1006" spans="2:37" ht="14.25" customHeight="1">
      <c r="B1006" s="25">
        <v>995</v>
      </c>
      <c r="C1006" s="67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65"/>
      <c r="P1006" s="65"/>
      <c r="Q1006" s="65"/>
      <c r="R1006" s="82"/>
      <c r="S1006" s="66"/>
      <c r="T1006" s="65"/>
      <c r="U1006" s="66"/>
      <c r="V1006" s="71"/>
      <c r="W1006" s="65"/>
      <c r="X1006" s="67"/>
      <c r="Y1006" s="62"/>
      <c r="Z1006" s="82"/>
      <c r="AA1006" s="90"/>
      <c r="AB1006" s="90"/>
      <c r="AC1006" s="164"/>
      <c r="AD1006" s="166"/>
      <c r="AE1006" s="7"/>
      <c r="AF1006" s="21">
        <f>IF(W1006="",0,VLOOKUP("00:全空連",[1]設定!$B$6:$C$18,2))</f>
        <v>0</v>
      </c>
      <c r="AG1006" s="21">
        <v>0</v>
      </c>
      <c r="AH1006" s="22">
        <f t="shared" si="12"/>
        <v>0</v>
      </c>
      <c r="AJ1006" s="26"/>
      <c r="AK1006" s="79"/>
    </row>
    <row r="1007" spans="2:37" ht="14.25" customHeight="1">
      <c r="B1007" s="25">
        <v>996</v>
      </c>
      <c r="C1007" s="67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65"/>
      <c r="P1007" s="65"/>
      <c r="Q1007" s="65"/>
      <c r="R1007" s="82"/>
      <c r="S1007" s="66"/>
      <c r="T1007" s="65"/>
      <c r="U1007" s="66"/>
      <c r="V1007" s="71"/>
      <c r="W1007" s="65"/>
      <c r="X1007" s="67"/>
      <c r="Y1007" s="62"/>
      <c r="Z1007" s="82"/>
      <c r="AA1007" s="90"/>
      <c r="AB1007" s="90"/>
      <c r="AC1007" s="164"/>
      <c r="AD1007" s="166"/>
      <c r="AE1007" s="7"/>
      <c r="AF1007" s="21">
        <f>IF(W1007="",0,VLOOKUP("00:全空連",[1]設定!$B$6:$C$18,2))</f>
        <v>0</v>
      </c>
      <c r="AG1007" s="21">
        <v>0</v>
      </c>
      <c r="AH1007" s="22">
        <f t="shared" si="12"/>
        <v>0</v>
      </c>
      <c r="AJ1007" s="26"/>
      <c r="AK1007" s="79"/>
    </row>
    <row r="1008" spans="2:37" ht="14.25" customHeight="1">
      <c r="B1008" s="25">
        <v>997</v>
      </c>
      <c r="C1008" s="67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65"/>
      <c r="P1008" s="65"/>
      <c r="Q1008" s="65"/>
      <c r="R1008" s="82"/>
      <c r="S1008" s="66"/>
      <c r="T1008" s="65"/>
      <c r="U1008" s="66"/>
      <c r="V1008" s="71"/>
      <c r="W1008" s="65"/>
      <c r="X1008" s="67"/>
      <c r="Y1008" s="62"/>
      <c r="Z1008" s="82"/>
      <c r="AA1008" s="90"/>
      <c r="AB1008" s="90"/>
      <c r="AC1008" s="164"/>
      <c r="AD1008" s="166"/>
      <c r="AE1008" s="7"/>
      <c r="AF1008" s="21">
        <f>IF(W1008="",0,VLOOKUP("00:全空連",[1]設定!$B$6:$C$18,2))</f>
        <v>0</v>
      </c>
      <c r="AG1008" s="21">
        <v>0</v>
      </c>
      <c r="AH1008" s="22">
        <f t="shared" si="12"/>
        <v>0</v>
      </c>
      <c r="AJ1008" s="26"/>
      <c r="AK1008" s="79"/>
    </row>
    <row r="1009" spans="2:37" ht="14.25" customHeight="1">
      <c r="B1009" s="25">
        <v>998</v>
      </c>
      <c r="C1009" s="67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65"/>
      <c r="P1009" s="65"/>
      <c r="Q1009" s="65"/>
      <c r="R1009" s="82"/>
      <c r="S1009" s="66"/>
      <c r="T1009" s="65"/>
      <c r="U1009" s="66"/>
      <c r="V1009" s="71"/>
      <c r="W1009" s="65"/>
      <c r="X1009" s="67"/>
      <c r="Y1009" s="62"/>
      <c r="Z1009" s="82"/>
      <c r="AA1009" s="90"/>
      <c r="AB1009" s="90"/>
      <c r="AC1009" s="164"/>
      <c r="AD1009" s="166"/>
      <c r="AE1009" s="7"/>
      <c r="AF1009" s="21">
        <f>IF(W1009="",0,VLOOKUP("00:全空連",[1]設定!$B$6:$C$18,2))</f>
        <v>0</v>
      </c>
      <c r="AG1009" s="21">
        <v>0</v>
      </c>
      <c r="AH1009" s="22">
        <f t="shared" si="12"/>
        <v>0</v>
      </c>
      <c r="AJ1009" s="26"/>
      <c r="AK1009" s="79"/>
    </row>
    <row r="1010" spans="2:37" ht="14.25" customHeight="1">
      <c r="B1010" s="25">
        <v>999</v>
      </c>
      <c r="C1010" s="67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65"/>
      <c r="P1010" s="65"/>
      <c r="Q1010" s="65"/>
      <c r="R1010" s="82"/>
      <c r="S1010" s="66"/>
      <c r="T1010" s="65"/>
      <c r="U1010" s="66"/>
      <c r="V1010" s="71"/>
      <c r="W1010" s="65"/>
      <c r="X1010" s="67"/>
      <c r="Y1010" s="62"/>
      <c r="Z1010" s="82"/>
      <c r="AA1010" s="90"/>
      <c r="AB1010" s="90"/>
      <c r="AC1010" s="164"/>
      <c r="AD1010" s="166"/>
      <c r="AE1010" s="7"/>
      <c r="AF1010" s="21">
        <f>IF(W1010="",0,VLOOKUP("00:全空連",[1]設定!$B$6:$C$18,2))</f>
        <v>0</v>
      </c>
      <c r="AG1010" s="21">
        <v>0</v>
      </c>
      <c r="AH1010" s="22">
        <f t="shared" si="12"/>
        <v>0</v>
      </c>
      <c r="AJ1010" s="26"/>
      <c r="AK1010" s="79"/>
    </row>
    <row r="1011" spans="2:37" ht="14.25" customHeight="1" thickBot="1">
      <c r="B1011" s="28">
        <v>1000</v>
      </c>
      <c r="C1011" s="70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68"/>
      <c r="P1011" s="68"/>
      <c r="Q1011" s="68"/>
      <c r="R1011" s="83"/>
      <c r="S1011" s="69"/>
      <c r="T1011" s="68"/>
      <c r="U1011" s="69"/>
      <c r="V1011" s="167"/>
      <c r="W1011" s="68"/>
      <c r="X1011" s="70"/>
      <c r="Y1011" s="68"/>
      <c r="Z1011" s="83"/>
      <c r="AA1011" s="112"/>
      <c r="AB1011" s="112"/>
      <c r="AC1011" s="168"/>
      <c r="AD1011" s="169"/>
      <c r="AE1011" s="7"/>
      <c r="AF1011" s="76">
        <f>IF(W1011="",0,VLOOKUP("00:全空連",[1]設定!$B$6:$C$18,2))</f>
        <v>0</v>
      </c>
      <c r="AG1011" s="30">
        <v>0</v>
      </c>
      <c r="AH1011" s="31">
        <f t="shared" si="12"/>
        <v>0</v>
      </c>
      <c r="AJ1011" s="32"/>
      <c r="AK1011" s="80"/>
    </row>
  </sheetData>
  <mergeCells count="32">
    <mergeCell ref="I9:I10"/>
    <mergeCell ref="AF3:AG3"/>
    <mergeCell ref="B4:D4"/>
    <mergeCell ref="C5:D5"/>
    <mergeCell ref="C6:D6"/>
    <mergeCell ref="C7:D7"/>
    <mergeCell ref="AF7:AG7"/>
    <mergeCell ref="B9:B10"/>
    <mergeCell ref="C9:C10"/>
    <mergeCell ref="D9:E9"/>
    <mergeCell ref="F9:G9"/>
    <mergeCell ref="H9:H10"/>
    <mergeCell ref="J9:J10"/>
    <mergeCell ref="K9:K10"/>
    <mergeCell ref="L9:L10"/>
    <mergeCell ref="M9:M10"/>
    <mergeCell ref="N9:N10"/>
    <mergeCell ref="AJ9:AK9"/>
    <mergeCell ref="M11:N11"/>
    <mergeCell ref="Z9:Z10"/>
    <mergeCell ref="AA9:AA10"/>
    <mergeCell ref="AB9:AB10"/>
    <mergeCell ref="AC9:AC10"/>
    <mergeCell ref="AD9:AD10"/>
    <mergeCell ref="AF9:AH9"/>
    <mergeCell ref="P9:Q9"/>
    <mergeCell ref="R9:R10"/>
    <mergeCell ref="S9:T9"/>
    <mergeCell ref="V9:V10"/>
    <mergeCell ref="X9:X10"/>
    <mergeCell ref="Y9:Y10"/>
    <mergeCell ref="O9:O10"/>
  </mergeCells>
  <phoneticPr fontId="5"/>
  <dataValidations count="9">
    <dataValidation type="list" allowBlank="1" showInputMessage="1" showErrorMessage="1" sqref="V12:V1010">
      <formula1>"10:糸東会,20:松涛館,30:剛柔会,40:和道会,50:連合会,60:錬武会,70:空手協会,90:極真会館"</formula1>
    </dataValidation>
    <dataValidation type="list" allowBlank="1" showInputMessage="1" showErrorMessage="1" sqref="R14:R1011">
      <formula1>"1:済"</formula1>
    </dataValidation>
    <dataValidation type="list" allowBlank="1" showInputMessage="1" showErrorMessage="1" sqref="V1011">
      <formula1>"XX:ＸＸＸＸ,XX:ＸＸＸＸ"</formula1>
    </dataValidation>
    <dataValidation type="list" allowBlank="1" showInputMessage="1" showErrorMessage="1" sqref="Z12:AA1011">
      <formula1>"0:要,1:不要"</formula1>
    </dataValidation>
    <dataValidation type="list" allowBlank="1" showInputMessage="1" showErrorMessage="1" sqref="AB12:AB1011 R12:R13">
      <formula1>"1:済,0:未"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H12:H1011">
      <formula1>"1:男性,2:女性"</formula1>
    </dataValidation>
    <dataValidation type="list" allowBlank="1" showInputMessage="1" showErrorMessage="1" sqref="AC12:AC1011">
      <formula1>"配達希望,不達,配達不要"</formula1>
    </dataValidation>
    <dataValidation type="list" allowBlank="1" showInputMessage="1" showErrorMessage="1" sqref="X12:X1011">
      <formula1>"○, "</formula1>
    </dataValidation>
  </dataValidations>
  <pageMargins left="0.70866141732283472" right="0.70866141732283472" top="0.74803149606299213" bottom="0.74803149606299213" header="0.31496062992125984" footer="0.31496062992125984"/>
  <pageSetup paperSize="9" scale="25" fitToHeight="0" orientation="landscape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L1011"/>
  <sheetViews>
    <sheetView zoomScaleNormal="100" workbookViewId="0">
      <pane xSplit="5" ySplit="11" topLeftCell="N12" activePane="bottomRight" state="frozen"/>
      <selection activeCell="C17" sqref="C17:D17"/>
      <selection pane="topRight" activeCell="C17" sqref="C17:D17"/>
      <selection pane="bottomLeft" activeCell="C17" sqref="C17:D17"/>
      <selection pane="bottomRight" activeCell="Q6" sqref="Q6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1" hidden="1" customWidth="1"/>
    <col min="16" max="17" width="12.125" style="1" customWidth="1"/>
    <col min="18" max="18" width="10.5" style="1" bestFit="1" customWidth="1"/>
    <col min="19" max="21" width="9" style="1" hidden="1" customWidth="1"/>
    <col min="22" max="23" width="9" style="1"/>
    <col min="24" max="24" width="9" style="1" customWidth="1"/>
    <col min="25" max="25" width="15.125" style="1" hidden="1" customWidth="1"/>
    <col min="26" max="26" width="9.75" style="1" customWidth="1"/>
    <col min="27" max="27" width="0" style="1" hidden="1" customWidth="1"/>
    <col min="28" max="28" width="27.875" style="1" customWidth="1"/>
    <col min="29" max="29" width="9" style="1"/>
    <col min="30" max="32" width="12.5" style="1" customWidth="1"/>
    <col min="33" max="33" width="9" style="1"/>
    <col min="34" max="34" width="27.875" style="1" customWidth="1"/>
    <col min="35" max="35" width="12" style="1" customWidth="1"/>
    <col min="36" max="16384" width="9" style="1"/>
  </cols>
  <sheetData>
    <row r="1" spans="1:38" ht="14.25" customHeight="1">
      <c r="A1" s="77" t="s">
        <v>233</v>
      </c>
    </row>
    <row r="2" spans="1:38" ht="21" customHeight="1">
      <c r="B2" s="2" t="s">
        <v>50</v>
      </c>
      <c r="C2" s="2"/>
    </row>
    <row r="3" spans="1:38" ht="14.25" customHeight="1" thickBot="1">
      <c r="C3" s="2"/>
    </row>
    <row r="4" spans="1:38" ht="14.25" customHeight="1" thickBot="1">
      <c r="B4" s="254" t="s">
        <v>36</v>
      </c>
      <c r="C4" s="255"/>
      <c r="D4" s="256"/>
    </row>
    <row r="5" spans="1:38" ht="14.25" customHeight="1" thickTop="1">
      <c r="B5" s="170" t="s">
        <v>234</v>
      </c>
      <c r="C5" s="233"/>
      <c r="D5" s="234"/>
    </row>
    <row r="6" spans="1:38" ht="14.25" customHeight="1" thickBot="1">
      <c r="B6" s="35" t="s">
        <v>0</v>
      </c>
      <c r="C6" s="235"/>
      <c r="D6" s="236"/>
    </row>
    <row r="7" spans="1:38" ht="14.25" customHeight="1" thickBot="1">
      <c r="B7" s="36" t="s">
        <v>1</v>
      </c>
      <c r="C7" s="237"/>
      <c r="D7" s="238"/>
      <c r="AD7" s="257" t="s">
        <v>89</v>
      </c>
      <c r="AE7" s="258"/>
      <c r="AF7" s="3">
        <v>6000</v>
      </c>
    </row>
    <row r="8" spans="1:38" ht="14.25" customHeight="1" thickBot="1"/>
    <row r="9" spans="1:38" ht="14.25" customHeight="1">
      <c r="B9" s="259" t="s">
        <v>235</v>
      </c>
      <c r="C9" s="248" t="s">
        <v>2</v>
      </c>
      <c r="D9" s="252" t="s">
        <v>3</v>
      </c>
      <c r="E9" s="252"/>
      <c r="F9" s="252" t="s">
        <v>4</v>
      </c>
      <c r="G9" s="252"/>
      <c r="H9" s="248" t="s">
        <v>5</v>
      </c>
      <c r="I9" s="248" t="s">
        <v>6</v>
      </c>
      <c r="J9" s="252" t="s">
        <v>7</v>
      </c>
      <c r="K9" s="252" t="s">
        <v>8</v>
      </c>
      <c r="L9" s="252" t="s">
        <v>28</v>
      </c>
      <c r="M9" s="252" t="s">
        <v>9</v>
      </c>
      <c r="N9" s="252" t="s">
        <v>10</v>
      </c>
      <c r="O9" s="252" t="s">
        <v>236</v>
      </c>
      <c r="P9" s="243" t="s">
        <v>73</v>
      </c>
      <c r="Q9" s="243"/>
      <c r="R9" s="243" t="s">
        <v>74</v>
      </c>
      <c r="S9" s="243" t="s">
        <v>11</v>
      </c>
      <c r="T9" s="243"/>
      <c r="U9" s="130" t="s">
        <v>83</v>
      </c>
      <c r="V9" s="245" t="s">
        <v>75</v>
      </c>
      <c r="W9" s="130" t="s">
        <v>90</v>
      </c>
      <c r="X9" s="245" t="s">
        <v>40</v>
      </c>
      <c r="Y9" s="243" t="s">
        <v>13</v>
      </c>
      <c r="Z9" s="245" t="s">
        <v>78</v>
      </c>
      <c r="AA9" s="243" t="s">
        <v>29</v>
      </c>
      <c r="AB9" s="246" t="s">
        <v>15</v>
      </c>
      <c r="AC9" s="7"/>
      <c r="AD9" s="248"/>
      <c r="AE9" s="248"/>
      <c r="AF9" s="249"/>
      <c r="AH9" s="250" t="s">
        <v>41</v>
      </c>
      <c r="AI9" s="251"/>
      <c r="AK9" s="241" t="s">
        <v>85</v>
      </c>
      <c r="AL9" s="242"/>
    </row>
    <row r="10" spans="1:38" ht="24.75" customHeight="1" thickBot="1">
      <c r="B10" s="260"/>
      <c r="C10" s="253"/>
      <c r="D10" s="128" t="s">
        <v>16</v>
      </c>
      <c r="E10" s="128" t="s">
        <v>237</v>
      </c>
      <c r="F10" s="128" t="s">
        <v>238</v>
      </c>
      <c r="G10" s="128" t="s">
        <v>239</v>
      </c>
      <c r="H10" s="253"/>
      <c r="I10" s="253"/>
      <c r="J10" s="253"/>
      <c r="K10" s="253"/>
      <c r="L10" s="253"/>
      <c r="M10" s="253"/>
      <c r="N10" s="253"/>
      <c r="O10" s="253"/>
      <c r="P10" s="131" t="s">
        <v>16</v>
      </c>
      <c r="Q10" s="131" t="s">
        <v>240</v>
      </c>
      <c r="R10" s="244"/>
      <c r="S10" s="131" t="s">
        <v>216</v>
      </c>
      <c r="T10" s="131" t="s">
        <v>0</v>
      </c>
      <c r="U10" s="131" t="s">
        <v>241</v>
      </c>
      <c r="V10" s="244"/>
      <c r="W10" s="131" t="s">
        <v>17</v>
      </c>
      <c r="X10" s="244"/>
      <c r="Y10" s="244"/>
      <c r="Z10" s="244"/>
      <c r="AA10" s="244"/>
      <c r="AB10" s="247"/>
      <c r="AC10" s="7"/>
      <c r="AD10" s="38" t="s">
        <v>31</v>
      </c>
      <c r="AE10" s="38" t="s">
        <v>66</v>
      </c>
      <c r="AF10" s="39" t="s">
        <v>33</v>
      </c>
      <c r="AH10" s="129" t="s">
        <v>46</v>
      </c>
      <c r="AI10" s="41" t="s">
        <v>51</v>
      </c>
      <c r="AK10" s="121" t="s">
        <v>242</v>
      </c>
      <c r="AL10" s="171" t="s">
        <v>86</v>
      </c>
    </row>
    <row r="11" spans="1:38" s="18" customFormat="1" ht="21.75" thickTop="1">
      <c r="B11" s="13"/>
      <c r="C11" s="154" t="s">
        <v>19</v>
      </c>
      <c r="D11" s="154" t="s">
        <v>19</v>
      </c>
      <c r="E11" s="154" t="s">
        <v>19</v>
      </c>
      <c r="F11" s="154" t="s">
        <v>19</v>
      </c>
      <c r="G11" s="154" t="s">
        <v>19</v>
      </c>
      <c r="H11" s="154" t="s">
        <v>20</v>
      </c>
      <c r="I11" s="154" t="s">
        <v>21</v>
      </c>
      <c r="J11" s="154" t="s">
        <v>22</v>
      </c>
      <c r="K11" s="154" t="s">
        <v>19</v>
      </c>
      <c r="L11" s="14" t="s">
        <v>23</v>
      </c>
      <c r="M11" s="218" t="s">
        <v>47</v>
      </c>
      <c r="N11" s="219"/>
      <c r="O11" s="154" t="s">
        <v>23</v>
      </c>
      <c r="P11" s="154" t="s">
        <v>79</v>
      </c>
      <c r="Q11" s="154" t="s">
        <v>79</v>
      </c>
      <c r="R11" s="154" t="s">
        <v>79</v>
      </c>
      <c r="S11" s="88" t="s">
        <v>23</v>
      </c>
      <c r="T11" s="88" t="s">
        <v>23</v>
      </c>
      <c r="U11" s="88" t="s">
        <v>23</v>
      </c>
      <c r="V11" s="88" t="s">
        <v>23</v>
      </c>
      <c r="W11" s="154" t="s">
        <v>25</v>
      </c>
      <c r="X11" s="88" t="s">
        <v>26</v>
      </c>
      <c r="Y11" s="88" t="s">
        <v>20</v>
      </c>
      <c r="Z11" s="154" t="s">
        <v>20</v>
      </c>
      <c r="AA11" s="88" t="s">
        <v>48</v>
      </c>
      <c r="AB11" s="96" t="s">
        <v>23</v>
      </c>
      <c r="AC11" s="16"/>
      <c r="AD11" s="14" t="s">
        <v>34</v>
      </c>
      <c r="AE11" s="14" t="s">
        <v>34</v>
      </c>
      <c r="AF11" s="15" t="s">
        <v>34</v>
      </c>
      <c r="AH11" s="17" t="s">
        <v>49</v>
      </c>
      <c r="AI11" s="172" t="s">
        <v>82</v>
      </c>
      <c r="AK11" s="101" t="s">
        <v>87</v>
      </c>
      <c r="AL11" s="102" t="s">
        <v>34</v>
      </c>
    </row>
    <row r="12" spans="1:38" ht="14.25" customHeight="1">
      <c r="B12" s="19">
        <v>1</v>
      </c>
      <c r="C12" s="173" t="s">
        <v>243</v>
      </c>
      <c r="D12" s="160" t="s">
        <v>219</v>
      </c>
      <c r="E12" s="160" t="s">
        <v>244</v>
      </c>
      <c r="F12" s="160" t="s">
        <v>245</v>
      </c>
      <c r="G12" s="160" t="s">
        <v>246</v>
      </c>
      <c r="H12" s="162" t="s">
        <v>247</v>
      </c>
      <c r="I12" s="162" t="s">
        <v>248</v>
      </c>
      <c r="J12" s="162" t="s">
        <v>249</v>
      </c>
      <c r="K12" s="161" t="s">
        <v>226</v>
      </c>
      <c r="L12" s="161" t="s">
        <v>227</v>
      </c>
      <c r="M12" s="161" t="s">
        <v>250</v>
      </c>
      <c r="N12" s="161"/>
      <c r="O12" s="174"/>
      <c r="P12" s="160" t="s">
        <v>219</v>
      </c>
      <c r="Q12" s="160" t="s">
        <v>230</v>
      </c>
      <c r="R12" s="161" t="s">
        <v>231</v>
      </c>
      <c r="S12" s="162"/>
      <c r="T12" s="161"/>
      <c r="U12" s="161"/>
      <c r="V12" s="160"/>
      <c r="W12" s="162" t="s">
        <v>262</v>
      </c>
      <c r="X12" s="175" t="s">
        <v>251</v>
      </c>
      <c r="Y12" s="161"/>
      <c r="Z12" s="161" t="s">
        <v>231</v>
      </c>
      <c r="AA12" s="161"/>
      <c r="AB12" s="176"/>
      <c r="AC12" s="7"/>
      <c r="AD12" s="21">
        <f>IF(W12="",0,VLOOKUP("00:全空連",[1]設定!$B$6:$C$18,2))</f>
        <v>2000</v>
      </c>
      <c r="AE12" s="21">
        <v>4000</v>
      </c>
      <c r="AF12" s="22">
        <f>SUM(AD12:AE12)</f>
        <v>6000</v>
      </c>
      <c r="AH12" s="23"/>
      <c r="AI12" s="24"/>
      <c r="AK12" s="103" t="s">
        <v>252</v>
      </c>
      <c r="AL12" s="104">
        <f>IF(AK12&gt;0,設定!$C$18*AK12,0)</f>
        <v>4000</v>
      </c>
    </row>
    <row r="13" spans="1:38" ht="14.25" customHeight="1">
      <c r="B13" s="25">
        <v>2</v>
      </c>
      <c r="C13" s="66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62"/>
      <c r="O13" s="84"/>
      <c r="P13" s="65"/>
      <c r="Q13" s="65"/>
      <c r="R13" s="82"/>
      <c r="S13" s="63"/>
      <c r="T13" s="62"/>
      <c r="U13" s="62"/>
      <c r="V13" s="71"/>
      <c r="W13" s="63"/>
      <c r="X13" s="20"/>
      <c r="Y13" s="62"/>
      <c r="Z13" s="82"/>
      <c r="AA13" s="164"/>
      <c r="AB13" s="165"/>
      <c r="AC13" s="7"/>
      <c r="AD13" s="21">
        <f>IF(W13="",0,VLOOKUP("00:全空連",[1]設定!$B$6:$C$18,2))</f>
        <v>0</v>
      </c>
      <c r="AE13" s="21">
        <f>IF(AI13&gt;0,[1]設定!$C$18*【記入例】更新登録!AI13,0)</f>
        <v>0</v>
      </c>
      <c r="AF13" s="22">
        <f t="shared" ref="AF13:AF76" si="0">SUM(AD13:AE13)</f>
        <v>0</v>
      </c>
      <c r="AH13" s="26"/>
      <c r="AI13" s="27"/>
      <c r="AK13" s="103"/>
      <c r="AL13" s="104">
        <f>IF(AK13&gt;0,設定!$C$18*AK13,0)</f>
        <v>0</v>
      </c>
    </row>
    <row r="14" spans="1:38" ht="14.25" customHeight="1">
      <c r="B14" s="25">
        <v>3</v>
      </c>
      <c r="C14" s="66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65"/>
      <c r="P14" s="65"/>
      <c r="Q14" s="65"/>
      <c r="R14" s="82"/>
      <c r="S14" s="63"/>
      <c r="T14" s="62"/>
      <c r="U14" s="63"/>
      <c r="V14" s="71"/>
      <c r="W14" s="63"/>
      <c r="X14" s="20"/>
      <c r="Y14" s="62"/>
      <c r="Z14" s="82"/>
      <c r="AA14" s="164"/>
      <c r="AB14" s="166"/>
      <c r="AC14" s="7"/>
      <c r="AD14" s="21">
        <f>IF(W14="",0,VLOOKUP("00:全空連",[1]設定!$B$6:$C$18,2))</f>
        <v>0</v>
      </c>
      <c r="AE14" s="21">
        <f>IF(AI14&gt;0,[1]設定!$C$18*【記入例】更新登録!AI14,0)</f>
        <v>0</v>
      </c>
      <c r="AF14" s="22">
        <f t="shared" si="0"/>
        <v>0</v>
      </c>
      <c r="AH14" s="26"/>
      <c r="AI14" s="27"/>
      <c r="AK14" s="103"/>
      <c r="AL14" s="104">
        <f>IF(AK14&gt;0,設定!$C$18*AK14,0)</f>
        <v>0</v>
      </c>
    </row>
    <row r="15" spans="1:38" ht="14.25" customHeight="1">
      <c r="B15" s="25">
        <v>4</v>
      </c>
      <c r="C15" s="66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65"/>
      <c r="P15" s="65"/>
      <c r="Q15" s="65"/>
      <c r="R15" s="82"/>
      <c r="S15" s="63"/>
      <c r="T15" s="62"/>
      <c r="U15" s="63"/>
      <c r="V15" s="71"/>
      <c r="W15" s="63"/>
      <c r="X15" s="20"/>
      <c r="Y15" s="62"/>
      <c r="Z15" s="82"/>
      <c r="AA15" s="164"/>
      <c r="AB15" s="166"/>
      <c r="AC15" s="7"/>
      <c r="AD15" s="21">
        <f>IF(W15="",0,VLOOKUP("00:全空連",[1]設定!$B$6:$C$18,2))</f>
        <v>0</v>
      </c>
      <c r="AE15" s="21">
        <f>IF(AI15&gt;0,[1]設定!$C$18*【記入例】更新登録!AI15,0)</f>
        <v>0</v>
      </c>
      <c r="AF15" s="22">
        <f t="shared" si="0"/>
        <v>0</v>
      </c>
      <c r="AH15" s="26"/>
      <c r="AI15" s="27"/>
      <c r="AK15" s="103"/>
      <c r="AL15" s="104">
        <f>IF(AK15&gt;0,設定!$C$18*AK15,0)</f>
        <v>0</v>
      </c>
    </row>
    <row r="16" spans="1:38" ht="14.25" customHeight="1">
      <c r="B16" s="25">
        <v>5</v>
      </c>
      <c r="C16" s="66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65"/>
      <c r="P16" s="65"/>
      <c r="Q16" s="65"/>
      <c r="R16" s="82"/>
      <c r="S16" s="63"/>
      <c r="T16" s="62"/>
      <c r="U16" s="63"/>
      <c r="V16" s="71"/>
      <c r="W16" s="63"/>
      <c r="X16" s="20"/>
      <c r="Y16" s="62"/>
      <c r="Z16" s="82"/>
      <c r="AA16" s="164"/>
      <c r="AB16" s="166"/>
      <c r="AC16" s="7"/>
      <c r="AD16" s="21">
        <f>IF(W16="",0,VLOOKUP("00:全空連",[1]設定!$B$6:$C$18,2))</f>
        <v>0</v>
      </c>
      <c r="AE16" s="21">
        <f>IF(AI16&gt;0,[1]設定!$C$18*【記入例】更新登録!AI16,0)</f>
        <v>0</v>
      </c>
      <c r="AF16" s="22">
        <f t="shared" si="0"/>
        <v>0</v>
      </c>
      <c r="AH16" s="26"/>
      <c r="AI16" s="27"/>
      <c r="AK16" s="103"/>
      <c r="AL16" s="104">
        <f>IF(AK16&gt;0,設定!$C$18*AK16,0)</f>
        <v>0</v>
      </c>
    </row>
    <row r="17" spans="2:38" ht="14.25" customHeight="1">
      <c r="B17" s="25">
        <v>6</v>
      </c>
      <c r="C17" s="66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65"/>
      <c r="P17" s="65"/>
      <c r="Q17" s="65"/>
      <c r="R17" s="82"/>
      <c r="S17" s="63"/>
      <c r="T17" s="62"/>
      <c r="U17" s="63"/>
      <c r="V17" s="71"/>
      <c r="W17" s="63"/>
      <c r="X17" s="20"/>
      <c r="Y17" s="62"/>
      <c r="Z17" s="82"/>
      <c r="AA17" s="164"/>
      <c r="AB17" s="166"/>
      <c r="AC17" s="7"/>
      <c r="AD17" s="21">
        <f>IF(W17="",0,VLOOKUP("00:全空連",[1]設定!$B$6:$C$18,2))</f>
        <v>0</v>
      </c>
      <c r="AE17" s="21">
        <f>IF(AI17&gt;0,[1]設定!$C$18*【記入例】更新登録!AI17,0)</f>
        <v>0</v>
      </c>
      <c r="AF17" s="22">
        <f t="shared" si="0"/>
        <v>0</v>
      </c>
      <c r="AH17" s="26"/>
      <c r="AI17" s="27"/>
      <c r="AK17" s="103"/>
      <c r="AL17" s="104">
        <f>IF(AK17&gt;0,設定!$C$18*AK17,0)</f>
        <v>0</v>
      </c>
    </row>
    <row r="18" spans="2:38" ht="14.25" customHeight="1">
      <c r="B18" s="25">
        <v>7</v>
      </c>
      <c r="C18" s="66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65"/>
      <c r="P18" s="65"/>
      <c r="Q18" s="65"/>
      <c r="R18" s="82"/>
      <c r="S18" s="63"/>
      <c r="T18" s="62"/>
      <c r="U18" s="63"/>
      <c r="V18" s="71"/>
      <c r="W18" s="63"/>
      <c r="X18" s="20"/>
      <c r="Y18" s="62"/>
      <c r="Z18" s="82"/>
      <c r="AA18" s="164"/>
      <c r="AB18" s="166"/>
      <c r="AC18" s="7"/>
      <c r="AD18" s="21">
        <f>IF(W18="",0,VLOOKUP("00:全空連",[1]設定!$B$6:$C$18,2))</f>
        <v>0</v>
      </c>
      <c r="AE18" s="21">
        <f>IF(AI18&gt;0,[1]設定!$C$18*【記入例】更新登録!AI18,0)</f>
        <v>0</v>
      </c>
      <c r="AF18" s="22">
        <f t="shared" si="0"/>
        <v>0</v>
      </c>
      <c r="AH18" s="26"/>
      <c r="AI18" s="27"/>
      <c r="AK18" s="103"/>
      <c r="AL18" s="104">
        <f>IF(AK18&gt;0,設定!$C$18*AK18,0)</f>
        <v>0</v>
      </c>
    </row>
    <row r="19" spans="2:38" ht="14.25" customHeight="1">
      <c r="B19" s="25">
        <v>8</v>
      </c>
      <c r="C19" s="66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82"/>
      <c r="S19" s="63"/>
      <c r="T19" s="62"/>
      <c r="U19" s="63"/>
      <c r="V19" s="71"/>
      <c r="W19" s="63"/>
      <c r="X19" s="20"/>
      <c r="Y19" s="62"/>
      <c r="Z19" s="82"/>
      <c r="AA19" s="164"/>
      <c r="AB19" s="166"/>
      <c r="AC19" s="7"/>
      <c r="AD19" s="21">
        <f>IF(W19="",0,VLOOKUP("00:全空連",[1]設定!$B$6:$C$18,2))</f>
        <v>0</v>
      </c>
      <c r="AE19" s="21">
        <f>IF(AI19&gt;0,[1]設定!$C$18*【記入例】更新登録!AI19,0)</f>
        <v>0</v>
      </c>
      <c r="AF19" s="22">
        <f t="shared" si="0"/>
        <v>0</v>
      </c>
      <c r="AH19" s="26"/>
      <c r="AI19" s="27"/>
      <c r="AK19" s="103"/>
      <c r="AL19" s="104">
        <f>IF(AK19&gt;0,設定!$C$18*AK19,0)</f>
        <v>0</v>
      </c>
    </row>
    <row r="20" spans="2:38" ht="14.25" customHeight="1">
      <c r="B20" s="25">
        <v>9</v>
      </c>
      <c r="C20" s="66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65"/>
      <c r="P20" s="65"/>
      <c r="Q20" s="65"/>
      <c r="R20" s="82"/>
      <c r="S20" s="63"/>
      <c r="T20" s="62"/>
      <c r="U20" s="63"/>
      <c r="V20" s="71"/>
      <c r="W20" s="63"/>
      <c r="X20" s="20"/>
      <c r="Y20" s="62"/>
      <c r="Z20" s="82"/>
      <c r="AA20" s="164"/>
      <c r="AB20" s="166"/>
      <c r="AC20" s="7"/>
      <c r="AD20" s="21">
        <f>IF(W20="",0,VLOOKUP("00:全空連",[1]設定!$B$6:$C$18,2))</f>
        <v>0</v>
      </c>
      <c r="AE20" s="21">
        <f>IF(AI20&gt;0,[1]設定!$C$18*【記入例】更新登録!AI20,0)</f>
        <v>0</v>
      </c>
      <c r="AF20" s="22">
        <f t="shared" si="0"/>
        <v>0</v>
      </c>
      <c r="AH20" s="26"/>
      <c r="AI20" s="27"/>
      <c r="AK20" s="103"/>
      <c r="AL20" s="104">
        <f>IF(AK20&gt;0,設定!$C$18*AK20,0)</f>
        <v>0</v>
      </c>
    </row>
    <row r="21" spans="2:38" ht="14.25" customHeight="1">
      <c r="B21" s="25">
        <v>10</v>
      </c>
      <c r="C21" s="66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65"/>
      <c r="P21" s="65"/>
      <c r="Q21" s="65"/>
      <c r="R21" s="82"/>
      <c r="S21" s="63"/>
      <c r="T21" s="62"/>
      <c r="U21" s="63"/>
      <c r="V21" s="71"/>
      <c r="W21" s="63"/>
      <c r="X21" s="20"/>
      <c r="Y21" s="62"/>
      <c r="Z21" s="82"/>
      <c r="AA21" s="164"/>
      <c r="AB21" s="166"/>
      <c r="AC21" s="7"/>
      <c r="AD21" s="21">
        <f>IF(W21="",0,VLOOKUP("00:全空連",[1]設定!$B$6:$C$18,2))</f>
        <v>0</v>
      </c>
      <c r="AE21" s="21">
        <f>IF(AI21&gt;0,[1]設定!$C$18*【記入例】更新登録!AI21,0)</f>
        <v>0</v>
      </c>
      <c r="AF21" s="22">
        <f t="shared" si="0"/>
        <v>0</v>
      </c>
      <c r="AH21" s="26"/>
      <c r="AI21" s="27"/>
      <c r="AK21" s="103"/>
      <c r="AL21" s="104">
        <f>IF(AK21&gt;0,設定!$C$18*AK21,0)</f>
        <v>0</v>
      </c>
    </row>
    <row r="22" spans="2:38" ht="14.25" customHeight="1">
      <c r="B22" s="25">
        <v>11</v>
      </c>
      <c r="C22" s="66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65"/>
      <c r="P22" s="65"/>
      <c r="Q22" s="65"/>
      <c r="R22" s="82"/>
      <c r="S22" s="63"/>
      <c r="T22" s="62"/>
      <c r="U22" s="63"/>
      <c r="V22" s="71"/>
      <c r="W22" s="63"/>
      <c r="X22" s="20"/>
      <c r="Y22" s="62"/>
      <c r="Z22" s="82"/>
      <c r="AA22" s="164"/>
      <c r="AB22" s="166"/>
      <c r="AC22" s="7"/>
      <c r="AD22" s="21">
        <f>IF(W22="",0,VLOOKUP("00:全空連",[1]設定!$B$6:$C$18,2))</f>
        <v>0</v>
      </c>
      <c r="AE22" s="21">
        <f>IF(AI22&gt;0,[1]設定!$C$18*【記入例】更新登録!AI22,0)</f>
        <v>0</v>
      </c>
      <c r="AF22" s="22">
        <f t="shared" si="0"/>
        <v>0</v>
      </c>
      <c r="AH22" s="26"/>
      <c r="AI22" s="27"/>
      <c r="AK22" s="103"/>
      <c r="AL22" s="104">
        <f>IF(AK22&gt;0,設定!$C$18*AK22,0)</f>
        <v>0</v>
      </c>
    </row>
    <row r="23" spans="2:38" ht="14.25" customHeight="1">
      <c r="B23" s="25">
        <v>12</v>
      </c>
      <c r="C23" s="66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65"/>
      <c r="P23" s="65"/>
      <c r="Q23" s="65"/>
      <c r="R23" s="82"/>
      <c r="S23" s="63"/>
      <c r="T23" s="62"/>
      <c r="U23" s="63"/>
      <c r="V23" s="71"/>
      <c r="W23" s="63"/>
      <c r="X23" s="20"/>
      <c r="Y23" s="62"/>
      <c r="Z23" s="82"/>
      <c r="AA23" s="164"/>
      <c r="AB23" s="166"/>
      <c r="AC23" s="7"/>
      <c r="AD23" s="21">
        <f>IF(W23="",0,VLOOKUP("00:全空連",[1]設定!$B$6:$C$18,2))</f>
        <v>0</v>
      </c>
      <c r="AE23" s="21">
        <f>IF(AI23&gt;0,[1]設定!$C$18*【記入例】更新登録!AI23,0)</f>
        <v>0</v>
      </c>
      <c r="AF23" s="22">
        <f t="shared" si="0"/>
        <v>0</v>
      </c>
      <c r="AH23" s="26"/>
      <c r="AI23" s="27"/>
      <c r="AK23" s="103"/>
      <c r="AL23" s="104">
        <f>IF(AK23&gt;0,設定!$C$18*AK23,0)</f>
        <v>0</v>
      </c>
    </row>
    <row r="24" spans="2:38" ht="14.25" customHeight="1">
      <c r="B24" s="25">
        <v>13</v>
      </c>
      <c r="C24" s="66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65"/>
      <c r="P24" s="65"/>
      <c r="Q24" s="65"/>
      <c r="R24" s="82"/>
      <c r="S24" s="63"/>
      <c r="T24" s="62"/>
      <c r="U24" s="63"/>
      <c r="V24" s="71"/>
      <c r="W24" s="63"/>
      <c r="X24" s="20"/>
      <c r="Y24" s="62"/>
      <c r="Z24" s="82"/>
      <c r="AA24" s="164"/>
      <c r="AB24" s="166"/>
      <c r="AC24" s="7"/>
      <c r="AD24" s="21">
        <f>IF(W24="",0,VLOOKUP("00:全空連",[1]設定!$B$6:$C$18,2))</f>
        <v>0</v>
      </c>
      <c r="AE24" s="21">
        <f>IF(AI24&gt;0,[1]設定!$C$18*【記入例】更新登録!AI24,0)</f>
        <v>0</v>
      </c>
      <c r="AF24" s="22">
        <f t="shared" si="0"/>
        <v>0</v>
      </c>
      <c r="AH24" s="26"/>
      <c r="AI24" s="27"/>
      <c r="AK24" s="103"/>
      <c r="AL24" s="104">
        <f>IF(AK24&gt;0,設定!$C$18*AK24,0)</f>
        <v>0</v>
      </c>
    </row>
    <row r="25" spans="2:38" ht="14.25" customHeight="1">
      <c r="B25" s="25">
        <v>14</v>
      </c>
      <c r="C25" s="66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65"/>
      <c r="P25" s="65"/>
      <c r="Q25" s="65"/>
      <c r="R25" s="82"/>
      <c r="S25" s="63"/>
      <c r="T25" s="62"/>
      <c r="U25" s="63"/>
      <c r="V25" s="71"/>
      <c r="W25" s="63"/>
      <c r="X25" s="20"/>
      <c r="Y25" s="62"/>
      <c r="Z25" s="82"/>
      <c r="AA25" s="164"/>
      <c r="AB25" s="166"/>
      <c r="AC25" s="7"/>
      <c r="AD25" s="21">
        <f>IF(W25="",0,VLOOKUP("00:全空連",[1]設定!$B$6:$C$18,2))</f>
        <v>0</v>
      </c>
      <c r="AE25" s="21">
        <f>IF(AI25&gt;0,[1]設定!$C$18*【記入例】更新登録!AI25,0)</f>
        <v>0</v>
      </c>
      <c r="AF25" s="22">
        <f t="shared" si="0"/>
        <v>0</v>
      </c>
      <c r="AH25" s="26"/>
      <c r="AI25" s="27"/>
      <c r="AK25" s="103"/>
      <c r="AL25" s="104">
        <f>IF(AK25&gt;0,設定!$C$18*AK25,0)</f>
        <v>0</v>
      </c>
    </row>
    <row r="26" spans="2:38" ht="14.25" customHeight="1">
      <c r="B26" s="25">
        <v>15</v>
      </c>
      <c r="C26" s="66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65"/>
      <c r="P26" s="65"/>
      <c r="Q26" s="65"/>
      <c r="R26" s="82"/>
      <c r="S26" s="63"/>
      <c r="T26" s="62"/>
      <c r="U26" s="63"/>
      <c r="V26" s="71"/>
      <c r="W26" s="63"/>
      <c r="X26" s="20"/>
      <c r="Y26" s="62"/>
      <c r="Z26" s="82"/>
      <c r="AA26" s="164"/>
      <c r="AB26" s="166"/>
      <c r="AC26" s="7"/>
      <c r="AD26" s="21">
        <f>IF(W26="",0,VLOOKUP("00:全空連",[1]設定!$B$6:$C$18,2))</f>
        <v>0</v>
      </c>
      <c r="AE26" s="21">
        <f>IF(AI26&gt;0,[1]設定!$C$18*【記入例】更新登録!AI26,0)</f>
        <v>0</v>
      </c>
      <c r="AF26" s="22">
        <f t="shared" si="0"/>
        <v>0</v>
      </c>
      <c r="AH26" s="26"/>
      <c r="AI26" s="27"/>
      <c r="AK26" s="103"/>
      <c r="AL26" s="104">
        <f>IF(AK26&gt;0,設定!$C$18*AK26,0)</f>
        <v>0</v>
      </c>
    </row>
    <row r="27" spans="2:38" ht="14.25" customHeight="1">
      <c r="B27" s="25">
        <v>16</v>
      </c>
      <c r="C27" s="66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65"/>
      <c r="P27" s="65"/>
      <c r="Q27" s="65"/>
      <c r="R27" s="82"/>
      <c r="S27" s="63"/>
      <c r="T27" s="62"/>
      <c r="U27" s="63"/>
      <c r="V27" s="71"/>
      <c r="W27" s="63"/>
      <c r="X27" s="20"/>
      <c r="Y27" s="62"/>
      <c r="Z27" s="82"/>
      <c r="AA27" s="164"/>
      <c r="AB27" s="166"/>
      <c r="AC27" s="7"/>
      <c r="AD27" s="21">
        <f>IF(W27="",0,VLOOKUP("00:全空連",[1]設定!$B$6:$C$18,2))</f>
        <v>0</v>
      </c>
      <c r="AE27" s="21">
        <f>IF(AI27&gt;0,[1]設定!$C$18*【記入例】更新登録!AI27,0)</f>
        <v>0</v>
      </c>
      <c r="AF27" s="22">
        <f t="shared" si="0"/>
        <v>0</v>
      </c>
      <c r="AH27" s="26"/>
      <c r="AI27" s="27"/>
      <c r="AK27" s="103"/>
      <c r="AL27" s="104">
        <f>IF(AK27&gt;0,設定!$C$18*AK27,0)</f>
        <v>0</v>
      </c>
    </row>
    <row r="28" spans="2:38" ht="14.25" customHeight="1">
      <c r="B28" s="25">
        <v>17</v>
      </c>
      <c r="C28" s="66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65"/>
      <c r="P28" s="65"/>
      <c r="Q28" s="65"/>
      <c r="R28" s="82"/>
      <c r="S28" s="63"/>
      <c r="T28" s="62"/>
      <c r="U28" s="63"/>
      <c r="V28" s="71"/>
      <c r="W28" s="63"/>
      <c r="X28" s="20"/>
      <c r="Y28" s="62"/>
      <c r="Z28" s="82"/>
      <c r="AA28" s="164"/>
      <c r="AB28" s="166"/>
      <c r="AC28" s="7"/>
      <c r="AD28" s="21">
        <f>IF(W28="",0,VLOOKUP("00:全空連",[1]設定!$B$6:$C$18,2))</f>
        <v>0</v>
      </c>
      <c r="AE28" s="21">
        <f>IF(AI28&gt;0,[1]設定!$C$18*【記入例】更新登録!AI28,0)</f>
        <v>0</v>
      </c>
      <c r="AF28" s="22">
        <f t="shared" si="0"/>
        <v>0</v>
      </c>
      <c r="AH28" s="26"/>
      <c r="AI28" s="27"/>
      <c r="AK28" s="103"/>
      <c r="AL28" s="104">
        <f>IF(AK28&gt;0,設定!$C$18*AK28,0)</f>
        <v>0</v>
      </c>
    </row>
    <row r="29" spans="2:38" ht="14.25" customHeight="1">
      <c r="B29" s="25">
        <v>18</v>
      </c>
      <c r="C29" s="66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65"/>
      <c r="P29" s="65"/>
      <c r="Q29" s="65"/>
      <c r="R29" s="82"/>
      <c r="S29" s="63"/>
      <c r="T29" s="62"/>
      <c r="U29" s="63"/>
      <c r="V29" s="71"/>
      <c r="W29" s="63"/>
      <c r="X29" s="20"/>
      <c r="Y29" s="62"/>
      <c r="Z29" s="82"/>
      <c r="AA29" s="164"/>
      <c r="AB29" s="166"/>
      <c r="AC29" s="7"/>
      <c r="AD29" s="21">
        <f>IF(W29="",0,VLOOKUP("00:全空連",[1]設定!$B$6:$C$18,2))</f>
        <v>0</v>
      </c>
      <c r="AE29" s="21">
        <f>IF(AI29&gt;0,[1]設定!$C$18*【記入例】更新登録!AI29,0)</f>
        <v>0</v>
      </c>
      <c r="AF29" s="22">
        <f t="shared" si="0"/>
        <v>0</v>
      </c>
      <c r="AH29" s="26"/>
      <c r="AI29" s="27"/>
      <c r="AK29" s="103"/>
      <c r="AL29" s="104">
        <f>IF(AK29&gt;0,設定!$C$18*AK29,0)</f>
        <v>0</v>
      </c>
    </row>
    <row r="30" spans="2:38" ht="14.25" customHeight="1">
      <c r="B30" s="25">
        <v>19</v>
      </c>
      <c r="C30" s="66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65"/>
      <c r="P30" s="65"/>
      <c r="Q30" s="65"/>
      <c r="R30" s="82"/>
      <c r="S30" s="63"/>
      <c r="T30" s="62"/>
      <c r="U30" s="63"/>
      <c r="V30" s="71"/>
      <c r="W30" s="63"/>
      <c r="X30" s="20"/>
      <c r="Y30" s="62"/>
      <c r="Z30" s="82"/>
      <c r="AA30" s="164"/>
      <c r="AB30" s="166"/>
      <c r="AC30" s="7"/>
      <c r="AD30" s="21">
        <f>IF(W30="",0,VLOOKUP("00:全空連",[1]設定!$B$6:$C$18,2))</f>
        <v>0</v>
      </c>
      <c r="AE30" s="21">
        <f>IF(AI30&gt;0,[1]設定!$C$18*【記入例】更新登録!AI30,0)</f>
        <v>0</v>
      </c>
      <c r="AF30" s="22">
        <f t="shared" si="0"/>
        <v>0</v>
      </c>
      <c r="AH30" s="26"/>
      <c r="AI30" s="27"/>
      <c r="AK30" s="103"/>
      <c r="AL30" s="104">
        <f>IF(AK30&gt;0,設定!$C$18*AK30,0)</f>
        <v>0</v>
      </c>
    </row>
    <row r="31" spans="2:38" ht="14.25" customHeight="1">
      <c r="B31" s="25">
        <v>20</v>
      </c>
      <c r="C31" s="66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65"/>
      <c r="P31" s="65"/>
      <c r="Q31" s="65"/>
      <c r="R31" s="82"/>
      <c r="S31" s="63"/>
      <c r="T31" s="62"/>
      <c r="U31" s="63"/>
      <c r="V31" s="71"/>
      <c r="W31" s="63"/>
      <c r="X31" s="20"/>
      <c r="Y31" s="62"/>
      <c r="Z31" s="82"/>
      <c r="AA31" s="164"/>
      <c r="AB31" s="166"/>
      <c r="AC31" s="7"/>
      <c r="AD31" s="21">
        <f>IF(W31="",0,VLOOKUP("00:全空連",[1]設定!$B$6:$C$18,2))</f>
        <v>0</v>
      </c>
      <c r="AE31" s="21">
        <f>IF(AI31&gt;0,[1]設定!$C$18*【記入例】更新登録!AI31,0)</f>
        <v>0</v>
      </c>
      <c r="AF31" s="22">
        <f t="shared" si="0"/>
        <v>0</v>
      </c>
      <c r="AH31" s="26"/>
      <c r="AI31" s="27"/>
      <c r="AK31" s="103"/>
      <c r="AL31" s="104">
        <f>IF(AK31&gt;0,設定!$C$18*AK31,0)</f>
        <v>0</v>
      </c>
    </row>
    <row r="32" spans="2:38" ht="14.25" customHeight="1">
      <c r="B32" s="25">
        <v>21</v>
      </c>
      <c r="C32" s="66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65"/>
      <c r="P32" s="65"/>
      <c r="Q32" s="65"/>
      <c r="R32" s="82"/>
      <c r="S32" s="63"/>
      <c r="T32" s="62"/>
      <c r="U32" s="63"/>
      <c r="V32" s="71"/>
      <c r="W32" s="63"/>
      <c r="X32" s="20"/>
      <c r="Y32" s="62"/>
      <c r="Z32" s="82"/>
      <c r="AA32" s="164"/>
      <c r="AB32" s="166"/>
      <c r="AC32" s="7"/>
      <c r="AD32" s="21">
        <f>IF(W32="",0,VLOOKUP("00:全空連",[1]設定!$B$6:$C$18,2))</f>
        <v>0</v>
      </c>
      <c r="AE32" s="21">
        <f>IF(AI32&gt;0,[1]設定!$C$18*【記入例】更新登録!AI32,0)</f>
        <v>0</v>
      </c>
      <c r="AF32" s="22">
        <f t="shared" si="0"/>
        <v>0</v>
      </c>
      <c r="AH32" s="26"/>
      <c r="AI32" s="27"/>
      <c r="AK32" s="103"/>
      <c r="AL32" s="104">
        <f>IF(AK32&gt;0,設定!$C$18*AK32,0)</f>
        <v>0</v>
      </c>
    </row>
    <row r="33" spans="2:38" ht="14.25" customHeight="1">
      <c r="B33" s="25">
        <v>22</v>
      </c>
      <c r="C33" s="66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65"/>
      <c r="P33" s="65"/>
      <c r="Q33" s="65"/>
      <c r="R33" s="82"/>
      <c r="S33" s="63"/>
      <c r="T33" s="62"/>
      <c r="U33" s="63"/>
      <c r="V33" s="71"/>
      <c r="W33" s="63"/>
      <c r="X33" s="20"/>
      <c r="Y33" s="62"/>
      <c r="Z33" s="82"/>
      <c r="AA33" s="164"/>
      <c r="AB33" s="166"/>
      <c r="AC33" s="7"/>
      <c r="AD33" s="21">
        <f>IF(W33="",0,VLOOKUP("00:全空連",[1]設定!$B$6:$C$18,2))</f>
        <v>0</v>
      </c>
      <c r="AE33" s="21">
        <f>IF(AI33&gt;0,[1]設定!$C$18*【記入例】更新登録!AI33,0)</f>
        <v>0</v>
      </c>
      <c r="AF33" s="22">
        <f t="shared" si="0"/>
        <v>0</v>
      </c>
      <c r="AH33" s="26"/>
      <c r="AI33" s="27"/>
      <c r="AK33" s="103"/>
      <c r="AL33" s="104">
        <f>IF(AK33&gt;0,設定!$C$18*AK33,0)</f>
        <v>0</v>
      </c>
    </row>
    <row r="34" spans="2:38" ht="14.25" customHeight="1">
      <c r="B34" s="25">
        <v>23</v>
      </c>
      <c r="C34" s="66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65"/>
      <c r="P34" s="65"/>
      <c r="Q34" s="65"/>
      <c r="R34" s="82"/>
      <c r="S34" s="63"/>
      <c r="T34" s="62"/>
      <c r="U34" s="63"/>
      <c r="V34" s="71"/>
      <c r="W34" s="63"/>
      <c r="X34" s="20"/>
      <c r="Y34" s="62"/>
      <c r="Z34" s="82"/>
      <c r="AA34" s="164"/>
      <c r="AB34" s="166"/>
      <c r="AC34" s="7"/>
      <c r="AD34" s="21">
        <f>IF(W34="",0,VLOOKUP("00:全空連",[1]設定!$B$6:$C$18,2))</f>
        <v>0</v>
      </c>
      <c r="AE34" s="21">
        <f>IF(AI34&gt;0,[1]設定!$C$18*【記入例】更新登録!AI34,0)</f>
        <v>0</v>
      </c>
      <c r="AF34" s="22">
        <f t="shared" si="0"/>
        <v>0</v>
      </c>
      <c r="AH34" s="26"/>
      <c r="AI34" s="27"/>
      <c r="AK34" s="103"/>
      <c r="AL34" s="104">
        <f>IF(AK34&gt;0,設定!$C$18*AK34,0)</f>
        <v>0</v>
      </c>
    </row>
    <row r="35" spans="2:38" ht="14.25" customHeight="1">
      <c r="B35" s="25">
        <v>24</v>
      </c>
      <c r="C35" s="66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65"/>
      <c r="P35" s="65"/>
      <c r="Q35" s="65"/>
      <c r="R35" s="82"/>
      <c r="S35" s="63"/>
      <c r="T35" s="62"/>
      <c r="U35" s="63"/>
      <c r="V35" s="71"/>
      <c r="W35" s="63"/>
      <c r="X35" s="20"/>
      <c r="Y35" s="62"/>
      <c r="Z35" s="82"/>
      <c r="AA35" s="164"/>
      <c r="AB35" s="166"/>
      <c r="AC35" s="7"/>
      <c r="AD35" s="21">
        <f>IF(W35="",0,VLOOKUP("00:全空連",[1]設定!$B$6:$C$18,2))</f>
        <v>0</v>
      </c>
      <c r="AE35" s="21">
        <f>IF(AI35&gt;0,[1]設定!$C$18*【記入例】更新登録!AI35,0)</f>
        <v>0</v>
      </c>
      <c r="AF35" s="22">
        <f t="shared" si="0"/>
        <v>0</v>
      </c>
      <c r="AH35" s="26"/>
      <c r="AI35" s="27"/>
      <c r="AK35" s="103"/>
      <c r="AL35" s="104">
        <f>IF(AK35&gt;0,設定!$C$18*AK35,0)</f>
        <v>0</v>
      </c>
    </row>
    <row r="36" spans="2:38" ht="14.25" customHeight="1">
      <c r="B36" s="25">
        <v>25</v>
      </c>
      <c r="C36" s="66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65"/>
      <c r="P36" s="65"/>
      <c r="Q36" s="65"/>
      <c r="R36" s="82"/>
      <c r="S36" s="63"/>
      <c r="T36" s="62"/>
      <c r="U36" s="63"/>
      <c r="V36" s="71"/>
      <c r="W36" s="63"/>
      <c r="X36" s="20"/>
      <c r="Y36" s="62"/>
      <c r="Z36" s="82"/>
      <c r="AA36" s="164"/>
      <c r="AB36" s="166"/>
      <c r="AC36" s="7"/>
      <c r="AD36" s="21">
        <f>IF(W36="",0,VLOOKUP("00:全空連",[1]設定!$B$6:$C$18,2))</f>
        <v>0</v>
      </c>
      <c r="AE36" s="21">
        <f>IF(AI36&gt;0,[1]設定!$C$18*【記入例】更新登録!AI36,0)</f>
        <v>0</v>
      </c>
      <c r="AF36" s="22">
        <f t="shared" si="0"/>
        <v>0</v>
      </c>
      <c r="AH36" s="26"/>
      <c r="AI36" s="27"/>
      <c r="AK36" s="103"/>
      <c r="AL36" s="104">
        <f>IF(AK36&gt;0,設定!$C$18*AK36,0)</f>
        <v>0</v>
      </c>
    </row>
    <row r="37" spans="2:38" ht="14.25" customHeight="1">
      <c r="B37" s="25">
        <v>26</v>
      </c>
      <c r="C37" s="66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65"/>
      <c r="P37" s="65"/>
      <c r="Q37" s="65"/>
      <c r="R37" s="82"/>
      <c r="S37" s="63"/>
      <c r="T37" s="62"/>
      <c r="U37" s="63"/>
      <c r="V37" s="71"/>
      <c r="W37" s="63"/>
      <c r="X37" s="20"/>
      <c r="Y37" s="62"/>
      <c r="Z37" s="82"/>
      <c r="AA37" s="164"/>
      <c r="AB37" s="166"/>
      <c r="AC37" s="7"/>
      <c r="AD37" s="21">
        <f>IF(W37="",0,VLOOKUP("00:全空連",[1]設定!$B$6:$C$18,2))</f>
        <v>0</v>
      </c>
      <c r="AE37" s="21">
        <f>IF(AI37&gt;0,[1]設定!$C$18*【記入例】更新登録!AI37,0)</f>
        <v>0</v>
      </c>
      <c r="AF37" s="22">
        <f t="shared" si="0"/>
        <v>0</v>
      </c>
      <c r="AH37" s="26"/>
      <c r="AI37" s="27"/>
      <c r="AK37" s="103"/>
      <c r="AL37" s="104">
        <f>IF(AK37&gt;0,設定!$C$18*AK37,0)</f>
        <v>0</v>
      </c>
    </row>
    <row r="38" spans="2:38" ht="14.25" customHeight="1">
      <c r="B38" s="25">
        <v>27</v>
      </c>
      <c r="C38" s="66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65"/>
      <c r="P38" s="65"/>
      <c r="Q38" s="65"/>
      <c r="R38" s="82"/>
      <c r="S38" s="63"/>
      <c r="T38" s="62"/>
      <c r="U38" s="63"/>
      <c r="V38" s="71"/>
      <c r="W38" s="63"/>
      <c r="X38" s="20"/>
      <c r="Y38" s="62"/>
      <c r="Z38" s="82"/>
      <c r="AA38" s="164"/>
      <c r="AB38" s="166"/>
      <c r="AC38" s="7"/>
      <c r="AD38" s="21">
        <f>IF(W38="",0,VLOOKUP("00:全空連",[1]設定!$B$6:$C$18,2))</f>
        <v>0</v>
      </c>
      <c r="AE38" s="21">
        <f>IF(AI38&gt;0,[1]設定!$C$18*【記入例】更新登録!AI38,0)</f>
        <v>0</v>
      </c>
      <c r="AF38" s="22">
        <f t="shared" si="0"/>
        <v>0</v>
      </c>
      <c r="AH38" s="26"/>
      <c r="AI38" s="27"/>
      <c r="AK38" s="103"/>
      <c r="AL38" s="104">
        <f>IF(AK38&gt;0,設定!$C$18*AK38,0)</f>
        <v>0</v>
      </c>
    </row>
    <row r="39" spans="2:38" ht="14.25" customHeight="1">
      <c r="B39" s="25">
        <v>28</v>
      </c>
      <c r="C39" s="66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65"/>
      <c r="P39" s="65"/>
      <c r="Q39" s="65"/>
      <c r="R39" s="82"/>
      <c r="S39" s="63"/>
      <c r="T39" s="62"/>
      <c r="U39" s="63"/>
      <c r="V39" s="71"/>
      <c r="W39" s="63"/>
      <c r="X39" s="20"/>
      <c r="Y39" s="62"/>
      <c r="Z39" s="82"/>
      <c r="AA39" s="164"/>
      <c r="AB39" s="166"/>
      <c r="AC39" s="7"/>
      <c r="AD39" s="21">
        <f>IF(W39="",0,VLOOKUP("00:全空連",[1]設定!$B$6:$C$18,2))</f>
        <v>0</v>
      </c>
      <c r="AE39" s="21">
        <f>IF(AI39&gt;0,[1]設定!$C$18*【記入例】更新登録!AI39,0)</f>
        <v>0</v>
      </c>
      <c r="AF39" s="22">
        <f t="shared" si="0"/>
        <v>0</v>
      </c>
      <c r="AH39" s="26"/>
      <c r="AI39" s="27"/>
      <c r="AK39" s="103"/>
      <c r="AL39" s="104">
        <f>IF(AK39&gt;0,設定!$C$18*AK39,0)</f>
        <v>0</v>
      </c>
    </row>
    <row r="40" spans="2:38" ht="14.25" customHeight="1">
      <c r="B40" s="25">
        <v>29</v>
      </c>
      <c r="C40" s="66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65"/>
      <c r="P40" s="65"/>
      <c r="Q40" s="65"/>
      <c r="R40" s="82"/>
      <c r="S40" s="63"/>
      <c r="T40" s="62"/>
      <c r="U40" s="63"/>
      <c r="V40" s="71"/>
      <c r="W40" s="63"/>
      <c r="X40" s="20"/>
      <c r="Y40" s="62"/>
      <c r="Z40" s="82"/>
      <c r="AA40" s="164"/>
      <c r="AB40" s="166"/>
      <c r="AC40" s="7"/>
      <c r="AD40" s="21">
        <f>IF(W40="",0,VLOOKUP("00:全空連",[1]設定!$B$6:$C$18,2))</f>
        <v>0</v>
      </c>
      <c r="AE40" s="21">
        <f>IF(AI40&gt;0,[1]設定!$C$18*【記入例】更新登録!AI40,0)</f>
        <v>0</v>
      </c>
      <c r="AF40" s="22">
        <f t="shared" si="0"/>
        <v>0</v>
      </c>
      <c r="AH40" s="26"/>
      <c r="AI40" s="27"/>
      <c r="AK40" s="103"/>
      <c r="AL40" s="104">
        <f>IF(AK40&gt;0,設定!$C$18*AK40,0)</f>
        <v>0</v>
      </c>
    </row>
    <row r="41" spans="2:38" ht="14.25" customHeight="1">
      <c r="B41" s="25">
        <v>30</v>
      </c>
      <c r="C41" s="66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65"/>
      <c r="P41" s="65"/>
      <c r="Q41" s="65"/>
      <c r="R41" s="82"/>
      <c r="S41" s="63"/>
      <c r="T41" s="62"/>
      <c r="U41" s="63"/>
      <c r="V41" s="71"/>
      <c r="W41" s="63"/>
      <c r="X41" s="20"/>
      <c r="Y41" s="62"/>
      <c r="Z41" s="82"/>
      <c r="AA41" s="164"/>
      <c r="AB41" s="166"/>
      <c r="AC41" s="7"/>
      <c r="AD41" s="21">
        <f>IF(W41="",0,VLOOKUP("00:全空連",[1]設定!$B$6:$C$18,2))</f>
        <v>0</v>
      </c>
      <c r="AE41" s="21">
        <f>IF(AI41&gt;0,[1]設定!$C$18*【記入例】更新登録!AI41,0)</f>
        <v>0</v>
      </c>
      <c r="AF41" s="22">
        <f t="shared" si="0"/>
        <v>0</v>
      </c>
      <c r="AH41" s="26"/>
      <c r="AI41" s="27"/>
      <c r="AK41" s="103"/>
      <c r="AL41" s="104">
        <f>IF(AK41&gt;0,設定!$C$18*AK41,0)</f>
        <v>0</v>
      </c>
    </row>
    <row r="42" spans="2:38" ht="14.25" customHeight="1">
      <c r="B42" s="25">
        <v>31</v>
      </c>
      <c r="C42" s="66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65"/>
      <c r="P42" s="65"/>
      <c r="Q42" s="65"/>
      <c r="R42" s="82"/>
      <c r="S42" s="63"/>
      <c r="T42" s="62"/>
      <c r="U42" s="63"/>
      <c r="V42" s="71"/>
      <c r="W42" s="63"/>
      <c r="X42" s="20"/>
      <c r="Y42" s="62"/>
      <c r="Z42" s="82"/>
      <c r="AA42" s="164"/>
      <c r="AB42" s="166"/>
      <c r="AC42" s="7"/>
      <c r="AD42" s="21">
        <f>IF(W42="",0,VLOOKUP("00:全空連",[1]設定!$B$6:$C$18,2))</f>
        <v>0</v>
      </c>
      <c r="AE42" s="21">
        <f>IF(AI42&gt;0,[1]設定!$C$18*【記入例】更新登録!AI42,0)</f>
        <v>0</v>
      </c>
      <c r="AF42" s="22">
        <f t="shared" si="0"/>
        <v>0</v>
      </c>
      <c r="AH42" s="26"/>
      <c r="AI42" s="27"/>
      <c r="AK42" s="103"/>
      <c r="AL42" s="104">
        <f>IF(AK42&gt;0,設定!$C$18*AK42,0)</f>
        <v>0</v>
      </c>
    </row>
    <row r="43" spans="2:38" ht="14.25" customHeight="1">
      <c r="B43" s="25">
        <v>32</v>
      </c>
      <c r="C43" s="66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65"/>
      <c r="P43" s="65"/>
      <c r="Q43" s="65"/>
      <c r="R43" s="82"/>
      <c r="S43" s="63"/>
      <c r="T43" s="62"/>
      <c r="U43" s="63"/>
      <c r="V43" s="71"/>
      <c r="W43" s="63"/>
      <c r="X43" s="20"/>
      <c r="Y43" s="62"/>
      <c r="Z43" s="82"/>
      <c r="AA43" s="164"/>
      <c r="AB43" s="166"/>
      <c r="AC43" s="7"/>
      <c r="AD43" s="21">
        <f>IF(W43="",0,VLOOKUP("00:全空連",[1]設定!$B$6:$C$18,2))</f>
        <v>0</v>
      </c>
      <c r="AE43" s="21">
        <f>IF(AI43&gt;0,[1]設定!$C$18*【記入例】更新登録!AI43,0)</f>
        <v>0</v>
      </c>
      <c r="AF43" s="22">
        <f t="shared" si="0"/>
        <v>0</v>
      </c>
      <c r="AH43" s="26"/>
      <c r="AI43" s="27"/>
      <c r="AK43" s="103"/>
      <c r="AL43" s="104">
        <f>IF(AK43&gt;0,設定!$C$18*AK43,0)</f>
        <v>0</v>
      </c>
    </row>
    <row r="44" spans="2:38" ht="14.25" customHeight="1">
      <c r="B44" s="25">
        <v>33</v>
      </c>
      <c r="C44" s="66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65"/>
      <c r="P44" s="65"/>
      <c r="Q44" s="65"/>
      <c r="R44" s="82"/>
      <c r="S44" s="63"/>
      <c r="T44" s="62"/>
      <c r="U44" s="63"/>
      <c r="V44" s="71"/>
      <c r="W44" s="63"/>
      <c r="X44" s="20"/>
      <c r="Y44" s="62"/>
      <c r="Z44" s="82"/>
      <c r="AA44" s="164"/>
      <c r="AB44" s="166"/>
      <c r="AC44" s="7"/>
      <c r="AD44" s="21">
        <f>IF(W44="",0,VLOOKUP("00:全空連",[1]設定!$B$6:$C$18,2))</f>
        <v>0</v>
      </c>
      <c r="AE44" s="21">
        <f>IF(AI44&gt;0,[1]設定!$C$18*【記入例】更新登録!AI44,0)</f>
        <v>0</v>
      </c>
      <c r="AF44" s="22">
        <f t="shared" si="0"/>
        <v>0</v>
      </c>
      <c r="AH44" s="26"/>
      <c r="AI44" s="27"/>
      <c r="AK44" s="103"/>
      <c r="AL44" s="104">
        <f>IF(AK44&gt;0,設定!$C$18*AK44,0)</f>
        <v>0</v>
      </c>
    </row>
    <row r="45" spans="2:38" ht="14.25" customHeight="1">
      <c r="B45" s="25">
        <v>34</v>
      </c>
      <c r="C45" s="66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82"/>
      <c r="S45" s="63"/>
      <c r="T45" s="62"/>
      <c r="U45" s="63"/>
      <c r="V45" s="71"/>
      <c r="W45" s="63"/>
      <c r="X45" s="20"/>
      <c r="Y45" s="62"/>
      <c r="Z45" s="82"/>
      <c r="AA45" s="164"/>
      <c r="AB45" s="166"/>
      <c r="AC45" s="7"/>
      <c r="AD45" s="21">
        <f>IF(W45="",0,VLOOKUP("00:全空連",[1]設定!$B$6:$C$18,2))</f>
        <v>0</v>
      </c>
      <c r="AE45" s="21">
        <f>IF(AI45&gt;0,[1]設定!$C$18*【記入例】更新登録!AI45,0)</f>
        <v>0</v>
      </c>
      <c r="AF45" s="22">
        <f t="shared" si="0"/>
        <v>0</v>
      </c>
      <c r="AH45" s="26"/>
      <c r="AI45" s="27"/>
      <c r="AK45" s="103"/>
      <c r="AL45" s="104">
        <f>IF(AK45&gt;0,設定!$C$18*AK45,0)</f>
        <v>0</v>
      </c>
    </row>
    <row r="46" spans="2:38" ht="14.25" customHeight="1">
      <c r="B46" s="25">
        <v>35</v>
      </c>
      <c r="C46" s="66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65"/>
      <c r="P46" s="65"/>
      <c r="Q46" s="65"/>
      <c r="R46" s="82"/>
      <c r="S46" s="63"/>
      <c r="T46" s="62"/>
      <c r="U46" s="63"/>
      <c r="V46" s="71"/>
      <c r="W46" s="63"/>
      <c r="X46" s="20"/>
      <c r="Y46" s="62"/>
      <c r="Z46" s="82"/>
      <c r="AA46" s="164"/>
      <c r="AB46" s="166"/>
      <c r="AC46" s="7"/>
      <c r="AD46" s="21">
        <f>IF(W46="",0,VLOOKUP("00:全空連",[1]設定!$B$6:$C$18,2))</f>
        <v>0</v>
      </c>
      <c r="AE46" s="21">
        <f>IF(AI46&gt;0,[1]設定!$C$18*【記入例】更新登録!AI46,0)</f>
        <v>0</v>
      </c>
      <c r="AF46" s="22">
        <f t="shared" si="0"/>
        <v>0</v>
      </c>
      <c r="AH46" s="26"/>
      <c r="AI46" s="27"/>
      <c r="AK46" s="103"/>
      <c r="AL46" s="104">
        <f>IF(AK46&gt;0,設定!$C$18*AK46,0)</f>
        <v>0</v>
      </c>
    </row>
    <row r="47" spans="2:38" ht="14.25" customHeight="1">
      <c r="B47" s="25">
        <v>36</v>
      </c>
      <c r="C47" s="66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65"/>
      <c r="P47" s="65"/>
      <c r="Q47" s="65"/>
      <c r="R47" s="82"/>
      <c r="S47" s="63"/>
      <c r="T47" s="62"/>
      <c r="U47" s="63"/>
      <c r="V47" s="71"/>
      <c r="W47" s="63"/>
      <c r="X47" s="20"/>
      <c r="Y47" s="62"/>
      <c r="Z47" s="82"/>
      <c r="AA47" s="164"/>
      <c r="AB47" s="166"/>
      <c r="AC47" s="7"/>
      <c r="AD47" s="21">
        <f>IF(W47="",0,VLOOKUP("00:全空連",[1]設定!$B$6:$C$18,2))</f>
        <v>0</v>
      </c>
      <c r="AE47" s="21">
        <f>IF(AI47&gt;0,[1]設定!$C$18*【記入例】更新登録!AI47,0)</f>
        <v>0</v>
      </c>
      <c r="AF47" s="22">
        <f t="shared" si="0"/>
        <v>0</v>
      </c>
      <c r="AH47" s="26"/>
      <c r="AI47" s="27"/>
      <c r="AK47" s="103"/>
      <c r="AL47" s="104">
        <f>IF(AK47&gt;0,設定!$C$18*AK47,0)</f>
        <v>0</v>
      </c>
    </row>
    <row r="48" spans="2:38" ht="14.25" customHeight="1">
      <c r="B48" s="25">
        <v>37</v>
      </c>
      <c r="C48" s="66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65"/>
      <c r="P48" s="65"/>
      <c r="Q48" s="65"/>
      <c r="R48" s="82"/>
      <c r="S48" s="63"/>
      <c r="T48" s="62"/>
      <c r="U48" s="63"/>
      <c r="V48" s="71"/>
      <c r="W48" s="63"/>
      <c r="X48" s="20"/>
      <c r="Y48" s="62"/>
      <c r="Z48" s="82"/>
      <c r="AA48" s="164"/>
      <c r="AB48" s="166"/>
      <c r="AC48" s="7"/>
      <c r="AD48" s="21">
        <f>IF(W48="",0,VLOOKUP("00:全空連",[1]設定!$B$6:$C$18,2))</f>
        <v>0</v>
      </c>
      <c r="AE48" s="21">
        <f>IF(AI48&gt;0,[1]設定!$C$18*【記入例】更新登録!AI48,0)</f>
        <v>0</v>
      </c>
      <c r="AF48" s="22">
        <f t="shared" si="0"/>
        <v>0</v>
      </c>
      <c r="AH48" s="26"/>
      <c r="AI48" s="27"/>
      <c r="AK48" s="103"/>
      <c r="AL48" s="104">
        <f>IF(AK48&gt;0,設定!$C$18*AK48,0)</f>
        <v>0</v>
      </c>
    </row>
    <row r="49" spans="2:38" ht="14.25" customHeight="1">
      <c r="B49" s="25">
        <v>38</v>
      </c>
      <c r="C49" s="66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65"/>
      <c r="P49" s="65"/>
      <c r="Q49" s="65"/>
      <c r="R49" s="82"/>
      <c r="S49" s="63"/>
      <c r="T49" s="62"/>
      <c r="U49" s="63"/>
      <c r="V49" s="71"/>
      <c r="W49" s="63"/>
      <c r="X49" s="20"/>
      <c r="Y49" s="62"/>
      <c r="Z49" s="82"/>
      <c r="AA49" s="164"/>
      <c r="AB49" s="166"/>
      <c r="AC49" s="7"/>
      <c r="AD49" s="21">
        <f>IF(W49="",0,VLOOKUP("00:全空連",[1]設定!$B$6:$C$18,2))</f>
        <v>0</v>
      </c>
      <c r="AE49" s="21">
        <f>IF(AI49&gt;0,[1]設定!$C$18*【記入例】更新登録!AI49,0)</f>
        <v>0</v>
      </c>
      <c r="AF49" s="22">
        <f t="shared" si="0"/>
        <v>0</v>
      </c>
      <c r="AH49" s="26"/>
      <c r="AI49" s="27"/>
      <c r="AK49" s="103"/>
      <c r="AL49" s="104">
        <f>IF(AK49&gt;0,設定!$C$18*AK49,0)</f>
        <v>0</v>
      </c>
    </row>
    <row r="50" spans="2:38" ht="14.25" customHeight="1">
      <c r="B50" s="25">
        <v>39</v>
      </c>
      <c r="C50" s="66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65"/>
      <c r="P50" s="65"/>
      <c r="Q50" s="65"/>
      <c r="R50" s="82"/>
      <c r="S50" s="63"/>
      <c r="T50" s="62"/>
      <c r="U50" s="63"/>
      <c r="V50" s="71"/>
      <c r="W50" s="63"/>
      <c r="X50" s="20"/>
      <c r="Y50" s="62"/>
      <c r="Z50" s="82"/>
      <c r="AA50" s="164"/>
      <c r="AB50" s="166"/>
      <c r="AC50" s="7"/>
      <c r="AD50" s="21">
        <f>IF(W50="",0,VLOOKUP("00:全空連",[1]設定!$B$6:$C$18,2))</f>
        <v>0</v>
      </c>
      <c r="AE50" s="21">
        <f>IF(AI50&gt;0,[1]設定!$C$18*【記入例】更新登録!AI50,0)</f>
        <v>0</v>
      </c>
      <c r="AF50" s="22">
        <f t="shared" si="0"/>
        <v>0</v>
      </c>
      <c r="AH50" s="26"/>
      <c r="AI50" s="27"/>
      <c r="AK50" s="103"/>
      <c r="AL50" s="104">
        <f>IF(AK50&gt;0,設定!$C$18*AK50,0)</f>
        <v>0</v>
      </c>
    </row>
    <row r="51" spans="2:38" ht="14.25" customHeight="1">
      <c r="B51" s="25">
        <v>40</v>
      </c>
      <c r="C51" s="66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65"/>
      <c r="P51" s="65"/>
      <c r="Q51" s="65"/>
      <c r="R51" s="82"/>
      <c r="S51" s="63"/>
      <c r="T51" s="62"/>
      <c r="U51" s="63"/>
      <c r="V51" s="71"/>
      <c r="W51" s="63"/>
      <c r="X51" s="20"/>
      <c r="Y51" s="62"/>
      <c r="Z51" s="82"/>
      <c r="AA51" s="164"/>
      <c r="AB51" s="166"/>
      <c r="AC51" s="7"/>
      <c r="AD51" s="21">
        <f>IF(W51="",0,VLOOKUP("00:全空連",[1]設定!$B$6:$C$18,2))</f>
        <v>0</v>
      </c>
      <c r="AE51" s="21">
        <f>IF(AI51&gt;0,[1]設定!$C$18*【記入例】更新登録!AI51,0)</f>
        <v>0</v>
      </c>
      <c r="AF51" s="22">
        <f t="shared" si="0"/>
        <v>0</v>
      </c>
      <c r="AH51" s="26"/>
      <c r="AI51" s="27"/>
      <c r="AK51" s="103"/>
      <c r="AL51" s="104">
        <f>IF(AK51&gt;0,設定!$C$18*AK51,0)</f>
        <v>0</v>
      </c>
    </row>
    <row r="52" spans="2:38" ht="14.25" customHeight="1">
      <c r="B52" s="25">
        <v>41</v>
      </c>
      <c r="C52" s="66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65"/>
      <c r="P52" s="65"/>
      <c r="Q52" s="65"/>
      <c r="R52" s="82"/>
      <c r="S52" s="63"/>
      <c r="T52" s="62"/>
      <c r="U52" s="63"/>
      <c r="V52" s="71"/>
      <c r="W52" s="63"/>
      <c r="X52" s="20"/>
      <c r="Y52" s="62"/>
      <c r="Z52" s="82"/>
      <c r="AA52" s="164"/>
      <c r="AB52" s="166"/>
      <c r="AC52" s="7"/>
      <c r="AD52" s="21">
        <f>IF(W52="",0,VLOOKUP("00:全空連",[1]設定!$B$6:$C$18,2))</f>
        <v>0</v>
      </c>
      <c r="AE52" s="21">
        <f>IF(AI52&gt;0,[1]設定!$C$18*【記入例】更新登録!AI52,0)</f>
        <v>0</v>
      </c>
      <c r="AF52" s="22">
        <f t="shared" si="0"/>
        <v>0</v>
      </c>
      <c r="AH52" s="26"/>
      <c r="AI52" s="27"/>
      <c r="AK52" s="103"/>
      <c r="AL52" s="104">
        <f>IF(AK52&gt;0,設定!$C$18*AK52,0)</f>
        <v>0</v>
      </c>
    </row>
    <row r="53" spans="2:38" ht="14.25" customHeight="1">
      <c r="B53" s="25">
        <v>42</v>
      </c>
      <c r="C53" s="66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65"/>
      <c r="P53" s="65"/>
      <c r="Q53" s="65"/>
      <c r="R53" s="82"/>
      <c r="S53" s="63"/>
      <c r="T53" s="62"/>
      <c r="U53" s="63"/>
      <c r="V53" s="71"/>
      <c r="W53" s="63"/>
      <c r="X53" s="20"/>
      <c r="Y53" s="62"/>
      <c r="Z53" s="82"/>
      <c r="AA53" s="164"/>
      <c r="AB53" s="166"/>
      <c r="AC53" s="7"/>
      <c r="AD53" s="21">
        <f>IF(W53="",0,VLOOKUP("00:全空連",[1]設定!$B$6:$C$18,2))</f>
        <v>0</v>
      </c>
      <c r="AE53" s="21">
        <f>IF(AI53&gt;0,[1]設定!$C$18*【記入例】更新登録!AI53,0)</f>
        <v>0</v>
      </c>
      <c r="AF53" s="22">
        <f t="shared" si="0"/>
        <v>0</v>
      </c>
      <c r="AH53" s="26"/>
      <c r="AI53" s="27"/>
      <c r="AK53" s="103"/>
      <c r="AL53" s="104">
        <f>IF(AK53&gt;0,設定!$C$18*AK53,0)</f>
        <v>0</v>
      </c>
    </row>
    <row r="54" spans="2:38" ht="14.25" customHeight="1">
      <c r="B54" s="25">
        <v>43</v>
      </c>
      <c r="C54" s="66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65"/>
      <c r="P54" s="65"/>
      <c r="Q54" s="65"/>
      <c r="R54" s="82"/>
      <c r="S54" s="63"/>
      <c r="T54" s="62"/>
      <c r="U54" s="63"/>
      <c r="V54" s="71"/>
      <c r="W54" s="63"/>
      <c r="X54" s="20"/>
      <c r="Y54" s="62"/>
      <c r="Z54" s="82"/>
      <c r="AA54" s="164"/>
      <c r="AB54" s="166"/>
      <c r="AC54" s="7"/>
      <c r="AD54" s="21">
        <f>IF(W54="",0,VLOOKUP("00:全空連",[1]設定!$B$6:$C$18,2))</f>
        <v>0</v>
      </c>
      <c r="AE54" s="21">
        <f>IF(AI54&gt;0,[1]設定!$C$18*【記入例】更新登録!AI54,0)</f>
        <v>0</v>
      </c>
      <c r="AF54" s="22">
        <f t="shared" si="0"/>
        <v>0</v>
      </c>
      <c r="AH54" s="26"/>
      <c r="AI54" s="27"/>
      <c r="AK54" s="103"/>
      <c r="AL54" s="104">
        <f>IF(AK54&gt;0,設定!$C$18*AK54,0)</f>
        <v>0</v>
      </c>
    </row>
    <row r="55" spans="2:38" ht="14.25" customHeight="1">
      <c r="B55" s="25">
        <v>44</v>
      </c>
      <c r="C55" s="66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65"/>
      <c r="P55" s="65"/>
      <c r="Q55" s="65"/>
      <c r="R55" s="82"/>
      <c r="S55" s="63"/>
      <c r="T55" s="62"/>
      <c r="U55" s="63"/>
      <c r="V55" s="71"/>
      <c r="W55" s="63"/>
      <c r="X55" s="20"/>
      <c r="Y55" s="62"/>
      <c r="Z55" s="82"/>
      <c r="AA55" s="164"/>
      <c r="AB55" s="166"/>
      <c r="AC55" s="7"/>
      <c r="AD55" s="21">
        <f>IF(W55="",0,VLOOKUP("00:全空連",[1]設定!$B$6:$C$18,2))</f>
        <v>0</v>
      </c>
      <c r="AE55" s="21">
        <f>IF(AI55&gt;0,[1]設定!$C$18*【記入例】更新登録!AI55,0)</f>
        <v>0</v>
      </c>
      <c r="AF55" s="22">
        <f t="shared" si="0"/>
        <v>0</v>
      </c>
      <c r="AH55" s="26"/>
      <c r="AI55" s="27"/>
      <c r="AK55" s="103"/>
      <c r="AL55" s="104">
        <f>IF(AK55&gt;0,設定!$C$18*AK55,0)</f>
        <v>0</v>
      </c>
    </row>
    <row r="56" spans="2:38" ht="14.25" customHeight="1">
      <c r="B56" s="25">
        <v>45</v>
      </c>
      <c r="C56" s="66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65"/>
      <c r="P56" s="65"/>
      <c r="Q56" s="65"/>
      <c r="R56" s="82"/>
      <c r="S56" s="63"/>
      <c r="T56" s="62"/>
      <c r="U56" s="63"/>
      <c r="V56" s="71"/>
      <c r="W56" s="63"/>
      <c r="X56" s="20"/>
      <c r="Y56" s="62"/>
      <c r="Z56" s="82"/>
      <c r="AA56" s="164"/>
      <c r="AB56" s="166"/>
      <c r="AC56" s="7"/>
      <c r="AD56" s="21">
        <f>IF(W56="",0,VLOOKUP("00:全空連",[1]設定!$B$6:$C$18,2))</f>
        <v>0</v>
      </c>
      <c r="AE56" s="21">
        <f>IF(AI56&gt;0,[1]設定!$C$18*【記入例】更新登録!AI56,0)</f>
        <v>0</v>
      </c>
      <c r="AF56" s="22">
        <f t="shared" si="0"/>
        <v>0</v>
      </c>
      <c r="AH56" s="26"/>
      <c r="AI56" s="27"/>
      <c r="AK56" s="103"/>
      <c r="AL56" s="104">
        <f>IF(AK56&gt;0,設定!$C$18*AK56,0)</f>
        <v>0</v>
      </c>
    </row>
    <row r="57" spans="2:38" ht="14.25" customHeight="1">
      <c r="B57" s="25">
        <v>46</v>
      </c>
      <c r="C57" s="66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65"/>
      <c r="P57" s="65"/>
      <c r="Q57" s="65"/>
      <c r="R57" s="82"/>
      <c r="S57" s="63"/>
      <c r="T57" s="62"/>
      <c r="U57" s="63"/>
      <c r="V57" s="71"/>
      <c r="W57" s="63"/>
      <c r="X57" s="20"/>
      <c r="Y57" s="62"/>
      <c r="Z57" s="82"/>
      <c r="AA57" s="164"/>
      <c r="AB57" s="166"/>
      <c r="AC57" s="7"/>
      <c r="AD57" s="21">
        <f>IF(W57="",0,VLOOKUP("00:全空連",[1]設定!$B$6:$C$18,2))</f>
        <v>0</v>
      </c>
      <c r="AE57" s="21">
        <f>IF(AI57&gt;0,[1]設定!$C$18*【記入例】更新登録!AI57,0)</f>
        <v>0</v>
      </c>
      <c r="AF57" s="22">
        <f t="shared" si="0"/>
        <v>0</v>
      </c>
      <c r="AH57" s="26"/>
      <c r="AI57" s="27"/>
      <c r="AK57" s="103"/>
      <c r="AL57" s="104">
        <f>IF(AK57&gt;0,設定!$C$18*AK57,0)</f>
        <v>0</v>
      </c>
    </row>
    <row r="58" spans="2:38" ht="14.25" customHeight="1">
      <c r="B58" s="25">
        <v>47</v>
      </c>
      <c r="C58" s="66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65"/>
      <c r="P58" s="65"/>
      <c r="Q58" s="65"/>
      <c r="R58" s="82"/>
      <c r="S58" s="63"/>
      <c r="T58" s="62"/>
      <c r="U58" s="63"/>
      <c r="V58" s="71"/>
      <c r="W58" s="63"/>
      <c r="X58" s="20"/>
      <c r="Y58" s="62"/>
      <c r="Z58" s="82"/>
      <c r="AA58" s="164"/>
      <c r="AB58" s="166"/>
      <c r="AC58" s="7"/>
      <c r="AD58" s="21">
        <f>IF(W58="",0,VLOOKUP("00:全空連",[1]設定!$B$6:$C$18,2))</f>
        <v>0</v>
      </c>
      <c r="AE58" s="21">
        <f>IF(AI58&gt;0,[1]設定!$C$18*【記入例】更新登録!AI58,0)</f>
        <v>0</v>
      </c>
      <c r="AF58" s="22">
        <f t="shared" si="0"/>
        <v>0</v>
      </c>
      <c r="AH58" s="26"/>
      <c r="AI58" s="27"/>
      <c r="AK58" s="103"/>
      <c r="AL58" s="104">
        <f>IF(AK58&gt;0,設定!$C$18*AK58,0)</f>
        <v>0</v>
      </c>
    </row>
    <row r="59" spans="2:38" ht="14.25" customHeight="1">
      <c r="B59" s="25">
        <v>48</v>
      </c>
      <c r="C59" s="66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65"/>
      <c r="P59" s="65"/>
      <c r="Q59" s="65"/>
      <c r="R59" s="82"/>
      <c r="S59" s="63"/>
      <c r="T59" s="62"/>
      <c r="U59" s="63"/>
      <c r="V59" s="71"/>
      <c r="W59" s="63"/>
      <c r="X59" s="20"/>
      <c r="Y59" s="62"/>
      <c r="Z59" s="82"/>
      <c r="AA59" s="164"/>
      <c r="AB59" s="166"/>
      <c r="AC59" s="7"/>
      <c r="AD59" s="21">
        <f>IF(W59="",0,VLOOKUP("00:全空連",[1]設定!$B$6:$C$18,2))</f>
        <v>0</v>
      </c>
      <c r="AE59" s="21">
        <f>IF(AI59&gt;0,[1]設定!$C$18*【記入例】更新登録!AI59,0)</f>
        <v>0</v>
      </c>
      <c r="AF59" s="22">
        <f t="shared" si="0"/>
        <v>0</v>
      </c>
      <c r="AH59" s="26"/>
      <c r="AI59" s="27"/>
      <c r="AK59" s="103"/>
      <c r="AL59" s="104">
        <f>IF(AK59&gt;0,設定!$C$18*AK59,0)</f>
        <v>0</v>
      </c>
    </row>
    <row r="60" spans="2:38" ht="14.25" customHeight="1">
      <c r="B60" s="25">
        <v>49</v>
      </c>
      <c r="C60" s="66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65"/>
      <c r="P60" s="65"/>
      <c r="Q60" s="65"/>
      <c r="R60" s="82"/>
      <c r="S60" s="63"/>
      <c r="T60" s="62"/>
      <c r="U60" s="63"/>
      <c r="V60" s="71"/>
      <c r="W60" s="63"/>
      <c r="X60" s="20"/>
      <c r="Y60" s="62"/>
      <c r="Z60" s="82"/>
      <c r="AA60" s="164"/>
      <c r="AB60" s="166"/>
      <c r="AC60" s="7"/>
      <c r="AD60" s="21">
        <f>IF(W60="",0,VLOOKUP("00:全空連",[1]設定!$B$6:$C$18,2))</f>
        <v>0</v>
      </c>
      <c r="AE60" s="21">
        <f>IF(AI60&gt;0,[1]設定!$C$18*【記入例】更新登録!AI60,0)</f>
        <v>0</v>
      </c>
      <c r="AF60" s="22">
        <f t="shared" si="0"/>
        <v>0</v>
      </c>
      <c r="AH60" s="26"/>
      <c r="AI60" s="27"/>
      <c r="AK60" s="103"/>
      <c r="AL60" s="104">
        <f>IF(AK60&gt;0,設定!$C$18*AK60,0)</f>
        <v>0</v>
      </c>
    </row>
    <row r="61" spans="2:38" ht="14.25" customHeight="1">
      <c r="B61" s="25">
        <v>50</v>
      </c>
      <c r="C61" s="66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65"/>
      <c r="P61" s="65"/>
      <c r="Q61" s="65"/>
      <c r="R61" s="82"/>
      <c r="S61" s="63"/>
      <c r="T61" s="62"/>
      <c r="U61" s="63"/>
      <c r="V61" s="71"/>
      <c r="W61" s="63"/>
      <c r="X61" s="20"/>
      <c r="Y61" s="62"/>
      <c r="Z61" s="82"/>
      <c r="AA61" s="164"/>
      <c r="AB61" s="166"/>
      <c r="AC61" s="7"/>
      <c r="AD61" s="21">
        <f>IF(W61="",0,VLOOKUP("00:全空連",[1]設定!$B$6:$C$18,2))</f>
        <v>0</v>
      </c>
      <c r="AE61" s="21">
        <f>IF(AI61&gt;0,[1]設定!$C$18*【記入例】更新登録!AI61,0)</f>
        <v>0</v>
      </c>
      <c r="AF61" s="22">
        <f t="shared" si="0"/>
        <v>0</v>
      </c>
      <c r="AH61" s="26"/>
      <c r="AI61" s="27"/>
      <c r="AK61" s="103"/>
      <c r="AL61" s="104">
        <f>IF(AK61&gt;0,設定!$C$18*AK61,0)</f>
        <v>0</v>
      </c>
    </row>
    <row r="62" spans="2:38" ht="14.25" customHeight="1">
      <c r="B62" s="25">
        <v>51</v>
      </c>
      <c r="C62" s="66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65"/>
      <c r="P62" s="65"/>
      <c r="Q62" s="65"/>
      <c r="R62" s="82"/>
      <c r="S62" s="63"/>
      <c r="T62" s="62"/>
      <c r="U62" s="63"/>
      <c r="V62" s="71"/>
      <c r="W62" s="63"/>
      <c r="X62" s="20"/>
      <c r="Y62" s="62"/>
      <c r="Z62" s="82"/>
      <c r="AA62" s="164"/>
      <c r="AB62" s="166"/>
      <c r="AC62" s="7"/>
      <c r="AD62" s="21">
        <f>IF(W62="",0,VLOOKUP("00:全空連",[1]設定!$B$6:$C$18,2))</f>
        <v>0</v>
      </c>
      <c r="AE62" s="21">
        <f>IF(AI62&gt;0,[1]設定!$C$18*【記入例】更新登録!AI62,0)</f>
        <v>0</v>
      </c>
      <c r="AF62" s="22">
        <f t="shared" si="0"/>
        <v>0</v>
      </c>
      <c r="AH62" s="26"/>
      <c r="AI62" s="27"/>
      <c r="AK62" s="103"/>
      <c r="AL62" s="104">
        <f>IF(AK62&gt;0,設定!$C$18*AK62,0)</f>
        <v>0</v>
      </c>
    </row>
    <row r="63" spans="2:38" ht="14.25" customHeight="1">
      <c r="B63" s="25">
        <v>52</v>
      </c>
      <c r="C63" s="66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65"/>
      <c r="P63" s="65"/>
      <c r="Q63" s="65"/>
      <c r="R63" s="82"/>
      <c r="S63" s="63"/>
      <c r="T63" s="62"/>
      <c r="U63" s="63"/>
      <c r="V63" s="71"/>
      <c r="W63" s="63"/>
      <c r="X63" s="20"/>
      <c r="Y63" s="62"/>
      <c r="Z63" s="82"/>
      <c r="AA63" s="164"/>
      <c r="AB63" s="166"/>
      <c r="AC63" s="7"/>
      <c r="AD63" s="21">
        <f>IF(W63="",0,VLOOKUP("00:全空連",[1]設定!$B$6:$C$18,2))</f>
        <v>0</v>
      </c>
      <c r="AE63" s="21">
        <f>IF(AI63&gt;0,[1]設定!$C$18*【記入例】更新登録!AI63,0)</f>
        <v>0</v>
      </c>
      <c r="AF63" s="22">
        <f t="shared" si="0"/>
        <v>0</v>
      </c>
      <c r="AH63" s="26"/>
      <c r="AI63" s="27"/>
      <c r="AK63" s="103"/>
      <c r="AL63" s="104">
        <f>IF(AK63&gt;0,設定!$C$18*AK63,0)</f>
        <v>0</v>
      </c>
    </row>
    <row r="64" spans="2:38" ht="14.25" customHeight="1">
      <c r="B64" s="25">
        <v>53</v>
      </c>
      <c r="C64" s="66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65"/>
      <c r="P64" s="65"/>
      <c r="Q64" s="65"/>
      <c r="R64" s="82"/>
      <c r="S64" s="63"/>
      <c r="T64" s="62"/>
      <c r="U64" s="63"/>
      <c r="V64" s="71"/>
      <c r="W64" s="63"/>
      <c r="X64" s="20"/>
      <c r="Y64" s="62"/>
      <c r="Z64" s="82"/>
      <c r="AA64" s="164"/>
      <c r="AB64" s="166"/>
      <c r="AC64" s="7"/>
      <c r="AD64" s="21">
        <f>IF(W64="",0,VLOOKUP("00:全空連",[1]設定!$B$6:$C$18,2))</f>
        <v>0</v>
      </c>
      <c r="AE64" s="21">
        <f>IF(AI64&gt;0,[1]設定!$C$18*【記入例】更新登録!AI64,0)</f>
        <v>0</v>
      </c>
      <c r="AF64" s="22">
        <f t="shared" si="0"/>
        <v>0</v>
      </c>
      <c r="AH64" s="26"/>
      <c r="AI64" s="27"/>
      <c r="AK64" s="103"/>
      <c r="AL64" s="104">
        <f>IF(AK64&gt;0,設定!$C$18*AK64,0)</f>
        <v>0</v>
      </c>
    </row>
    <row r="65" spans="2:38" ht="14.25" customHeight="1">
      <c r="B65" s="25">
        <v>54</v>
      </c>
      <c r="C65" s="66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65"/>
      <c r="P65" s="65"/>
      <c r="Q65" s="65"/>
      <c r="R65" s="82"/>
      <c r="S65" s="63"/>
      <c r="T65" s="62"/>
      <c r="U65" s="63"/>
      <c r="V65" s="71"/>
      <c r="W65" s="63"/>
      <c r="X65" s="20"/>
      <c r="Y65" s="62"/>
      <c r="Z65" s="82"/>
      <c r="AA65" s="164"/>
      <c r="AB65" s="166"/>
      <c r="AC65" s="7"/>
      <c r="AD65" s="21">
        <f>IF(W65="",0,VLOOKUP("00:全空連",[1]設定!$B$6:$C$18,2))</f>
        <v>0</v>
      </c>
      <c r="AE65" s="21">
        <f>IF(AI65&gt;0,[1]設定!$C$18*【記入例】更新登録!AI65,0)</f>
        <v>0</v>
      </c>
      <c r="AF65" s="22">
        <f t="shared" si="0"/>
        <v>0</v>
      </c>
      <c r="AH65" s="26"/>
      <c r="AI65" s="27"/>
      <c r="AK65" s="103"/>
      <c r="AL65" s="104">
        <f>IF(AK65&gt;0,設定!$C$18*AK65,0)</f>
        <v>0</v>
      </c>
    </row>
    <row r="66" spans="2:38" ht="14.25" customHeight="1">
      <c r="B66" s="25">
        <v>55</v>
      </c>
      <c r="C66" s="66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65"/>
      <c r="P66" s="65"/>
      <c r="Q66" s="65"/>
      <c r="R66" s="82"/>
      <c r="S66" s="63"/>
      <c r="T66" s="62"/>
      <c r="U66" s="63"/>
      <c r="V66" s="71"/>
      <c r="W66" s="63"/>
      <c r="X66" s="20"/>
      <c r="Y66" s="62"/>
      <c r="Z66" s="82"/>
      <c r="AA66" s="164"/>
      <c r="AB66" s="166"/>
      <c r="AC66" s="7"/>
      <c r="AD66" s="21">
        <f>IF(W66="",0,VLOOKUP("00:全空連",[1]設定!$B$6:$C$18,2))</f>
        <v>0</v>
      </c>
      <c r="AE66" s="21">
        <f>IF(AI66&gt;0,[1]設定!$C$18*【記入例】更新登録!AI66,0)</f>
        <v>0</v>
      </c>
      <c r="AF66" s="22">
        <f t="shared" si="0"/>
        <v>0</v>
      </c>
      <c r="AH66" s="26"/>
      <c r="AI66" s="27"/>
      <c r="AK66" s="103"/>
      <c r="AL66" s="104">
        <f>IF(AK66&gt;0,設定!$C$18*AK66,0)</f>
        <v>0</v>
      </c>
    </row>
    <row r="67" spans="2:38" ht="14.25" customHeight="1">
      <c r="B67" s="25">
        <v>56</v>
      </c>
      <c r="C67" s="66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65"/>
      <c r="P67" s="65"/>
      <c r="Q67" s="65"/>
      <c r="R67" s="82"/>
      <c r="S67" s="63"/>
      <c r="T67" s="62"/>
      <c r="U67" s="63"/>
      <c r="V67" s="71"/>
      <c r="W67" s="63"/>
      <c r="X67" s="20"/>
      <c r="Y67" s="62"/>
      <c r="Z67" s="82"/>
      <c r="AA67" s="164"/>
      <c r="AB67" s="166"/>
      <c r="AC67" s="7"/>
      <c r="AD67" s="21">
        <f>IF(W67="",0,VLOOKUP("00:全空連",[1]設定!$B$6:$C$18,2))</f>
        <v>0</v>
      </c>
      <c r="AE67" s="21">
        <f>IF(AI67&gt;0,[1]設定!$C$18*【記入例】更新登録!AI67,0)</f>
        <v>0</v>
      </c>
      <c r="AF67" s="22">
        <f t="shared" si="0"/>
        <v>0</v>
      </c>
      <c r="AH67" s="26"/>
      <c r="AI67" s="27"/>
      <c r="AK67" s="103"/>
      <c r="AL67" s="104">
        <f>IF(AK67&gt;0,設定!$C$18*AK67,0)</f>
        <v>0</v>
      </c>
    </row>
    <row r="68" spans="2:38" ht="14.25" customHeight="1">
      <c r="B68" s="25">
        <v>57</v>
      </c>
      <c r="C68" s="66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65"/>
      <c r="P68" s="65"/>
      <c r="Q68" s="65"/>
      <c r="R68" s="82"/>
      <c r="S68" s="63"/>
      <c r="T68" s="62"/>
      <c r="U68" s="63"/>
      <c r="V68" s="71"/>
      <c r="W68" s="63"/>
      <c r="X68" s="20"/>
      <c r="Y68" s="62"/>
      <c r="Z68" s="82"/>
      <c r="AA68" s="164"/>
      <c r="AB68" s="166"/>
      <c r="AC68" s="7"/>
      <c r="AD68" s="21">
        <f>IF(W68="",0,VLOOKUP("00:全空連",[1]設定!$B$6:$C$18,2))</f>
        <v>0</v>
      </c>
      <c r="AE68" s="21">
        <f>IF(AI68&gt;0,[1]設定!$C$18*【記入例】更新登録!AI68,0)</f>
        <v>0</v>
      </c>
      <c r="AF68" s="22">
        <f t="shared" si="0"/>
        <v>0</v>
      </c>
      <c r="AH68" s="26"/>
      <c r="AI68" s="27"/>
      <c r="AK68" s="103"/>
      <c r="AL68" s="104">
        <f>IF(AK68&gt;0,設定!$C$18*AK68,0)</f>
        <v>0</v>
      </c>
    </row>
    <row r="69" spans="2:38" ht="14.25" customHeight="1">
      <c r="B69" s="25">
        <v>58</v>
      </c>
      <c r="C69" s="66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65"/>
      <c r="P69" s="65"/>
      <c r="Q69" s="65"/>
      <c r="R69" s="82"/>
      <c r="S69" s="63"/>
      <c r="T69" s="62"/>
      <c r="U69" s="63"/>
      <c r="V69" s="71"/>
      <c r="W69" s="63"/>
      <c r="X69" s="20"/>
      <c r="Y69" s="62"/>
      <c r="Z69" s="82"/>
      <c r="AA69" s="164"/>
      <c r="AB69" s="166"/>
      <c r="AC69" s="7"/>
      <c r="AD69" s="21">
        <f>IF(W69="",0,VLOOKUP("00:全空連",[1]設定!$B$6:$C$18,2))</f>
        <v>0</v>
      </c>
      <c r="AE69" s="21">
        <f>IF(AI69&gt;0,[1]設定!$C$18*【記入例】更新登録!AI69,0)</f>
        <v>0</v>
      </c>
      <c r="AF69" s="22">
        <f t="shared" si="0"/>
        <v>0</v>
      </c>
      <c r="AH69" s="26"/>
      <c r="AI69" s="27"/>
      <c r="AK69" s="103"/>
      <c r="AL69" s="104">
        <f>IF(AK69&gt;0,設定!$C$18*AK69,0)</f>
        <v>0</v>
      </c>
    </row>
    <row r="70" spans="2:38" ht="14.25" customHeight="1">
      <c r="B70" s="25">
        <v>59</v>
      </c>
      <c r="C70" s="66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65"/>
      <c r="P70" s="65"/>
      <c r="Q70" s="65"/>
      <c r="R70" s="82"/>
      <c r="S70" s="63"/>
      <c r="T70" s="62"/>
      <c r="U70" s="63"/>
      <c r="V70" s="71"/>
      <c r="W70" s="63"/>
      <c r="X70" s="20"/>
      <c r="Y70" s="62"/>
      <c r="Z70" s="82"/>
      <c r="AA70" s="164"/>
      <c r="AB70" s="166"/>
      <c r="AC70" s="7"/>
      <c r="AD70" s="21">
        <f>IF(W70="",0,VLOOKUP("00:全空連",[1]設定!$B$6:$C$18,2))</f>
        <v>0</v>
      </c>
      <c r="AE70" s="21">
        <f>IF(AI70&gt;0,[1]設定!$C$18*【記入例】更新登録!AI70,0)</f>
        <v>0</v>
      </c>
      <c r="AF70" s="22">
        <f t="shared" si="0"/>
        <v>0</v>
      </c>
      <c r="AH70" s="26"/>
      <c r="AI70" s="27"/>
      <c r="AK70" s="103"/>
      <c r="AL70" s="104">
        <f>IF(AK70&gt;0,設定!$C$18*AK70,0)</f>
        <v>0</v>
      </c>
    </row>
    <row r="71" spans="2:38" ht="14.25" customHeight="1">
      <c r="B71" s="25">
        <v>60</v>
      </c>
      <c r="C71" s="66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65"/>
      <c r="P71" s="65"/>
      <c r="Q71" s="65"/>
      <c r="R71" s="82"/>
      <c r="S71" s="63"/>
      <c r="T71" s="62"/>
      <c r="U71" s="63"/>
      <c r="V71" s="71"/>
      <c r="W71" s="63"/>
      <c r="X71" s="20"/>
      <c r="Y71" s="62"/>
      <c r="Z71" s="82"/>
      <c r="AA71" s="164"/>
      <c r="AB71" s="166"/>
      <c r="AC71" s="7"/>
      <c r="AD71" s="21">
        <f>IF(W71="",0,VLOOKUP("00:全空連",[1]設定!$B$6:$C$18,2))</f>
        <v>0</v>
      </c>
      <c r="AE71" s="21">
        <f>IF(AI71&gt;0,[1]設定!$C$18*【記入例】更新登録!AI71,0)</f>
        <v>0</v>
      </c>
      <c r="AF71" s="22">
        <f t="shared" si="0"/>
        <v>0</v>
      </c>
      <c r="AH71" s="26"/>
      <c r="AI71" s="27"/>
      <c r="AK71" s="103"/>
      <c r="AL71" s="104">
        <f>IF(AK71&gt;0,設定!$C$18*AK71,0)</f>
        <v>0</v>
      </c>
    </row>
    <row r="72" spans="2:38" ht="14.25" customHeight="1">
      <c r="B72" s="25">
        <v>61</v>
      </c>
      <c r="C72" s="66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65"/>
      <c r="P72" s="65"/>
      <c r="Q72" s="65"/>
      <c r="R72" s="82"/>
      <c r="S72" s="63"/>
      <c r="T72" s="62"/>
      <c r="U72" s="63"/>
      <c r="V72" s="71"/>
      <c r="W72" s="63"/>
      <c r="X72" s="20"/>
      <c r="Y72" s="62"/>
      <c r="Z72" s="82"/>
      <c r="AA72" s="164"/>
      <c r="AB72" s="166"/>
      <c r="AC72" s="7"/>
      <c r="AD72" s="21">
        <f>IF(W72="",0,VLOOKUP("00:全空連",[1]設定!$B$6:$C$18,2))</f>
        <v>0</v>
      </c>
      <c r="AE72" s="21">
        <f>IF(AI72&gt;0,[1]設定!$C$18*【記入例】更新登録!AI72,0)</f>
        <v>0</v>
      </c>
      <c r="AF72" s="22">
        <f t="shared" si="0"/>
        <v>0</v>
      </c>
      <c r="AH72" s="26"/>
      <c r="AI72" s="27"/>
      <c r="AK72" s="103"/>
      <c r="AL72" s="104">
        <f>IF(AK72&gt;0,設定!$C$18*AK72,0)</f>
        <v>0</v>
      </c>
    </row>
    <row r="73" spans="2:38" ht="14.25" customHeight="1">
      <c r="B73" s="25">
        <v>62</v>
      </c>
      <c r="C73" s="66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65"/>
      <c r="P73" s="65"/>
      <c r="Q73" s="65"/>
      <c r="R73" s="82"/>
      <c r="S73" s="63"/>
      <c r="T73" s="62"/>
      <c r="U73" s="63"/>
      <c r="V73" s="71"/>
      <c r="W73" s="63"/>
      <c r="X73" s="20"/>
      <c r="Y73" s="62"/>
      <c r="Z73" s="82"/>
      <c r="AA73" s="164"/>
      <c r="AB73" s="166"/>
      <c r="AC73" s="7"/>
      <c r="AD73" s="21">
        <f>IF(W73="",0,VLOOKUP("00:全空連",[1]設定!$B$6:$C$18,2))</f>
        <v>0</v>
      </c>
      <c r="AE73" s="21">
        <f>IF(AI73&gt;0,[1]設定!$C$18*【記入例】更新登録!AI73,0)</f>
        <v>0</v>
      </c>
      <c r="AF73" s="22">
        <f t="shared" si="0"/>
        <v>0</v>
      </c>
      <c r="AH73" s="26"/>
      <c r="AI73" s="27"/>
      <c r="AK73" s="103"/>
      <c r="AL73" s="104">
        <f>IF(AK73&gt;0,設定!$C$18*AK73,0)</f>
        <v>0</v>
      </c>
    </row>
    <row r="74" spans="2:38" ht="14.25" customHeight="1">
      <c r="B74" s="25">
        <v>63</v>
      </c>
      <c r="C74" s="66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65"/>
      <c r="P74" s="65"/>
      <c r="Q74" s="65"/>
      <c r="R74" s="82"/>
      <c r="S74" s="63"/>
      <c r="T74" s="62"/>
      <c r="U74" s="63"/>
      <c r="V74" s="71"/>
      <c r="W74" s="63"/>
      <c r="X74" s="20"/>
      <c r="Y74" s="62"/>
      <c r="Z74" s="82"/>
      <c r="AA74" s="164"/>
      <c r="AB74" s="166"/>
      <c r="AC74" s="7"/>
      <c r="AD74" s="21">
        <f>IF(W74="",0,VLOOKUP("00:全空連",[1]設定!$B$6:$C$18,2))</f>
        <v>0</v>
      </c>
      <c r="AE74" s="21">
        <f>IF(AI74&gt;0,[1]設定!$C$18*【記入例】更新登録!AI74,0)</f>
        <v>0</v>
      </c>
      <c r="AF74" s="22">
        <f t="shared" si="0"/>
        <v>0</v>
      </c>
      <c r="AH74" s="26"/>
      <c r="AI74" s="27"/>
      <c r="AK74" s="103"/>
      <c r="AL74" s="104">
        <f>IF(AK74&gt;0,設定!$C$18*AK74,0)</f>
        <v>0</v>
      </c>
    </row>
    <row r="75" spans="2:38" ht="14.25" customHeight="1">
      <c r="B75" s="25">
        <v>64</v>
      </c>
      <c r="C75" s="66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65"/>
      <c r="P75" s="65"/>
      <c r="Q75" s="65"/>
      <c r="R75" s="82"/>
      <c r="S75" s="63"/>
      <c r="T75" s="62"/>
      <c r="U75" s="63"/>
      <c r="V75" s="71"/>
      <c r="W75" s="63"/>
      <c r="X75" s="20"/>
      <c r="Y75" s="62"/>
      <c r="Z75" s="82"/>
      <c r="AA75" s="164"/>
      <c r="AB75" s="166"/>
      <c r="AC75" s="7"/>
      <c r="AD75" s="21">
        <f>IF(W75="",0,VLOOKUP("00:全空連",[1]設定!$B$6:$C$18,2))</f>
        <v>0</v>
      </c>
      <c r="AE75" s="21">
        <f>IF(AI75&gt;0,[1]設定!$C$18*【記入例】更新登録!AI75,0)</f>
        <v>0</v>
      </c>
      <c r="AF75" s="22">
        <f t="shared" si="0"/>
        <v>0</v>
      </c>
      <c r="AH75" s="26"/>
      <c r="AI75" s="27"/>
      <c r="AK75" s="103"/>
      <c r="AL75" s="104">
        <f>IF(AK75&gt;0,設定!$C$18*AK75,0)</f>
        <v>0</v>
      </c>
    </row>
    <row r="76" spans="2:38" ht="14.25" customHeight="1">
      <c r="B76" s="25">
        <v>65</v>
      </c>
      <c r="C76" s="66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65"/>
      <c r="P76" s="65"/>
      <c r="Q76" s="65"/>
      <c r="R76" s="82"/>
      <c r="S76" s="63"/>
      <c r="T76" s="62"/>
      <c r="U76" s="63"/>
      <c r="V76" s="71"/>
      <c r="W76" s="63"/>
      <c r="X76" s="20"/>
      <c r="Y76" s="62"/>
      <c r="Z76" s="82"/>
      <c r="AA76" s="164"/>
      <c r="AB76" s="166"/>
      <c r="AC76" s="7"/>
      <c r="AD76" s="21">
        <f>IF(W76="",0,VLOOKUP("00:全空連",[1]設定!$B$6:$C$18,2))</f>
        <v>0</v>
      </c>
      <c r="AE76" s="21">
        <f>IF(AI76&gt;0,[1]設定!$C$18*【記入例】更新登録!AI76,0)</f>
        <v>0</v>
      </c>
      <c r="AF76" s="22">
        <f t="shared" si="0"/>
        <v>0</v>
      </c>
      <c r="AH76" s="26"/>
      <c r="AI76" s="27"/>
      <c r="AK76" s="103"/>
      <c r="AL76" s="104">
        <f>IF(AK76&gt;0,設定!$C$18*AK76,0)</f>
        <v>0</v>
      </c>
    </row>
    <row r="77" spans="2:38" ht="14.25" customHeight="1">
      <c r="B77" s="25">
        <v>66</v>
      </c>
      <c r="C77" s="66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65"/>
      <c r="P77" s="65"/>
      <c r="Q77" s="65"/>
      <c r="R77" s="82"/>
      <c r="S77" s="63"/>
      <c r="T77" s="62"/>
      <c r="U77" s="63"/>
      <c r="V77" s="71"/>
      <c r="W77" s="63"/>
      <c r="X77" s="20"/>
      <c r="Y77" s="62"/>
      <c r="Z77" s="82"/>
      <c r="AA77" s="164"/>
      <c r="AB77" s="166"/>
      <c r="AC77" s="7"/>
      <c r="AD77" s="21">
        <f>IF(W77="",0,VLOOKUP("00:全空連",[1]設定!$B$6:$C$18,2))</f>
        <v>0</v>
      </c>
      <c r="AE77" s="21">
        <f>IF(AI77&gt;0,[1]設定!$C$18*【記入例】更新登録!AI77,0)</f>
        <v>0</v>
      </c>
      <c r="AF77" s="22">
        <f t="shared" ref="AF77:AF140" si="1">SUM(AD77:AE77)</f>
        <v>0</v>
      </c>
      <c r="AH77" s="26"/>
      <c r="AI77" s="27"/>
      <c r="AK77" s="103"/>
      <c r="AL77" s="104">
        <f>IF(AK77&gt;0,設定!$C$18*AK77,0)</f>
        <v>0</v>
      </c>
    </row>
    <row r="78" spans="2:38" ht="14.25" customHeight="1">
      <c r="B78" s="25">
        <v>67</v>
      </c>
      <c r="C78" s="66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65"/>
      <c r="P78" s="65"/>
      <c r="Q78" s="65"/>
      <c r="R78" s="82"/>
      <c r="S78" s="63"/>
      <c r="T78" s="62"/>
      <c r="U78" s="63"/>
      <c r="V78" s="71"/>
      <c r="W78" s="63"/>
      <c r="X78" s="20"/>
      <c r="Y78" s="62"/>
      <c r="Z78" s="82"/>
      <c r="AA78" s="164"/>
      <c r="AB78" s="166"/>
      <c r="AC78" s="7"/>
      <c r="AD78" s="21">
        <f>IF(W78="",0,VLOOKUP("00:全空連",[1]設定!$B$6:$C$18,2))</f>
        <v>0</v>
      </c>
      <c r="AE78" s="21">
        <f>IF(AI78&gt;0,[1]設定!$C$18*【記入例】更新登録!AI78,0)</f>
        <v>0</v>
      </c>
      <c r="AF78" s="22">
        <f t="shared" si="1"/>
        <v>0</v>
      </c>
      <c r="AH78" s="26"/>
      <c r="AI78" s="27"/>
      <c r="AK78" s="103"/>
      <c r="AL78" s="104">
        <f>IF(AK78&gt;0,設定!$C$18*AK78,0)</f>
        <v>0</v>
      </c>
    </row>
    <row r="79" spans="2:38" ht="14.25" customHeight="1">
      <c r="B79" s="25">
        <v>68</v>
      </c>
      <c r="C79" s="66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65"/>
      <c r="P79" s="65"/>
      <c r="Q79" s="65"/>
      <c r="R79" s="82"/>
      <c r="S79" s="63"/>
      <c r="T79" s="62"/>
      <c r="U79" s="63"/>
      <c r="V79" s="71"/>
      <c r="W79" s="63"/>
      <c r="X79" s="20"/>
      <c r="Y79" s="62"/>
      <c r="Z79" s="82"/>
      <c r="AA79" s="164"/>
      <c r="AB79" s="166"/>
      <c r="AC79" s="7"/>
      <c r="AD79" s="21">
        <f>IF(W79="",0,VLOOKUP("00:全空連",[1]設定!$B$6:$C$18,2))</f>
        <v>0</v>
      </c>
      <c r="AE79" s="21">
        <f>IF(AI79&gt;0,[1]設定!$C$18*【記入例】更新登録!AI79,0)</f>
        <v>0</v>
      </c>
      <c r="AF79" s="22">
        <f t="shared" si="1"/>
        <v>0</v>
      </c>
      <c r="AH79" s="26"/>
      <c r="AI79" s="27"/>
      <c r="AK79" s="103"/>
      <c r="AL79" s="104">
        <f>IF(AK79&gt;0,設定!$C$18*AK79,0)</f>
        <v>0</v>
      </c>
    </row>
    <row r="80" spans="2:38" ht="14.25" customHeight="1">
      <c r="B80" s="25">
        <v>69</v>
      </c>
      <c r="C80" s="66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65"/>
      <c r="P80" s="65"/>
      <c r="Q80" s="65"/>
      <c r="R80" s="82"/>
      <c r="S80" s="63"/>
      <c r="T80" s="62"/>
      <c r="U80" s="63"/>
      <c r="V80" s="71"/>
      <c r="W80" s="63"/>
      <c r="X80" s="20"/>
      <c r="Y80" s="62"/>
      <c r="Z80" s="82"/>
      <c r="AA80" s="164"/>
      <c r="AB80" s="166"/>
      <c r="AC80" s="7"/>
      <c r="AD80" s="21">
        <f>IF(W80="",0,VLOOKUP("00:全空連",[1]設定!$B$6:$C$18,2))</f>
        <v>0</v>
      </c>
      <c r="AE80" s="21">
        <f>IF(AI80&gt;0,[1]設定!$C$18*【記入例】更新登録!AI80,0)</f>
        <v>0</v>
      </c>
      <c r="AF80" s="22">
        <f t="shared" si="1"/>
        <v>0</v>
      </c>
      <c r="AH80" s="26"/>
      <c r="AI80" s="27"/>
      <c r="AK80" s="103"/>
      <c r="AL80" s="104">
        <f>IF(AK80&gt;0,設定!$C$18*AK80,0)</f>
        <v>0</v>
      </c>
    </row>
    <row r="81" spans="2:38" ht="14.25" customHeight="1">
      <c r="B81" s="25">
        <v>70</v>
      </c>
      <c r="C81" s="66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65"/>
      <c r="P81" s="65"/>
      <c r="Q81" s="65"/>
      <c r="R81" s="82"/>
      <c r="S81" s="63"/>
      <c r="T81" s="62"/>
      <c r="U81" s="63"/>
      <c r="V81" s="71"/>
      <c r="W81" s="63"/>
      <c r="X81" s="20"/>
      <c r="Y81" s="62"/>
      <c r="Z81" s="82"/>
      <c r="AA81" s="164"/>
      <c r="AB81" s="166"/>
      <c r="AC81" s="7"/>
      <c r="AD81" s="21">
        <f>IF(W81="",0,VLOOKUP("00:全空連",[1]設定!$B$6:$C$18,2))</f>
        <v>0</v>
      </c>
      <c r="AE81" s="21">
        <f>IF(AI81&gt;0,[1]設定!$C$18*【記入例】更新登録!AI81,0)</f>
        <v>0</v>
      </c>
      <c r="AF81" s="22">
        <f t="shared" si="1"/>
        <v>0</v>
      </c>
      <c r="AH81" s="26"/>
      <c r="AI81" s="27"/>
      <c r="AK81" s="103"/>
      <c r="AL81" s="104">
        <f>IF(AK81&gt;0,設定!$C$18*AK81,0)</f>
        <v>0</v>
      </c>
    </row>
    <row r="82" spans="2:38" ht="14.25" customHeight="1">
      <c r="B82" s="25">
        <v>71</v>
      </c>
      <c r="C82" s="66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65"/>
      <c r="P82" s="65"/>
      <c r="Q82" s="65"/>
      <c r="R82" s="82"/>
      <c r="S82" s="63"/>
      <c r="T82" s="62"/>
      <c r="U82" s="63"/>
      <c r="V82" s="71"/>
      <c r="W82" s="63"/>
      <c r="X82" s="20"/>
      <c r="Y82" s="62"/>
      <c r="Z82" s="82"/>
      <c r="AA82" s="164"/>
      <c r="AB82" s="166"/>
      <c r="AC82" s="7"/>
      <c r="AD82" s="21">
        <f>IF(W82="",0,VLOOKUP("00:全空連",[1]設定!$B$6:$C$18,2))</f>
        <v>0</v>
      </c>
      <c r="AE82" s="21">
        <f>IF(AI82&gt;0,[1]設定!$C$18*【記入例】更新登録!AI82,0)</f>
        <v>0</v>
      </c>
      <c r="AF82" s="22">
        <f t="shared" si="1"/>
        <v>0</v>
      </c>
      <c r="AH82" s="26"/>
      <c r="AI82" s="27"/>
      <c r="AK82" s="103"/>
      <c r="AL82" s="104">
        <f>IF(AK82&gt;0,設定!$C$18*AK82,0)</f>
        <v>0</v>
      </c>
    </row>
    <row r="83" spans="2:38" ht="14.25" customHeight="1">
      <c r="B83" s="25">
        <v>72</v>
      </c>
      <c r="C83" s="66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65"/>
      <c r="P83" s="65"/>
      <c r="Q83" s="65"/>
      <c r="R83" s="82"/>
      <c r="S83" s="63"/>
      <c r="T83" s="62"/>
      <c r="U83" s="63"/>
      <c r="V83" s="71"/>
      <c r="W83" s="63"/>
      <c r="X83" s="20"/>
      <c r="Y83" s="62"/>
      <c r="Z83" s="82"/>
      <c r="AA83" s="164"/>
      <c r="AB83" s="166"/>
      <c r="AC83" s="7"/>
      <c r="AD83" s="21">
        <f>IF(W83="",0,VLOOKUP("00:全空連",[1]設定!$B$6:$C$18,2))</f>
        <v>0</v>
      </c>
      <c r="AE83" s="21">
        <f>IF(AI83&gt;0,[1]設定!$C$18*【記入例】更新登録!AI83,0)</f>
        <v>0</v>
      </c>
      <c r="AF83" s="22">
        <f t="shared" si="1"/>
        <v>0</v>
      </c>
      <c r="AH83" s="26"/>
      <c r="AI83" s="27"/>
      <c r="AK83" s="103"/>
      <c r="AL83" s="104">
        <f>IF(AK83&gt;0,設定!$C$18*AK83,0)</f>
        <v>0</v>
      </c>
    </row>
    <row r="84" spans="2:38" ht="14.25" customHeight="1">
      <c r="B84" s="25">
        <v>73</v>
      </c>
      <c r="C84" s="66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65"/>
      <c r="P84" s="65"/>
      <c r="Q84" s="65"/>
      <c r="R84" s="82"/>
      <c r="S84" s="63"/>
      <c r="T84" s="62"/>
      <c r="U84" s="63"/>
      <c r="V84" s="71"/>
      <c r="W84" s="63"/>
      <c r="X84" s="20"/>
      <c r="Y84" s="62"/>
      <c r="Z84" s="82"/>
      <c r="AA84" s="164"/>
      <c r="AB84" s="166"/>
      <c r="AC84" s="7"/>
      <c r="AD84" s="21">
        <f>IF(W84="",0,VLOOKUP("00:全空連",[1]設定!$B$6:$C$18,2))</f>
        <v>0</v>
      </c>
      <c r="AE84" s="21">
        <f>IF(AI84&gt;0,[1]設定!$C$18*【記入例】更新登録!AI84,0)</f>
        <v>0</v>
      </c>
      <c r="AF84" s="22">
        <f t="shared" si="1"/>
        <v>0</v>
      </c>
      <c r="AH84" s="26"/>
      <c r="AI84" s="27"/>
      <c r="AK84" s="103"/>
      <c r="AL84" s="104">
        <f>IF(AK84&gt;0,設定!$C$18*AK84,0)</f>
        <v>0</v>
      </c>
    </row>
    <row r="85" spans="2:38" ht="14.25" customHeight="1">
      <c r="B85" s="25">
        <v>74</v>
      </c>
      <c r="C85" s="66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65"/>
      <c r="P85" s="65"/>
      <c r="Q85" s="65"/>
      <c r="R85" s="82"/>
      <c r="S85" s="63"/>
      <c r="T85" s="62"/>
      <c r="U85" s="63"/>
      <c r="V85" s="71"/>
      <c r="W85" s="63"/>
      <c r="X85" s="20"/>
      <c r="Y85" s="62"/>
      <c r="Z85" s="82"/>
      <c r="AA85" s="164"/>
      <c r="AB85" s="166"/>
      <c r="AC85" s="7"/>
      <c r="AD85" s="21">
        <f>IF(W85="",0,VLOOKUP("00:全空連",[1]設定!$B$6:$C$18,2))</f>
        <v>0</v>
      </c>
      <c r="AE85" s="21">
        <f>IF(AI85&gt;0,[1]設定!$C$18*【記入例】更新登録!AI85,0)</f>
        <v>0</v>
      </c>
      <c r="AF85" s="22">
        <f t="shared" si="1"/>
        <v>0</v>
      </c>
      <c r="AH85" s="26"/>
      <c r="AI85" s="27"/>
      <c r="AK85" s="103"/>
      <c r="AL85" s="104">
        <f>IF(AK85&gt;0,設定!$C$18*AK85,0)</f>
        <v>0</v>
      </c>
    </row>
    <row r="86" spans="2:38" ht="14.25" customHeight="1">
      <c r="B86" s="25">
        <v>75</v>
      </c>
      <c r="C86" s="66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65"/>
      <c r="P86" s="65"/>
      <c r="Q86" s="65"/>
      <c r="R86" s="82"/>
      <c r="S86" s="63"/>
      <c r="T86" s="62"/>
      <c r="U86" s="63"/>
      <c r="V86" s="71"/>
      <c r="W86" s="63"/>
      <c r="X86" s="20"/>
      <c r="Y86" s="62"/>
      <c r="Z86" s="82"/>
      <c r="AA86" s="164"/>
      <c r="AB86" s="166"/>
      <c r="AC86" s="7"/>
      <c r="AD86" s="21">
        <f>IF(W86="",0,VLOOKUP("00:全空連",[1]設定!$B$6:$C$18,2))</f>
        <v>0</v>
      </c>
      <c r="AE86" s="21">
        <f>IF(AI86&gt;0,[1]設定!$C$18*【記入例】更新登録!AI86,0)</f>
        <v>0</v>
      </c>
      <c r="AF86" s="22">
        <f t="shared" si="1"/>
        <v>0</v>
      </c>
      <c r="AH86" s="26"/>
      <c r="AI86" s="27"/>
      <c r="AK86" s="103"/>
      <c r="AL86" s="104">
        <f>IF(AK86&gt;0,設定!$C$18*AK86,0)</f>
        <v>0</v>
      </c>
    </row>
    <row r="87" spans="2:38" ht="14.25" customHeight="1">
      <c r="B87" s="25">
        <v>76</v>
      </c>
      <c r="C87" s="66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65"/>
      <c r="P87" s="65"/>
      <c r="Q87" s="65"/>
      <c r="R87" s="82"/>
      <c r="S87" s="63"/>
      <c r="T87" s="62"/>
      <c r="U87" s="63"/>
      <c r="V87" s="71"/>
      <c r="W87" s="63"/>
      <c r="X87" s="20"/>
      <c r="Y87" s="62"/>
      <c r="Z87" s="82"/>
      <c r="AA87" s="164"/>
      <c r="AB87" s="166"/>
      <c r="AC87" s="7"/>
      <c r="AD87" s="21">
        <f>IF(W87="",0,VLOOKUP("00:全空連",[1]設定!$B$6:$C$18,2))</f>
        <v>0</v>
      </c>
      <c r="AE87" s="21">
        <f>IF(AI87&gt;0,[1]設定!$C$18*【記入例】更新登録!AI87,0)</f>
        <v>0</v>
      </c>
      <c r="AF87" s="22">
        <f t="shared" si="1"/>
        <v>0</v>
      </c>
      <c r="AH87" s="26"/>
      <c r="AI87" s="27"/>
      <c r="AK87" s="103"/>
      <c r="AL87" s="104">
        <f>IF(AK87&gt;0,設定!$C$18*AK87,0)</f>
        <v>0</v>
      </c>
    </row>
    <row r="88" spans="2:38" ht="14.25" customHeight="1">
      <c r="B88" s="25">
        <v>77</v>
      </c>
      <c r="C88" s="66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65"/>
      <c r="P88" s="65"/>
      <c r="Q88" s="65"/>
      <c r="R88" s="82"/>
      <c r="S88" s="63"/>
      <c r="T88" s="62"/>
      <c r="U88" s="63"/>
      <c r="V88" s="71"/>
      <c r="W88" s="63"/>
      <c r="X88" s="20"/>
      <c r="Y88" s="62"/>
      <c r="Z88" s="82"/>
      <c r="AA88" s="164"/>
      <c r="AB88" s="166"/>
      <c r="AC88" s="7"/>
      <c r="AD88" s="21">
        <f>IF(W88="",0,VLOOKUP("00:全空連",[1]設定!$B$6:$C$18,2))</f>
        <v>0</v>
      </c>
      <c r="AE88" s="21">
        <f>IF(AI88&gt;0,[1]設定!$C$18*【記入例】更新登録!AI88,0)</f>
        <v>0</v>
      </c>
      <c r="AF88" s="22">
        <f t="shared" si="1"/>
        <v>0</v>
      </c>
      <c r="AH88" s="26"/>
      <c r="AI88" s="27"/>
      <c r="AK88" s="103"/>
      <c r="AL88" s="104">
        <f>IF(AK88&gt;0,設定!$C$18*AK88,0)</f>
        <v>0</v>
      </c>
    </row>
    <row r="89" spans="2:38" ht="14.25" customHeight="1">
      <c r="B89" s="25">
        <v>78</v>
      </c>
      <c r="C89" s="66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65"/>
      <c r="P89" s="65"/>
      <c r="Q89" s="65"/>
      <c r="R89" s="82"/>
      <c r="S89" s="63"/>
      <c r="T89" s="62"/>
      <c r="U89" s="63"/>
      <c r="V89" s="71"/>
      <c r="W89" s="63"/>
      <c r="X89" s="20"/>
      <c r="Y89" s="62"/>
      <c r="Z89" s="82"/>
      <c r="AA89" s="164"/>
      <c r="AB89" s="166"/>
      <c r="AC89" s="7"/>
      <c r="AD89" s="21">
        <f>IF(W89="",0,VLOOKUP("00:全空連",[1]設定!$B$6:$C$18,2))</f>
        <v>0</v>
      </c>
      <c r="AE89" s="21">
        <f>IF(AI89&gt;0,[1]設定!$C$18*【記入例】更新登録!AI89,0)</f>
        <v>0</v>
      </c>
      <c r="AF89" s="22">
        <f t="shared" si="1"/>
        <v>0</v>
      </c>
      <c r="AH89" s="26"/>
      <c r="AI89" s="27"/>
      <c r="AK89" s="103"/>
      <c r="AL89" s="104">
        <f>IF(AK89&gt;0,設定!$C$18*AK89,0)</f>
        <v>0</v>
      </c>
    </row>
    <row r="90" spans="2:38" ht="14.25" customHeight="1">
      <c r="B90" s="25">
        <v>79</v>
      </c>
      <c r="C90" s="66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65"/>
      <c r="P90" s="65"/>
      <c r="Q90" s="65"/>
      <c r="R90" s="82"/>
      <c r="S90" s="63"/>
      <c r="T90" s="62"/>
      <c r="U90" s="63"/>
      <c r="V90" s="71"/>
      <c r="W90" s="63"/>
      <c r="X90" s="20"/>
      <c r="Y90" s="62"/>
      <c r="Z90" s="82"/>
      <c r="AA90" s="164"/>
      <c r="AB90" s="166"/>
      <c r="AC90" s="7"/>
      <c r="AD90" s="21">
        <f>IF(W90="",0,VLOOKUP("00:全空連",[1]設定!$B$6:$C$18,2))</f>
        <v>0</v>
      </c>
      <c r="AE90" s="21">
        <f>IF(AI90&gt;0,[1]設定!$C$18*【記入例】更新登録!AI90,0)</f>
        <v>0</v>
      </c>
      <c r="AF90" s="22">
        <f t="shared" si="1"/>
        <v>0</v>
      </c>
      <c r="AH90" s="26"/>
      <c r="AI90" s="27"/>
      <c r="AK90" s="103"/>
      <c r="AL90" s="104">
        <f>IF(AK90&gt;0,設定!$C$18*AK90,0)</f>
        <v>0</v>
      </c>
    </row>
    <row r="91" spans="2:38" ht="14.25" customHeight="1">
      <c r="B91" s="25">
        <v>80</v>
      </c>
      <c r="C91" s="66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65"/>
      <c r="P91" s="65"/>
      <c r="Q91" s="65"/>
      <c r="R91" s="82"/>
      <c r="S91" s="63"/>
      <c r="T91" s="62"/>
      <c r="U91" s="63"/>
      <c r="V91" s="71"/>
      <c r="W91" s="63"/>
      <c r="X91" s="20"/>
      <c r="Y91" s="62"/>
      <c r="Z91" s="82"/>
      <c r="AA91" s="164"/>
      <c r="AB91" s="166"/>
      <c r="AC91" s="7"/>
      <c r="AD91" s="21">
        <f>IF(W91="",0,VLOOKUP("00:全空連",[1]設定!$B$6:$C$18,2))</f>
        <v>0</v>
      </c>
      <c r="AE91" s="21">
        <f>IF(AI91&gt;0,[1]設定!$C$18*【記入例】更新登録!AI91,0)</f>
        <v>0</v>
      </c>
      <c r="AF91" s="22">
        <f t="shared" si="1"/>
        <v>0</v>
      </c>
      <c r="AH91" s="26"/>
      <c r="AI91" s="27"/>
      <c r="AK91" s="103"/>
      <c r="AL91" s="104">
        <f>IF(AK91&gt;0,設定!$C$18*AK91,0)</f>
        <v>0</v>
      </c>
    </row>
    <row r="92" spans="2:38" ht="14.25" customHeight="1">
      <c r="B92" s="25">
        <v>81</v>
      </c>
      <c r="C92" s="66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65"/>
      <c r="P92" s="65"/>
      <c r="Q92" s="65"/>
      <c r="R92" s="82"/>
      <c r="S92" s="63"/>
      <c r="T92" s="62"/>
      <c r="U92" s="63"/>
      <c r="V92" s="71"/>
      <c r="W92" s="63"/>
      <c r="X92" s="20"/>
      <c r="Y92" s="62"/>
      <c r="Z92" s="82"/>
      <c r="AA92" s="164"/>
      <c r="AB92" s="166"/>
      <c r="AC92" s="7"/>
      <c r="AD92" s="21">
        <f>IF(W92="",0,VLOOKUP("00:全空連",[1]設定!$B$6:$C$18,2))</f>
        <v>0</v>
      </c>
      <c r="AE92" s="21">
        <f>IF(AI92&gt;0,[1]設定!$C$18*【記入例】更新登録!AI92,0)</f>
        <v>0</v>
      </c>
      <c r="AF92" s="22">
        <f t="shared" si="1"/>
        <v>0</v>
      </c>
      <c r="AH92" s="26"/>
      <c r="AI92" s="27"/>
      <c r="AK92" s="103"/>
      <c r="AL92" s="104">
        <f>IF(AK92&gt;0,設定!$C$18*AK92,0)</f>
        <v>0</v>
      </c>
    </row>
    <row r="93" spans="2:38" ht="14.25" customHeight="1">
      <c r="B93" s="25">
        <v>82</v>
      </c>
      <c r="C93" s="66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65"/>
      <c r="P93" s="65"/>
      <c r="Q93" s="65"/>
      <c r="R93" s="82"/>
      <c r="S93" s="63"/>
      <c r="T93" s="62"/>
      <c r="U93" s="63"/>
      <c r="V93" s="71"/>
      <c r="W93" s="63"/>
      <c r="X93" s="20"/>
      <c r="Y93" s="62"/>
      <c r="Z93" s="82"/>
      <c r="AA93" s="164"/>
      <c r="AB93" s="166"/>
      <c r="AC93" s="7"/>
      <c r="AD93" s="21">
        <f>IF(W93="",0,VLOOKUP("00:全空連",[1]設定!$B$6:$C$18,2))</f>
        <v>0</v>
      </c>
      <c r="AE93" s="21">
        <f>IF(AI93&gt;0,[1]設定!$C$18*【記入例】更新登録!AI93,0)</f>
        <v>0</v>
      </c>
      <c r="AF93" s="22">
        <f t="shared" si="1"/>
        <v>0</v>
      </c>
      <c r="AH93" s="26"/>
      <c r="AI93" s="27"/>
      <c r="AK93" s="103"/>
      <c r="AL93" s="104">
        <f>IF(AK93&gt;0,設定!$C$18*AK93,0)</f>
        <v>0</v>
      </c>
    </row>
    <row r="94" spans="2:38" ht="14.25" customHeight="1">
      <c r="B94" s="25">
        <v>83</v>
      </c>
      <c r="C94" s="66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65"/>
      <c r="P94" s="65"/>
      <c r="Q94" s="65"/>
      <c r="R94" s="82"/>
      <c r="S94" s="63"/>
      <c r="T94" s="62"/>
      <c r="U94" s="63"/>
      <c r="V94" s="71"/>
      <c r="W94" s="63"/>
      <c r="X94" s="20"/>
      <c r="Y94" s="62"/>
      <c r="Z94" s="82"/>
      <c r="AA94" s="164"/>
      <c r="AB94" s="166"/>
      <c r="AC94" s="7"/>
      <c r="AD94" s="21">
        <f>IF(W94="",0,VLOOKUP("00:全空連",[1]設定!$B$6:$C$18,2))</f>
        <v>0</v>
      </c>
      <c r="AE94" s="21">
        <f>IF(AI94&gt;0,[1]設定!$C$18*【記入例】更新登録!AI94,0)</f>
        <v>0</v>
      </c>
      <c r="AF94" s="22">
        <f t="shared" si="1"/>
        <v>0</v>
      </c>
      <c r="AH94" s="26"/>
      <c r="AI94" s="27"/>
      <c r="AK94" s="103"/>
      <c r="AL94" s="104">
        <f>IF(AK94&gt;0,設定!$C$18*AK94,0)</f>
        <v>0</v>
      </c>
    </row>
    <row r="95" spans="2:38" ht="14.25" customHeight="1">
      <c r="B95" s="25">
        <v>84</v>
      </c>
      <c r="C95" s="66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65"/>
      <c r="P95" s="65"/>
      <c r="Q95" s="65"/>
      <c r="R95" s="82"/>
      <c r="S95" s="63"/>
      <c r="T95" s="62"/>
      <c r="U95" s="63"/>
      <c r="V95" s="71"/>
      <c r="W95" s="63"/>
      <c r="X95" s="20"/>
      <c r="Y95" s="62"/>
      <c r="Z95" s="82"/>
      <c r="AA95" s="164"/>
      <c r="AB95" s="166"/>
      <c r="AC95" s="7"/>
      <c r="AD95" s="21">
        <f>IF(W95="",0,VLOOKUP("00:全空連",[1]設定!$B$6:$C$18,2))</f>
        <v>0</v>
      </c>
      <c r="AE95" s="21">
        <f>IF(AI95&gt;0,[1]設定!$C$18*【記入例】更新登録!AI95,0)</f>
        <v>0</v>
      </c>
      <c r="AF95" s="22">
        <f t="shared" si="1"/>
        <v>0</v>
      </c>
      <c r="AH95" s="26"/>
      <c r="AI95" s="27"/>
      <c r="AK95" s="103"/>
      <c r="AL95" s="104">
        <f>IF(AK95&gt;0,設定!$C$18*AK95,0)</f>
        <v>0</v>
      </c>
    </row>
    <row r="96" spans="2:38" ht="14.25" customHeight="1">
      <c r="B96" s="25">
        <v>85</v>
      </c>
      <c r="C96" s="66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65"/>
      <c r="P96" s="65"/>
      <c r="Q96" s="65"/>
      <c r="R96" s="82"/>
      <c r="S96" s="63"/>
      <c r="T96" s="62"/>
      <c r="U96" s="63"/>
      <c r="V96" s="71"/>
      <c r="W96" s="63"/>
      <c r="X96" s="20"/>
      <c r="Y96" s="62"/>
      <c r="Z96" s="82"/>
      <c r="AA96" s="164"/>
      <c r="AB96" s="166"/>
      <c r="AC96" s="7"/>
      <c r="AD96" s="21">
        <f>IF(W96="",0,VLOOKUP("00:全空連",[1]設定!$B$6:$C$18,2))</f>
        <v>0</v>
      </c>
      <c r="AE96" s="21">
        <f>IF(AI96&gt;0,[1]設定!$C$18*【記入例】更新登録!AI96,0)</f>
        <v>0</v>
      </c>
      <c r="AF96" s="22">
        <f t="shared" si="1"/>
        <v>0</v>
      </c>
      <c r="AH96" s="26"/>
      <c r="AI96" s="27"/>
      <c r="AK96" s="103"/>
      <c r="AL96" s="104">
        <f>IF(AK96&gt;0,設定!$C$18*AK96,0)</f>
        <v>0</v>
      </c>
    </row>
    <row r="97" spans="2:38" ht="14.25" customHeight="1">
      <c r="B97" s="25">
        <v>86</v>
      </c>
      <c r="C97" s="66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65"/>
      <c r="P97" s="65"/>
      <c r="Q97" s="65"/>
      <c r="R97" s="82"/>
      <c r="S97" s="63"/>
      <c r="T97" s="62"/>
      <c r="U97" s="63"/>
      <c r="V97" s="71"/>
      <c r="W97" s="63"/>
      <c r="X97" s="20"/>
      <c r="Y97" s="62"/>
      <c r="Z97" s="82"/>
      <c r="AA97" s="164"/>
      <c r="AB97" s="166"/>
      <c r="AC97" s="7"/>
      <c r="AD97" s="21">
        <f>IF(W97="",0,VLOOKUP("00:全空連",[1]設定!$B$6:$C$18,2))</f>
        <v>0</v>
      </c>
      <c r="AE97" s="21">
        <f>IF(AI97&gt;0,[1]設定!$C$18*【記入例】更新登録!AI97,0)</f>
        <v>0</v>
      </c>
      <c r="AF97" s="22">
        <f t="shared" si="1"/>
        <v>0</v>
      </c>
      <c r="AH97" s="26"/>
      <c r="AI97" s="27"/>
      <c r="AK97" s="103"/>
      <c r="AL97" s="104">
        <f>IF(AK97&gt;0,設定!$C$18*AK97,0)</f>
        <v>0</v>
      </c>
    </row>
    <row r="98" spans="2:38" ht="14.25" customHeight="1">
      <c r="B98" s="25">
        <v>87</v>
      </c>
      <c r="C98" s="66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65"/>
      <c r="P98" s="65"/>
      <c r="Q98" s="65"/>
      <c r="R98" s="82"/>
      <c r="S98" s="63"/>
      <c r="T98" s="62"/>
      <c r="U98" s="63"/>
      <c r="V98" s="71"/>
      <c r="W98" s="63"/>
      <c r="X98" s="20"/>
      <c r="Y98" s="62"/>
      <c r="Z98" s="82"/>
      <c r="AA98" s="164"/>
      <c r="AB98" s="166"/>
      <c r="AC98" s="7"/>
      <c r="AD98" s="21">
        <f>IF(W98="",0,VLOOKUP("00:全空連",[1]設定!$B$6:$C$18,2))</f>
        <v>0</v>
      </c>
      <c r="AE98" s="21">
        <f>IF(AI98&gt;0,[1]設定!$C$18*【記入例】更新登録!AI98,0)</f>
        <v>0</v>
      </c>
      <c r="AF98" s="22">
        <f t="shared" si="1"/>
        <v>0</v>
      </c>
      <c r="AH98" s="26"/>
      <c r="AI98" s="27"/>
      <c r="AK98" s="103"/>
      <c r="AL98" s="104">
        <f>IF(AK98&gt;0,設定!$C$18*AK98,0)</f>
        <v>0</v>
      </c>
    </row>
    <row r="99" spans="2:38" ht="14.25" customHeight="1">
      <c r="B99" s="25">
        <v>88</v>
      </c>
      <c r="C99" s="66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65"/>
      <c r="P99" s="65"/>
      <c r="Q99" s="65"/>
      <c r="R99" s="82"/>
      <c r="S99" s="63"/>
      <c r="T99" s="62"/>
      <c r="U99" s="63"/>
      <c r="V99" s="71"/>
      <c r="W99" s="63"/>
      <c r="X99" s="20"/>
      <c r="Y99" s="62"/>
      <c r="Z99" s="82"/>
      <c r="AA99" s="164"/>
      <c r="AB99" s="166"/>
      <c r="AC99" s="7"/>
      <c r="AD99" s="21">
        <f>IF(W99="",0,VLOOKUP("00:全空連",[1]設定!$B$6:$C$18,2))</f>
        <v>0</v>
      </c>
      <c r="AE99" s="21">
        <f>IF(AI99&gt;0,[1]設定!$C$18*【記入例】更新登録!AI99,0)</f>
        <v>0</v>
      </c>
      <c r="AF99" s="22">
        <f t="shared" si="1"/>
        <v>0</v>
      </c>
      <c r="AH99" s="26"/>
      <c r="AI99" s="27"/>
      <c r="AK99" s="103"/>
      <c r="AL99" s="104">
        <f>IF(AK99&gt;0,設定!$C$18*AK99,0)</f>
        <v>0</v>
      </c>
    </row>
    <row r="100" spans="2:38" ht="14.25" customHeight="1">
      <c r="B100" s="25">
        <v>89</v>
      </c>
      <c r="C100" s="66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65"/>
      <c r="P100" s="65"/>
      <c r="Q100" s="65"/>
      <c r="R100" s="82"/>
      <c r="S100" s="63"/>
      <c r="T100" s="62"/>
      <c r="U100" s="63"/>
      <c r="V100" s="71"/>
      <c r="W100" s="63"/>
      <c r="X100" s="20"/>
      <c r="Y100" s="62"/>
      <c r="Z100" s="82"/>
      <c r="AA100" s="164"/>
      <c r="AB100" s="166"/>
      <c r="AC100" s="7"/>
      <c r="AD100" s="21">
        <f>IF(W100="",0,VLOOKUP("00:全空連",[1]設定!$B$6:$C$18,2))</f>
        <v>0</v>
      </c>
      <c r="AE100" s="21">
        <f>IF(AI100&gt;0,[1]設定!$C$18*【記入例】更新登録!AI100,0)</f>
        <v>0</v>
      </c>
      <c r="AF100" s="22">
        <f t="shared" si="1"/>
        <v>0</v>
      </c>
      <c r="AH100" s="26"/>
      <c r="AI100" s="27"/>
      <c r="AK100" s="103"/>
      <c r="AL100" s="104">
        <f>IF(AK100&gt;0,設定!$C$18*AK100,0)</f>
        <v>0</v>
      </c>
    </row>
    <row r="101" spans="2:38" ht="14.25" customHeight="1">
      <c r="B101" s="25">
        <v>90</v>
      </c>
      <c r="C101" s="66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65"/>
      <c r="P101" s="65"/>
      <c r="Q101" s="65"/>
      <c r="R101" s="82"/>
      <c r="S101" s="63"/>
      <c r="T101" s="62"/>
      <c r="U101" s="63"/>
      <c r="V101" s="71"/>
      <c r="W101" s="63"/>
      <c r="X101" s="20"/>
      <c r="Y101" s="62"/>
      <c r="Z101" s="82"/>
      <c r="AA101" s="164"/>
      <c r="AB101" s="166"/>
      <c r="AC101" s="7"/>
      <c r="AD101" s="21">
        <f>IF(W101="",0,VLOOKUP("00:全空連",[1]設定!$B$6:$C$18,2))</f>
        <v>0</v>
      </c>
      <c r="AE101" s="21">
        <f>IF(AI101&gt;0,[1]設定!$C$18*【記入例】更新登録!AI101,0)</f>
        <v>0</v>
      </c>
      <c r="AF101" s="22">
        <f t="shared" si="1"/>
        <v>0</v>
      </c>
      <c r="AH101" s="26"/>
      <c r="AI101" s="27"/>
      <c r="AK101" s="103"/>
      <c r="AL101" s="104">
        <f>IF(AK101&gt;0,設定!$C$18*AK101,0)</f>
        <v>0</v>
      </c>
    </row>
    <row r="102" spans="2:38" ht="14.25" customHeight="1">
      <c r="B102" s="25">
        <v>91</v>
      </c>
      <c r="C102" s="66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65"/>
      <c r="P102" s="65"/>
      <c r="Q102" s="65"/>
      <c r="R102" s="82"/>
      <c r="S102" s="63"/>
      <c r="T102" s="62"/>
      <c r="U102" s="63"/>
      <c r="V102" s="71"/>
      <c r="W102" s="63"/>
      <c r="X102" s="20"/>
      <c r="Y102" s="62"/>
      <c r="Z102" s="82"/>
      <c r="AA102" s="164"/>
      <c r="AB102" s="166"/>
      <c r="AC102" s="7"/>
      <c r="AD102" s="21">
        <f>IF(W102="",0,VLOOKUP("00:全空連",[1]設定!$B$6:$C$18,2))</f>
        <v>0</v>
      </c>
      <c r="AE102" s="21">
        <f>IF(AI102&gt;0,[1]設定!$C$18*【記入例】更新登録!AI102,0)</f>
        <v>0</v>
      </c>
      <c r="AF102" s="22">
        <f t="shared" si="1"/>
        <v>0</v>
      </c>
      <c r="AH102" s="26"/>
      <c r="AI102" s="27"/>
      <c r="AK102" s="103"/>
      <c r="AL102" s="104">
        <f>IF(AK102&gt;0,設定!$C$18*AK102,0)</f>
        <v>0</v>
      </c>
    </row>
    <row r="103" spans="2:38" ht="14.25" customHeight="1">
      <c r="B103" s="25">
        <v>92</v>
      </c>
      <c r="C103" s="66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65"/>
      <c r="P103" s="65"/>
      <c r="Q103" s="65"/>
      <c r="R103" s="82"/>
      <c r="S103" s="63"/>
      <c r="T103" s="62"/>
      <c r="U103" s="63"/>
      <c r="V103" s="71"/>
      <c r="W103" s="63"/>
      <c r="X103" s="20"/>
      <c r="Y103" s="62"/>
      <c r="Z103" s="82"/>
      <c r="AA103" s="164"/>
      <c r="AB103" s="166"/>
      <c r="AC103" s="7"/>
      <c r="AD103" s="21">
        <f>IF(W103="",0,VLOOKUP("00:全空連",[1]設定!$B$6:$C$18,2))</f>
        <v>0</v>
      </c>
      <c r="AE103" s="21">
        <f>IF(AI103&gt;0,[1]設定!$C$18*【記入例】更新登録!AI103,0)</f>
        <v>0</v>
      </c>
      <c r="AF103" s="22">
        <f t="shared" si="1"/>
        <v>0</v>
      </c>
      <c r="AH103" s="26"/>
      <c r="AI103" s="27"/>
      <c r="AK103" s="103"/>
      <c r="AL103" s="104">
        <f>IF(AK103&gt;0,設定!$C$18*AK103,0)</f>
        <v>0</v>
      </c>
    </row>
    <row r="104" spans="2:38" ht="14.25" customHeight="1">
      <c r="B104" s="25">
        <v>93</v>
      </c>
      <c r="C104" s="66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65"/>
      <c r="P104" s="65"/>
      <c r="Q104" s="65"/>
      <c r="R104" s="82"/>
      <c r="S104" s="63"/>
      <c r="T104" s="62"/>
      <c r="U104" s="63"/>
      <c r="V104" s="71"/>
      <c r="W104" s="63"/>
      <c r="X104" s="20"/>
      <c r="Y104" s="62"/>
      <c r="Z104" s="82"/>
      <c r="AA104" s="164"/>
      <c r="AB104" s="166"/>
      <c r="AC104" s="7"/>
      <c r="AD104" s="21">
        <f>IF(W104="",0,VLOOKUP("00:全空連",[1]設定!$B$6:$C$18,2))</f>
        <v>0</v>
      </c>
      <c r="AE104" s="21">
        <f>IF(AI104&gt;0,[1]設定!$C$18*【記入例】更新登録!AI104,0)</f>
        <v>0</v>
      </c>
      <c r="AF104" s="22">
        <f t="shared" si="1"/>
        <v>0</v>
      </c>
      <c r="AH104" s="26"/>
      <c r="AI104" s="27"/>
      <c r="AK104" s="103"/>
      <c r="AL104" s="104">
        <f>IF(AK104&gt;0,設定!$C$18*AK104,0)</f>
        <v>0</v>
      </c>
    </row>
    <row r="105" spans="2:38" ht="14.25" customHeight="1">
      <c r="B105" s="25">
        <v>94</v>
      </c>
      <c r="C105" s="66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65"/>
      <c r="P105" s="65"/>
      <c r="Q105" s="65"/>
      <c r="R105" s="82"/>
      <c r="S105" s="63"/>
      <c r="T105" s="62"/>
      <c r="U105" s="63"/>
      <c r="V105" s="71"/>
      <c r="W105" s="63"/>
      <c r="X105" s="20"/>
      <c r="Y105" s="62"/>
      <c r="Z105" s="82"/>
      <c r="AA105" s="164"/>
      <c r="AB105" s="166"/>
      <c r="AC105" s="7"/>
      <c r="AD105" s="21">
        <f>IF(W105="",0,VLOOKUP("00:全空連",[1]設定!$B$6:$C$18,2))</f>
        <v>0</v>
      </c>
      <c r="AE105" s="21">
        <f>IF(AI105&gt;0,[1]設定!$C$18*【記入例】更新登録!AI105,0)</f>
        <v>0</v>
      </c>
      <c r="AF105" s="22">
        <f t="shared" si="1"/>
        <v>0</v>
      </c>
      <c r="AH105" s="26"/>
      <c r="AI105" s="27"/>
      <c r="AK105" s="103"/>
      <c r="AL105" s="104">
        <f>IF(AK105&gt;0,設定!$C$18*AK105,0)</f>
        <v>0</v>
      </c>
    </row>
    <row r="106" spans="2:38" ht="14.25" customHeight="1">
      <c r="B106" s="25">
        <v>95</v>
      </c>
      <c r="C106" s="66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65"/>
      <c r="P106" s="65"/>
      <c r="Q106" s="65"/>
      <c r="R106" s="82"/>
      <c r="S106" s="63"/>
      <c r="T106" s="62"/>
      <c r="U106" s="63"/>
      <c r="V106" s="71"/>
      <c r="W106" s="63"/>
      <c r="X106" s="20"/>
      <c r="Y106" s="62"/>
      <c r="Z106" s="82"/>
      <c r="AA106" s="164"/>
      <c r="AB106" s="166"/>
      <c r="AC106" s="7"/>
      <c r="AD106" s="21">
        <f>IF(W106="",0,VLOOKUP("00:全空連",[1]設定!$B$6:$C$18,2))</f>
        <v>0</v>
      </c>
      <c r="AE106" s="21">
        <f>IF(AI106&gt;0,[1]設定!$C$18*【記入例】更新登録!AI106,0)</f>
        <v>0</v>
      </c>
      <c r="AF106" s="22">
        <f t="shared" si="1"/>
        <v>0</v>
      </c>
      <c r="AH106" s="26"/>
      <c r="AI106" s="27"/>
      <c r="AK106" s="103"/>
      <c r="AL106" s="104">
        <f>IF(AK106&gt;0,設定!$C$18*AK106,0)</f>
        <v>0</v>
      </c>
    </row>
    <row r="107" spans="2:38" ht="14.25" customHeight="1">
      <c r="B107" s="25">
        <v>96</v>
      </c>
      <c r="C107" s="66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65"/>
      <c r="P107" s="65"/>
      <c r="Q107" s="65"/>
      <c r="R107" s="82"/>
      <c r="S107" s="63"/>
      <c r="T107" s="62"/>
      <c r="U107" s="63"/>
      <c r="V107" s="71"/>
      <c r="W107" s="63"/>
      <c r="X107" s="20"/>
      <c r="Y107" s="62"/>
      <c r="Z107" s="82"/>
      <c r="AA107" s="164"/>
      <c r="AB107" s="166"/>
      <c r="AC107" s="7"/>
      <c r="AD107" s="21">
        <f>IF(W107="",0,VLOOKUP("00:全空連",[1]設定!$B$6:$C$18,2))</f>
        <v>0</v>
      </c>
      <c r="AE107" s="21">
        <f>IF(AI107&gt;0,[1]設定!$C$18*【記入例】更新登録!AI107,0)</f>
        <v>0</v>
      </c>
      <c r="AF107" s="22">
        <f t="shared" si="1"/>
        <v>0</v>
      </c>
      <c r="AH107" s="26"/>
      <c r="AI107" s="27"/>
      <c r="AK107" s="103"/>
      <c r="AL107" s="104">
        <f>IF(AK107&gt;0,設定!$C$18*AK107,0)</f>
        <v>0</v>
      </c>
    </row>
    <row r="108" spans="2:38" ht="14.25" customHeight="1">
      <c r="B108" s="25">
        <v>97</v>
      </c>
      <c r="C108" s="66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65"/>
      <c r="P108" s="65"/>
      <c r="Q108" s="65"/>
      <c r="R108" s="82"/>
      <c r="S108" s="63"/>
      <c r="T108" s="62"/>
      <c r="U108" s="63"/>
      <c r="V108" s="71"/>
      <c r="W108" s="63"/>
      <c r="X108" s="20"/>
      <c r="Y108" s="62"/>
      <c r="Z108" s="82"/>
      <c r="AA108" s="164"/>
      <c r="AB108" s="166"/>
      <c r="AC108" s="7"/>
      <c r="AD108" s="21">
        <f>IF(W108="",0,VLOOKUP("00:全空連",[1]設定!$B$6:$C$18,2))</f>
        <v>0</v>
      </c>
      <c r="AE108" s="21">
        <f>IF(AI108&gt;0,[1]設定!$C$18*【記入例】更新登録!AI108,0)</f>
        <v>0</v>
      </c>
      <c r="AF108" s="22">
        <f t="shared" si="1"/>
        <v>0</v>
      </c>
      <c r="AH108" s="26"/>
      <c r="AI108" s="27"/>
      <c r="AK108" s="103"/>
      <c r="AL108" s="104">
        <f>IF(AK108&gt;0,設定!$C$18*AK108,0)</f>
        <v>0</v>
      </c>
    </row>
    <row r="109" spans="2:38" ht="14.25" customHeight="1">
      <c r="B109" s="25">
        <v>98</v>
      </c>
      <c r="C109" s="66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65"/>
      <c r="P109" s="65"/>
      <c r="Q109" s="65"/>
      <c r="R109" s="82"/>
      <c r="S109" s="63"/>
      <c r="T109" s="62"/>
      <c r="U109" s="63"/>
      <c r="V109" s="71"/>
      <c r="W109" s="63"/>
      <c r="X109" s="20"/>
      <c r="Y109" s="62"/>
      <c r="Z109" s="82"/>
      <c r="AA109" s="164"/>
      <c r="AB109" s="166"/>
      <c r="AC109" s="7"/>
      <c r="AD109" s="21">
        <f>IF(W109="",0,VLOOKUP("00:全空連",[1]設定!$B$6:$C$18,2))</f>
        <v>0</v>
      </c>
      <c r="AE109" s="21">
        <f>IF(AI109&gt;0,[1]設定!$C$18*【記入例】更新登録!AI109,0)</f>
        <v>0</v>
      </c>
      <c r="AF109" s="22">
        <f t="shared" si="1"/>
        <v>0</v>
      </c>
      <c r="AH109" s="26"/>
      <c r="AI109" s="27"/>
      <c r="AK109" s="103"/>
      <c r="AL109" s="104">
        <f>IF(AK109&gt;0,設定!$C$18*AK109,0)</f>
        <v>0</v>
      </c>
    </row>
    <row r="110" spans="2:38" ht="14.25" customHeight="1">
      <c r="B110" s="25">
        <v>99</v>
      </c>
      <c r="C110" s="66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65"/>
      <c r="P110" s="65"/>
      <c r="Q110" s="65"/>
      <c r="R110" s="82"/>
      <c r="S110" s="63"/>
      <c r="T110" s="62"/>
      <c r="U110" s="63"/>
      <c r="V110" s="71"/>
      <c r="W110" s="63"/>
      <c r="X110" s="20"/>
      <c r="Y110" s="62"/>
      <c r="Z110" s="82"/>
      <c r="AA110" s="164"/>
      <c r="AB110" s="166"/>
      <c r="AC110" s="7"/>
      <c r="AD110" s="21">
        <f>IF(W110="",0,VLOOKUP("00:全空連",[1]設定!$B$6:$C$18,2))</f>
        <v>0</v>
      </c>
      <c r="AE110" s="21">
        <f>IF(AI110&gt;0,[1]設定!$C$18*【記入例】更新登録!AI110,0)</f>
        <v>0</v>
      </c>
      <c r="AF110" s="22">
        <f t="shared" si="1"/>
        <v>0</v>
      </c>
      <c r="AH110" s="26"/>
      <c r="AI110" s="27"/>
      <c r="AK110" s="103"/>
      <c r="AL110" s="104">
        <f>IF(AK110&gt;0,設定!$C$18*AK110,0)</f>
        <v>0</v>
      </c>
    </row>
    <row r="111" spans="2:38" ht="14.25" customHeight="1">
      <c r="B111" s="25">
        <v>100</v>
      </c>
      <c r="C111" s="66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65"/>
      <c r="P111" s="65"/>
      <c r="Q111" s="65"/>
      <c r="R111" s="82"/>
      <c r="S111" s="63"/>
      <c r="T111" s="62"/>
      <c r="U111" s="63"/>
      <c r="V111" s="71"/>
      <c r="W111" s="63"/>
      <c r="X111" s="20"/>
      <c r="Y111" s="62"/>
      <c r="Z111" s="82"/>
      <c r="AA111" s="164"/>
      <c r="AB111" s="166"/>
      <c r="AC111" s="7"/>
      <c r="AD111" s="21">
        <f>IF(W111="",0,VLOOKUP("00:全空連",[1]設定!$B$6:$C$18,2))</f>
        <v>0</v>
      </c>
      <c r="AE111" s="21">
        <f>IF(AI111&gt;0,[1]設定!$C$18*【記入例】更新登録!AI111,0)</f>
        <v>0</v>
      </c>
      <c r="AF111" s="22">
        <f t="shared" si="1"/>
        <v>0</v>
      </c>
      <c r="AH111" s="26"/>
      <c r="AI111" s="27"/>
      <c r="AK111" s="103"/>
      <c r="AL111" s="104">
        <f>IF(AK111&gt;0,設定!$C$18*AK111,0)</f>
        <v>0</v>
      </c>
    </row>
    <row r="112" spans="2:38" ht="14.25" customHeight="1">
      <c r="B112" s="25">
        <v>101</v>
      </c>
      <c r="C112" s="66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65"/>
      <c r="P112" s="65"/>
      <c r="Q112" s="65"/>
      <c r="R112" s="82"/>
      <c r="S112" s="63"/>
      <c r="T112" s="62"/>
      <c r="U112" s="63"/>
      <c r="V112" s="71"/>
      <c r="W112" s="63"/>
      <c r="X112" s="20"/>
      <c r="Y112" s="62"/>
      <c r="Z112" s="82"/>
      <c r="AA112" s="164"/>
      <c r="AB112" s="166"/>
      <c r="AC112" s="7"/>
      <c r="AD112" s="21">
        <f>IF(W112="",0,VLOOKUP("00:全空連",[1]設定!$B$6:$C$18,2))</f>
        <v>0</v>
      </c>
      <c r="AE112" s="21">
        <f>IF(AI112&gt;0,[1]設定!$C$18*【記入例】更新登録!AI112,0)</f>
        <v>0</v>
      </c>
      <c r="AF112" s="22">
        <f t="shared" si="1"/>
        <v>0</v>
      </c>
      <c r="AH112" s="26"/>
      <c r="AI112" s="27"/>
      <c r="AK112" s="103"/>
      <c r="AL112" s="104">
        <f>IF(AK112&gt;0,設定!$C$18*AK112,0)</f>
        <v>0</v>
      </c>
    </row>
    <row r="113" spans="2:38" ht="14.25" customHeight="1">
      <c r="B113" s="25">
        <v>102</v>
      </c>
      <c r="C113" s="66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65"/>
      <c r="P113" s="65"/>
      <c r="Q113" s="65"/>
      <c r="R113" s="82"/>
      <c r="S113" s="63"/>
      <c r="T113" s="62"/>
      <c r="U113" s="63"/>
      <c r="V113" s="71"/>
      <c r="W113" s="63"/>
      <c r="X113" s="20"/>
      <c r="Y113" s="62"/>
      <c r="Z113" s="82"/>
      <c r="AA113" s="164"/>
      <c r="AB113" s="166"/>
      <c r="AC113" s="7"/>
      <c r="AD113" s="21">
        <f>IF(W113="",0,VLOOKUP("00:全空連",[1]設定!$B$6:$C$18,2))</f>
        <v>0</v>
      </c>
      <c r="AE113" s="21">
        <f>IF(AI113&gt;0,[1]設定!$C$18*【記入例】更新登録!AI113,0)</f>
        <v>0</v>
      </c>
      <c r="AF113" s="22">
        <f t="shared" si="1"/>
        <v>0</v>
      </c>
      <c r="AH113" s="26"/>
      <c r="AI113" s="27"/>
      <c r="AK113" s="103"/>
      <c r="AL113" s="104">
        <f>IF(AK113&gt;0,設定!$C$18*AK113,0)</f>
        <v>0</v>
      </c>
    </row>
    <row r="114" spans="2:38" ht="14.25" customHeight="1">
      <c r="B114" s="25">
        <v>103</v>
      </c>
      <c r="C114" s="66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65"/>
      <c r="P114" s="65"/>
      <c r="Q114" s="65"/>
      <c r="R114" s="82"/>
      <c r="S114" s="63"/>
      <c r="T114" s="62"/>
      <c r="U114" s="63"/>
      <c r="V114" s="71"/>
      <c r="W114" s="63"/>
      <c r="X114" s="20"/>
      <c r="Y114" s="62"/>
      <c r="Z114" s="82"/>
      <c r="AA114" s="164"/>
      <c r="AB114" s="166"/>
      <c r="AC114" s="7"/>
      <c r="AD114" s="21">
        <f>IF(W114="",0,VLOOKUP("00:全空連",[1]設定!$B$6:$C$18,2))</f>
        <v>0</v>
      </c>
      <c r="AE114" s="21">
        <f>IF(AI114&gt;0,[1]設定!$C$18*【記入例】更新登録!AI114,0)</f>
        <v>0</v>
      </c>
      <c r="AF114" s="22">
        <f t="shared" si="1"/>
        <v>0</v>
      </c>
      <c r="AH114" s="26"/>
      <c r="AI114" s="27"/>
      <c r="AK114" s="103"/>
      <c r="AL114" s="104">
        <f>IF(AK114&gt;0,設定!$C$18*AK114,0)</f>
        <v>0</v>
      </c>
    </row>
    <row r="115" spans="2:38" ht="14.25" customHeight="1">
      <c r="B115" s="25">
        <v>104</v>
      </c>
      <c r="C115" s="66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65"/>
      <c r="P115" s="65"/>
      <c r="Q115" s="65"/>
      <c r="R115" s="82"/>
      <c r="S115" s="63"/>
      <c r="T115" s="62"/>
      <c r="U115" s="63"/>
      <c r="V115" s="71"/>
      <c r="W115" s="63"/>
      <c r="X115" s="20"/>
      <c r="Y115" s="62"/>
      <c r="Z115" s="82"/>
      <c r="AA115" s="164"/>
      <c r="AB115" s="166"/>
      <c r="AC115" s="7"/>
      <c r="AD115" s="21">
        <f>IF(W115="",0,VLOOKUP("00:全空連",[1]設定!$B$6:$C$18,2))</f>
        <v>0</v>
      </c>
      <c r="AE115" s="21">
        <f>IF(AI115&gt;0,[1]設定!$C$18*【記入例】更新登録!AI115,0)</f>
        <v>0</v>
      </c>
      <c r="AF115" s="22">
        <f t="shared" si="1"/>
        <v>0</v>
      </c>
      <c r="AH115" s="26"/>
      <c r="AI115" s="27"/>
      <c r="AK115" s="103"/>
      <c r="AL115" s="104">
        <f>IF(AK115&gt;0,設定!$C$18*AK115,0)</f>
        <v>0</v>
      </c>
    </row>
    <row r="116" spans="2:38" ht="14.25" customHeight="1">
      <c r="B116" s="25">
        <v>105</v>
      </c>
      <c r="C116" s="66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65"/>
      <c r="P116" s="65"/>
      <c r="Q116" s="65"/>
      <c r="R116" s="82"/>
      <c r="S116" s="63"/>
      <c r="T116" s="62"/>
      <c r="U116" s="63"/>
      <c r="V116" s="71"/>
      <c r="W116" s="63"/>
      <c r="X116" s="20"/>
      <c r="Y116" s="62"/>
      <c r="Z116" s="82"/>
      <c r="AA116" s="164"/>
      <c r="AB116" s="166"/>
      <c r="AC116" s="7"/>
      <c r="AD116" s="21">
        <f>IF(W116="",0,VLOOKUP("00:全空連",[1]設定!$B$6:$C$18,2))</f>
        <v>0</v>
      </c>
      <c r="AE116" s="21">
        <f>IF(AI116&gt;0,[1]設定!$C$18*【記入例】更新登録!AI116,0)</f>
        <v>0</v>
      </c>
      <c r="AF116" s="22">
        <f t="shared" si="1"/>
        <v>0</v>
      </c>
      <c r="AH116" s="26"/>
      <c r="AI116" s="27"/>
      <c r="AK116" s="103"/>
      <c r="AL116" s="104">
        <f>IF(AK116&gt;0,設定!$C$18*AK116,0)</f>
        <v>0</v>
      </c>
    </row>
    <row r="117" spans="2:38" ht="14.25" customHeight="1">
      <c r="B117" s="25">
        <v>106</v>
      </c>
      <c r="C117" s="66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65"/>
      <c r="P117" s="65"/>
      <c r="Q117" s="65"/>
      <c r="R117" s="82"/>
      <c r="S117" s="63"/>
      <c r="T117" s="62"/>
      <c r="U117" s="63"/>
      <c r="V117" s="71"/>
      <c r="W117" s="63"/>
      <c r="X117" s="20"/>
      <c r="Y117" s="62"/>
      <c r="Z117" s="82"/>
      <c r="AA117" s="164"/>
      <c r="AB117" s="166"/>
      <c r="AC117" s="7"/>
      <c r="AD117" s="21">
        <f>IF(W117="",0,VLOOKUP("00:全空連",[1]設定!$B$6:$C$18,2))</f>
        <v>0</v>
      </c>
      <c r="AE117" s="21">
        <f>IF(AI117&gt;0,[1]設定!$C$18*【記入例】更新登録!AI117,0)</f>
        <v>0</v>
      </c>
      <c r="AF117" s="22">
        <f t="shared" si="1"/>
        <v>0</v>
      </c>
      <c r="AH117" s="26"/>
      <c r="AI117" s="27"/>
      <c r="AK117" s="103"/>
      <c r="AL117" s="104">
        <f>IF(AK117&gt;0,設定!$C$18*AK117,0)</f>
        <v>0</v>
      </c>
    </row>
    <row r="118" spans="2:38" ht="14.25" customHeight="1">
      <c r="B118" s="25">
        <v>107</v>
      </c>
      <c r="C118" s="66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65"/>
      <c r="P118" s="65"/>
      <c r="Q118" s="65"/>
      <c r="R118" s="82"/>
      <c r="S118" s="63"/>
      <c r="T118" s="62"/>
      <c r="U118" s="63"/>
      <c r="V118" s="71"/>
      <c r="W118" s="63"/>
      <c r="X118" s="20"/>
      <c r="Y118" s="62"/>
      <c r="Z118" s="82"/>
      <c r="AA118" s="164"/>
      <c r="AB118" s="166"/>
      <c r="AC118" s="7"/>
      <c r="AD118" s="21">
        <f>IF(W118="",0,VLOOKUP("00:全空連",[1]設定!$B$6:$C$18,2))</f>
        <v>0</v>
      </c>
      <c r="AE118" s="21">
        <f>IF(AI118&gt;0,[1]設定!$C$18*【記入例】更新登録!AI118,0)</f>
        <v>0</v>
      </c>
      <c r="AF118" s="22">
        <f t="shared" si="1"/>
        <v>0</v>
      </c>
      <c r="AH118" s="26"/>
      <c r="AI118" s="27"/>
      <c r="AK118" s="103"/>
      <c r="AL118" s="104">
        <f>IF(AK118&gt;0,設定!$C$18*AK118,0)</f>
        <v>0</v>
      </c>
    </row>
    <row r="119" spans="2:38" ht="14.25" customHeight="1">
      <c r="B119" s="25">
        <v>108</v>
      </c>
      <c r="C119" s="66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65"/>
      <c r="P119" s="65"/>
      <c r="Q119" s="65"/>
      <c r="R119" s="82"/>
      <c r="S119" s="63"/>
      <c r="T119" s="62"/>
      <c r="U119" s="63"/>
      <c r="V119" s="71"/>
      <c r="W119" s="63"/>
      <c r="X119" s="20"/>
      <c r="Y119" s="62"/>
      <c r="Z119" s="82"/>
      <c r="AA119" s="164"/>
      <c r="AB119" s="166"/>
      <c r="AC119" s="7"/>
      <c r="AD119" s="21">
        <f>IF(W119="",0,VLOOKUP("00:全空連",[1]設定!$B$6:$C$18,2))</f>
        <v>0</v>
      </c>
      <c r="AE119" s="21">
        <f>IF(AI119&gt;0,[1]設定!$C$18*【記入例】更新登録!AI119,0)</f>
        <v>0</v>
      </c>
      <c r="AF119" s="22">
        <f t="shared" si="1"/>
        <v>0</v>
      </c>
      <c r="AH119" s="26"/>
      <c r="AI119" s="27"/>
      <c r="AK119" s="103"/>
      <c r="AL119" s="104">
        <f>IF(AK119&gt;0,設定!$C$18*AK119,0)</f>
        <v>0</v>
      </c>
    </row>
    <row r="120" spans="2:38" ht="14.25" customHeight="1">
      <c r="B120" s="25">
        <v>109</v>
      </c>
      <c r="C120" s="66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65"/>
      <c r="P120" s="65"/>
      <c r="Q120" s="65"/>
      <c r="R120" s="82"/>
      <c r="S120" s="63"/>
      <c r="T120" s="62"/>
      <c r="U120" s="63"/>
      <c r="V120" s="71"/>
      <c r="W120" s="63"/>
      <c r="X120" s="20"/>
      <c r="Y120" s="62"/>
      <c r="Z120" s="82"/>
      <c r="AA120" s="164"/>
      <c r="AB120" s="166"/>
      <c r="AC120" s="7"/>
      <c r="AD120" s="21">
        <f>IF(W120="",0,VLOOKUP("00:全空連",[1]設定!$B$6:$C$18,2))</f>
        <v>0</v>
      </c>
      <c r="AE120" s="21">
        <f>IF(AI120&gt;0,[1]設定!$C$18*【記入例】更新登録!AI120,0)</f>
        <v>0</v>
      </c>
      <c r="AF120" s="22">
        <f t="shared" si="1"/>
        <v>0</v>
      </c>
      <c r="AH120" s="26"/>
      <c r="AI120" s="27"/>
      <c r="AK120" s="103"/>
      <c r="AL120" s="104">
        <f>IF(AK120&gt;0,設定!$C$18*AK120,0)</f>
        <v>0</v>
      </c>
    </row>
    <row r="121" spans="2:38" ht="14.25" customHeight="1">
      <c r="B121" s="25">
        <v>110</v>
      </c>
      <c r="C121" s="66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65"/>
      <c r="P121" s="65"/>
      <c r="Q121" s="65"/>
      <c r="R121" s="82"/>
      <c r="S121" s="63"/>
      <c r="T121" s="62"/>
      <c r="U121" s="63"/>
      <c r="V121" s="71"/>
      <c r="W121" s="63"/>
      <c r="X121" s="20"/>
      <c r="Y121" s="62"/>
      <c r="Z121" s="82"/>
      <c r="AA121" s="164"/>
      <c r="AB121" s="166"/>
      <c r="AC121" s="7"/>
      <c r="AD121" s="21">
        <f>IF(W121="",0,VLOOKUP("00:全空連",[1]設定!$B$6:$C$18,2))</f>
        <v>0</v>
      </c>
      <c r="AE121" s="21">
        <f>IF(AI121&gt;0,[1]設定!$C$18*【記入例】更新登録!AI121,0)</f>
        <v>0</v>
      </c>
      <c r="AF121" s="22">
        <f t="shared" si="1"/>
        <v>0</v>
      </c>
      <c r="AH121" s="26"/>
      <c r="AI121" s="27"/>
      <c r="AK121" s="103"/>
      <c r="AL121" s="104">
        <f>IF(AK121&gt;0,設定!$C$18*AK121,0)</f>
        <v>0</v>
      </c>
    </row>
    <row r="122" spans="2:38" ht="14.25" customHeight="1">
      <c r="B122" s="25">
        <v>111</v>
      </c>
      <c r="C122" s="66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65"/>
      <c r="P122" s="65"/>
      <c r="Q122" s="65"/>
      <c r="R122" s="82"/>
      <c r="S122" s="63"/>
      <c r="T122" s="62"/>
      <c r="U122" s="63"/>
      <c r="V122" s="71"/>
      <c r="W122" s="63"/>
      <c r="X122" s="20"/>
      <c r="Y122" s="62"/>
      <c r="Z122" s="82"/>
      <c r="AA122" s="164"/>
      <c r="AB122" s="166"/>
      <c r="AC122" s="7"/>
      <c r="AD122" s="21">
        <f>IF(W122="",0,VLOOKUP("00:全空連",[1]設定!$B$6:$C$18,2))</f>
        <v>0</v>
      </c>
      <c r="AE122" s="21">
        <f>IF(AI122&gt;0,[1]設定!$C$18*【記入例】更新登録!AI122,0)</f>
        <v>0</v>
      </c>
      <c r="AF122" s="22">
        <f t="shared" si="1"/>
        <v>0</v>
      </c>
      <c r="AH122" s="26"/>
      <c r="AI122" s="27"/>
      <c r="AK122" s="103"/>
      <c r="AL122" s="104">
        <f>IF(AK122&gt;0,設定!$C$18*AK122,0)</f>
        <v>0</v>
      </c>
    </row>
    <row r="123" spans="2:38" ht="14.25" customHeight="1">
      <c r="B123" s="25">
        <v>112</v>
      </c>
      <c r="C123" s="66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65"/>
      <c r="P123" s="65"/>
      <c r="Q123" s="65"/>
      <c r="R123" s="82"/>
      <c r="S123" s="63"/>
      <c r="T123" s="62"/>
      <c r="U123" s="63"/>
      <c r="V123" s="71"/>
      <c r="W123" s="63"/>
      <c r="X123" s="20"/>
      <c r="Y123" s="62"/>
      <c r="Z123" s="82"/>
      <c r="AA123" s="164"/>
      <c r="AB123" s="166"/>
      <c r="AC123" s="7"/>
      <c r="AD123" s="21">
        <f>IF(W123="",0,VLOOKUP("00:全空連",[1]設定!$B$6:$C$18,2))</f>
        <v>0</v>
      </c>
      <c r="AE123" s="21">
        <f>IF(AI123&gt;0,[1]設定!$C$18*【記入例】更新登録!AI123,0)</f>
        <v>0</v>
      </c>
      <c r="AF123" s="22">
        <f t="shared" si="1"/>
        <v>0</v>
      </c>
      <c r="AH123" s="26"/>
      <c r="AI123" s="27"/>
      <c r="AK123" s="103"/>
      <c r="AL123" s="104">
        <f>IF(AK123&gt;0,設定!$C$18*AK123,0)</f>
        <v>0</v>
      </c>
    </row>
    <row r="124" spans="2:38" ht="14.25" customHeight="1">
      <c r="B124" s="25">
        <v>113</v>
      </c>
      <c r="C124" s="66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65"/>
      <c r="P124" s="65"/>
      <c r="Q124" s="65"/>
      <c r="R124" s="82"/>
      <c r="S124" s="63"/>
      <c r="T124" s="62"/>
      <c r="U124" s="63"/>
      <c r="V124" s="71"/>
      <c r="W124" s="63"/>
      <c r="X124" s="20"/>
      <c r="Y124" s="62"/>
      <c r="Z124" s="82"/>
      <c r="AA124" s="164"/>
      <c r="AB124" s="166"/>
      <c r="AC124" s="7"/>
      <c r="AD124" s="21">
        <f>IF(W124="",0,VLOOKUP("00:全空連",[1]設定!$B$6:$C$18,2))</f>
        <v>0</v>
      </c>
      <c r="AE124" s="21">
        <f>IF(AI124&gt;0,[1]設定!$C$18*【記入例】更新登録!AI124,0)</f>
        <v>0</v>
      </c>
      <c r="AF124" s="22">
        <f t="shared" si="1"/>
        <v>0</v>
      </c>
      <c r="AH124" s="26"/>
      <c r="AI124" s="27"/>
      <c r="AK124" s="103"/>
      <c r="AL124" s="104">
        <f>IF(AK124&gt;0,設定!$C$18*AK124,0)</f>
        <v>0</v>
      </c>
    </row>
    <row r="125" spans="2:38" ht="14.25" customHeight="1">
      <c r="B125" s="25">
        <v>114</v>
      </c>
      <c r="C125" s="66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65"/>
      <c r="P125" s="65"/>
      <c r="Q125" s="65"/>
      <c r="R125" s="82"/>
      <c r="S125" s="63"/>
      <c r="T125" s="62"/>
      <c r="U125" s="63"/>
      <c r="V125" s="71"/>
      <c r="W125" s="63"/>
      <c r="X125" s="20"/>
      <c r="Y125" s="62"/>
      <c r="Z125" s="82"/>
      <c r="AA125" s="164"/>
      <c r="AB125" s="166"/>
      <c r="AC125" s="7"/>
      <c r="AD125" s="21">
        <f>IF(W125="",0,VLOOKUP("00:全空連",[1]設定!$B$6:$C$18,2))</f>
        <v>0</v>
      </c>
      <c r="AE125" s="21">
        <f>IF(AI125&gt;0,[1]設定!$C$18*【記入例】更新登録!AI125,0)</f>
        <v>0</v>
      </c>
      <c r="AF125" s="22">
        <f t="shared" si="1"/>
        <v>0</v>
      </c>
      <c r="AH125" s="26"/>
      <c r="AI125" s="27"/>
      <c r="AK125" s="103"/>
      <c r="AL125" s="104">
        <f>IF(AK125&gt;0,設定!$C$18*AK125,0)</f>
        <v>0</v>
      </c>
    </row>
    <row r="126" spans="2:38" ht="14.25" customHeight="1">
      <c r="B126" s="25">
        <v>115</v>
      </c>
      <c r="C126" s="66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65"/>
      <c r="P126" s="65"/>
      <c r="Q126" s="65"/>
      <c r="R126" s="82"/>
      <c r="S126" s="63"/>
      <c r="T126" s="62"/>
      <c r="U126" s="63"/>
      <c r="V126" s="71"/>
      <c r="W126" s="63"/>
      <c r="X126" s="20"/>
      <c r="Y126" s="62"/>
      <c r="Z126" s="82"/>
      <c r="AA126" s="164"/>
      <c r="AB126" s="166"/>
      <c r="AC126" s="7"/>
      <c r="AD126" s="21">
        <f>IF(W126="",0,VLOOKUP("00:全空連",[1]設定!$B$6:$C$18,2))</f>
        <v>0</v>
      </c>
      <c r="AE126" s="21">
        <f>IF(AI126&gt;0,[1]設定!$C$18*【記入例】更新登録!AI126,0)</f>
        <v>0</v>
      </c>
      <c r="AF126" s="22">
        <f t="shared" si="1"/>
        <v>0</v>
      </c>
      <c r="AH126" s="26"/>
      <c r="AI126" s="27"/>
      <c r="AK126" s="103"/>
      <c r="AL126" s="104">
        <f>IF(AK126&gt;0,設定!$C$18*AK126,0)</f>
        <v>0</v>
      </c>
    </row>
    <row r="127" spans="2:38" ht="14.25" customHeight="1">
      <c r="B127" s="25">
        <v>116</v>
      </c>
      <c r="C127" s="66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65"/>
      <c r="P127" s="65"/>
      <c r="Q127" s="65"/>
      <c r="R127" s="82"/>
      <c r="S127" s="63"/>
      <c r="T127" s="62"/>
      <c r="U127" s="63"/>
      <c r="V127" s="71"/>
      <c r="W127" s="63"/>
      <c r="X127" s="20"/>
      <c r="Y127" s="62"/>
      <c r="Z127" s="82"/>
      <c r="AA127" s="164"/>
      <c r="AB127" s="166"/>
      <c r="AC127" s="7"/>
      <c r="AD127" s="21">
        <f>IF(W127="",0,VLOOKUP("00:全空連",[1]設定!$B$6:$C$18,2))</f>
        <v>0</v>
      </c>
      <c r="AE127" s="21">
        <f>IF(AI127&gt;0,[1]設定!$C$18*【記入例】更新登録!AI127,0)</f>
        <v>0</v>
      </c>
      <c r="AF127" s="22">
        <f t="shared" si="1"/>
        <v>0</v>
      </c>
      <c r="AH127" s="26"/>
      <c r="AI127" s="27"/>
      <c r="AK127" s="103"/>
      <c r="AL127" s="104">
        <f>IF(AK127&gt;0,設定!$C$18*AK127,0)</f>
        <v>0</v>
      </c>
    </row>
    <row r="128" spans="2:38" ht="14.25" customHeight="1">
      <c r="B128" s="25">
        <v>117</v>
      </c>
      <c r="C128" s="66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65"/>
      <c r="P128" s="65"/>
      <c r="Q128" s="65"/>
      <c r="R128" s="82"/>
      <c r="S128" s="63"/>
      <c r="T128" s="62"/>
      <c r="U128" s="63"/>
      <c r="V128" s="71"/>
      <c r="W128" s="63"/>
      <c r="X128" s="20"/>
      <c r="Y128" s="62"/>
      <c r="Z128" s="82"/>
      <c r="AA128" s="164"/>
      <c r="AB128" s="166"/>
      <c r="AC128" s="7"/>
      <c r="AD128" s="21">
        <f>IF(W128="",0,VLOOKUP("00:全空連",[1]設定!$B$6:$C$18,2))</f>
        <v>0</v>
      </c>
      <c r="AE128" s="21">
        <f>IF(AI128&gt;0,[1]設定!$C$18*【記入例】更新登録!AI128,0)</f>
        <v>0</v>
      </c>
      <c r="AF128" s="22">
        <f t="shared" si="1"/>
        <v>0</v>
      </c>
      <c r="AH128" s="26"/>
      <c r="AI128" s="27"/>
      <c r="AK128" s="103"/>
      <c r="AL128" s="104">
        <f>IF(AK128&gt;0,設定!$C$18*AK128,0)</f>
        <v>0</v>
      </c>
    </row>
    <row r="129" spans="2:38" ht="14.25" customHeight="1">
      <c r="B129" s="25">
        <v>118</v>
      </c>
      <c r="C129" s="66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65"/>
      <c r="P129" s="65"/>
      <c r="Q129" s="65"/>
      <c r="R129" s="82"/>
      <c r="S129" s="63"/>
      <c r="T129" s="62"/>
      <c r="U129" s="63"/>
      <c r="V129" s="71"/>
      <c r="W129" s="63"/>
      <c r="X129" s="20"/>
      <c r="Y129" s="62"/>
      <c r="Z129" s="82"/>
      <c r="AA129" s="164"/>
      <c r="AB129" s="166"/>
      <c r="AC129" s="7"/>
      <c r="AD129" s="21">
        <f>IF(W129="",0,VLOOKUP("00:全空連",[1]設定!$B$6:$C$18,2))</f>
        <v>0</v>
      </c>
      <c r="AE129" s="21">
        <f>IF(AI129&gt;0,[1]設定!$C$18*【記入例】更新登録!AI129,0)</f>
        <v>0</v>
      </c>
      <c r="AF129" s="22">
        <f t="shared" si="1"/>
        <v>0</v>
      </c>
      <c r="AH129" s="26"/>
      <c r="AI129" s="27"/>
      <c r="AK129" s="103"/>
      <c r="AL129" s="104">
        <f>IF(AK129&gt;0,設定!$C$18*AK129,0)</f>
        <v>0</v>
      </c>
    </row>
    <row r="130" spans="2:38" ht="14.25" customHeight="1">
      <c r="B130" s="25">
        <v>119</v>
      </c>
      <c r="C130" s="66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65"/>
      <c r="P130" s="65"/>
      <c r="Q130" s="65"/>
      <c r="R130" s="82"/>
      <c r="S130" s="63"/>
      <c r="T130" s="62"/>
      <c r="U130" s="63"/>
      <c r="V130" s="71"/>
      <c r="W130" s="63"/>
      <c r="X130" s="20"/>
      <c r="Y130" s="62"/>
      <c r="Z130" s="82"/>
      <c r="AA130" s="164"/>
      <c r="AB130" s="166"/>
      <c r="AC130" s="7"/>
      <c r="AD130" s="21">
        <f>IF(W130="",0,VLOOKUP("00:全空連",[1]設定!$B$6:$C$18,2))</f>
        <v>0</v>
      </c>
      <c r="AE130" s="21">
        <f>IF(AI130&gt;0,[1]設定!$C$18*【記入例】更新登録!AI130,0)</f>
        <v>0</v>
      </c>
      <c r="AF130" s="22">
        <f t="shared" si="1"/>
        <v>0</v>
      </c>
      <c r="AH130" s="26"/>
      <c r="AI130" s="27"/>
      <c r="AK130" s="103"/>
      <c r="AL130" s="104">
        <f>IF(AK130&gt;0,設定!$C$18*AK130,0)</f>
        <v>0</v>
      </c>
    </row>
    <row r="131" spans="2:38" ht="14.25" customHeight="1">
      <c r="B131" s="25">
        <v>120</v>
      </c>
      <c r="C131" s="66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65"/>
      <c r="P131" s="65"/>
      <c r="Q131" s="65"/>
      <c r="R131" s="82"/>
      <c r="S131" s="63"/>
      <c r="T131" s="62"/>
      <c r="U131" s="63"/>
      <c r="V131" s="71"/>
      <c r="W131" s="63"/>
      <c r="X131" s="20"/>
      <c r="Y131" s="62"/>
      <c r="Z131" s="82"/>
      <c r="AA131" s="164"/>
      <c r="AB131" s="166"/>
      <c r="AC131" s="7"/>
      <c r="AD131" s="21">
        <f>IF(W131="",0,VLOOKUP("00:全空連",[1]設定!$B$6:$C$18,2))</f>
        <v>0</v>
      </c>
      <c r="AE131" s="21">
        <f>IF(AI131&gt;0,[1]設定!$C$18*【記入例】更新登録!AI131,0)</f>
        <v>0</v>
      </c>
      <c r="AF131" s="22">
        <f t="shared" si="1"/>
        <v>0</v>
      </c>
      <c r="AH131" s="26"/>
      <c r="AI131" s="27"/>
      <c r="AK131" s="103"/>
      <c r="AL131" s="104">
        <f>IF(AK131&gt;0,設定!$C$18*AK131,0)</f>
        <v>0</v>
      </c>
    </row>
    <row r="132" spans="2:38" ht="14.25" customHeight="1">
      <c r="B132" s="25">
        <v>121</v>
      </c>
      <c r="C132" s="66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65"/>
      <c r="P132" s="65"/>
      <c r="Q132" s="65"/>
      <c r="R132" s="82"/>
      <c r="S132" s="63"/>
      <c r="T132" s="62"/>
      <c r="U132" s="63"/>
      <c r="V132" s="71"/>
      <c r="W132" s="63"/>
      <c r="X132" s="20"/>
      <c r="Y132" s="62"/>
      <c r="Z132" s="82"/>
      <c r="AA132" s="164"/>
      <c r="AB132" s="166"/>
      <c r="AC132" s="7"/>
      <c r="AD132" s="21">
        <f>IF(W132="",0,VLOOKUP("00:全空連",[1]設定!$B$6:$C$18,2))</f>
        <v>0</v>
      </c>
      <c r="AE132" s="21">
        <f>IF(AI132&gt;0,[1]設定!$C$18*【記入例】更新登録!AI132,0)</f>
        <v>0</v>
      </c>
      <c r="AF132" s="22">
        <f t="shared" si="1"/>
        <v>0</v>
      </c>
      <c r="AH132" s="26"/>
      <c r="AI132" s="27"/>
      <c r="AK132" s="103"/>
      <c r="AL132" s="104">
        <f>IF(AK132&gt;0,設定!$C$18*AK132,0)</f>
        <v>0</v>
      </c>
    </row>
    <row r="133" spans="2:38" ht="14.25" customHeight="1">
      <c r="B133" s="25">
        <v>122</v>
      </c>
      <c r="C133" s="66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65"/>
      <c r="P133" s="65"/>
      <c r="Q133" s="65"/>
      <c r="R133" s="82"/>
      <c r="S133" s="63"/>
      <c r="T133" s="62"/>
      <c r="U133" s="63"/>
      <c r="V133" s="71"/>
      <c r="W133" s="63"/>
      <c r="X133" s="20"/>
      <c r="Y133" s="62"/>
      <c r="Z133" s="82"/>
      <c r="AA133" s="164"/>
      <c r="AB133" s="166"/>
      <c r="AC133" s="7"/>
      <c r="AD133" s="21">
        <f>IF(W133="",0,VLOOKUP("00:全空連",[1]設定!$B$6:$C$18,2))</f>
        <v>0</v>
      </c>
      <c r="AE133" s="21">
        <f>IF(AI133&gt;0,[1]設定!$C$18*【記入例】更新登録!AI133,0)</f>
        <v>0</v>
      </c>
      <c r="AF133" s="22">
        <f t="shared" si="1"/>
        <v>0</v>
      </c>
      <c r="AH133" s="26"/>
      <c r="AI133" s="27"/>
      <c r="AK133" s="103"/>
      <c r="AL133" s="104">
        <f>IF(AK133&gt;0,設定!$C$18*AK133,0)</f>
        <v>0</v>
      </c>
    </row>
    <row r="134" spans="2:38" ht="14.25" customHeight="1">
      <c r="B134" s="25">
        <v>123</v>
      </c>
      <c r="C134" s="66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65"/>
      <c r="P134" s="65"/>
      <c r="Q134" s="65"/>
      <c r="R134" s="82"/>
      <c r="S134" s="63"/>
      <c r="T134" s="62"/>
      <c r="U134" s="63"/>
      <c r="V134" s="71"/>
      <c r="W134" s="63"/>
      <c r="X134" s="20"/>
      <c r="Y134" s="62"/>
      <c r="Z134" s="82"/>
      <c r="AA134" s="164"/>
      <c r="AB134" s="166"/>
      <c r="AC134" s="7"/>
      <c r="AD134" s="21">
        <f>IF(W134="",0,VLOOKUP("00:全空連",[1]設定!$B$6:$C$18,2))</f>
        <v>0</v>
      </c>
      <c r="AE134" s="21">
        <f>IF(AI134&gt;0,[1]設定!$C$18*【記入例】更新登録!AI134,0)</f>
        <v>0</v>
      </c>
      <c r="AF134" s="22">
        <f t="shared" si="1"/>
        <v>0</v>
      </c>
      <c r="AH134" s="26"/>
      <c r="AI134" s="27"/>
      <c r="AK134" s="103"/>
      <c r="AL134" s="104">
        <f>IF(AK134&gt;0,設定!$C$18*AK134,0)</f>
        <v>0</v>
      </c>
    </row>
    <row r="135" spans="2:38" ht="14.25" customHeight="1">
      <c r="B135" s="25">
        <v>124</v>
      </c>
      <c r="C135" s="66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65"/>
      <c r="P135" s="65"/>
      <c r="Q135" s="65"/>
      <c r="R135" s="82"/>
      <c r="S135" s="63"/>
      <c r="T135" s="62"/>
      <c r="U135" s="63"/>
      <c r="V135" s="71"/>
      <c r="W135" s="63"/>
      <c r="X135" s="20"/>
      <c r="Y135" s="62"/>
      <c r="Z135" s="82"/>
      <c r="AA135" s="164"/>
      <c r="AB135" s="166"/>
      <c r="AC135" s="7"/>
      <c r="AD135" s="21">
        <f>IF(W135="",0,VLOOKUP("00:全空連",[1]設定!$B$6:$C$18,2))</f>
        <v>0</v>
      </c>
      <c r="AE135" s="21">
        <f>IF(AI135&gt;0,[1]設定!$C$18*【記入例】更新登録!AI135,0)</f>
        <v>0</v>
      </c>
      <c r="AF135" s="22">
        <f t="shared" si="1"/>
        <v>0</v>
      </c>
      <c r="AH135" s="26"/>
      <c r="AI135" s="27"/>
      <c r="AK135" s="103"/>
      <c r="AL135" s="104">
        <f>IF(AK135&gt;0,設定!$C$18*AK135,0)</f>
        <v>0</v>
      </c>
    </row>
    <row r="136" spans="2:38" ht="14.25" customHeight="1">
      <c r="B136" s="25">
        <v>125</v>
      </c>
      <c r="C136" s="66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65"/>
      <c r="P136" s="65"/>
      <c r="Q136" s="65"/>
      <c r="R136" s="82"/>
      <c r="S136" s="63"/>
      <c r="T136" s="62"/>
      <c r="U136" s="63"/>
      <c r="V136" s="71"/>
      <c r="W136" s="63"/>
      <c r="X136" s="20"/>
      <c r="Y136" s="62"/>
      <c r="Z136" s="82"/>
      <c r="AA136" s="164"/>
      <c r="AB136" s="166"/>
      <c r="AC136" s="7"/>
      <c r="AD136" s="21">
        <f>IF(W136="",0,VLOOKUP("00:全空連",[1]設定!$B$6:$C$18,2))</f>
        <v>0</v>
      </c>
      <c r="AE136" s="21">
        <f>IF(AI136&gt;0,[1]設定!$C$18*【記入例】更新登録!AI136,0)</f>
        <v>0</v>
      </c>
      <c r="AF136" s="22">
        <f t="shared" si="1"/>
        <v>0</v>
      </c>
      <c r="AH136" s="26"/>
      <c r="AI136" s="27"/>
      <c r="AK136" s="103"/>
      <c r="AL136" s="104">
        <f>IF(AK136&gt;0,設定!$C$18*AK136,0)</f>
        <v>0</v>
      </c>
    </row>
    <row r="137" spans="2:38" ht="14.25" customHeight="1">
      <c r="B137" s="25">
        <v>126</v>
      </c>
      <c r="C137" s="66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65"/>
      <c r="P137" s="65"/>
      <c r="Q137" s="65"/>
      <c r="R137" s="82"/>
      <c r="S137" s="63"/>
      <c r="T137" s="62"/>
      <c r="U137" s="63"/>
      <c r="V137" s="71"/>
      <c r="W137" s="63"/>
      <c r="X137" s="20"/>
      <c r="Y137" s="62"/>
      <c r="Z137" s="82"/>
      <c r="AA137" s="164"/>
      <c r="AB137" s="166"/>
      <c r="AC137" s="7"/>
      <c r="AD137" s="21">
        <f>IF(W137="",0,VLOOKUP("00:全空連",[1]設定!$B$6:$C$18,2))</f>
        <v>0</v>
      </c>
      <c r="AE137" s="21">
        <f>IF(AI137&gt;0,[1]設定!$C$18*【記入例】更新登録!AI137,0)</f>
        <v>0</v>
      </c>
      <c r="AF137" s="22">
        <f t="shared" si="1"/>
        <v>0</v>
      </c>
      <c r="AH137" s="26"/>
      <c r="AI137" s="27"/>
      <c r="AK137" s="103"/>
      <c r="AL137" s="104">
        <f>IF(AK137&gt;0,設定!$C$18*AK137,0)</f>
        <v>0</v>
      </c>
    </row>
    <row r="138" spans="2:38" ht="14.25" customHeight="1">
      <c r="B138" s="25">
        <v>127</v>
      </c>
      <c r="C138" s="66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65"/>
      <c r="P138" s="65"/>
      <c r="Q138" s="65"/>
      <c r="R138" s="82"/>
      <c r="S138" s="63"/>
      <c r="T138" s="62"/>
      <c r="U138" s="63"/>
      <c r="V138" s="71"/>
      <c r="W138" s="63"/>
      <c r="X138" s="20"/>
      <c r="Y138" s="62"/>
      <c r="Z138" s="82"/>
      <c r="AA138" s="164"/>
      <c r="AB138" s="166"/>
      <c r="AC138" s="7"/>
      <c r="AD138" s="21">
        <f>IF(W138="",0,VLOOKUP("00:全空連",[1]設定!$B$6:$C$18,2))</f>
        <v>0</v>
      </c>
      <c r="AE138" s="21">
        <f>IF(AI138&gt;0,[1]設定!$C$18*【記入例】更新登録!AI138,0)</f>
        <v>0</v>
      </c>
      <c r="AF138" s="22">
        <f t="shared" si="1"/>
        <v>0</v>
      </c>
      <c r="AH138" s="26"/>
      <c r="AI138" s="27"/>
      <c r="AK138" s="103"/>
      <c r="AL138" s="104">
        <f>IF(AK138&gt;0,設定!$C$18*AK138,0)</f>
        <v>0</v>
      </c>
    </row>
    <row r="139" spans="2:38" ht="14.25" customHeight="1">
      <c r="B139" s="25">
        <v>128</v>
      </c>
      <c r="C139" s="66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65"/>
      <c r="P139" s="65"/>
      <c r="Q139" s="65"/>
      <c r="R139" s="82"/>
      <c r="S139" s="63"/>
      <c r="T139" s="62"/>
      <c r="U139" s="63"/>
      <c r="V139" s="71"/>
      <c r="W139" s="63"/>
      <c r="X139" s="20"/>
      <c r="Y139" s="62"/>
      <c r="Z139" s="82"/>
      <c r="AA139" s="164"/>
      <c r="AB139" s="166"/>
      <c r="AC139" s="7"/>
      <c r="AD139" s="21">
        <f>IF(W139="",0,VLOOKUP("00:全空連",[1]設定!$B$6:$C$18,2))</f>
        <v>0</v>
      </c>
      <c r="AE139" s="21">
        <f>IF(AI139&gt;0,[1]設定!$C$18*【記入例】更新登録!AI139,0)</f>
        <v>0</v>
      </c>
      <c r="AF139" s="22">
        <f t="shared" si="1"/>
        <v>0</v>
      </c>
      <c r="AH139" s="26"/>
      <c r="AI139" s="27"/>
      <c r="AK139" s="103"/>
      <c r="AL139" s="104">
        <f>IF(AK139&gt;0,設定!$C$18*AK139,0)</f>
        <v>0</v>
      </c>
    </row>
    <row r="140" spans="2:38" ht="14.25" customHeight="1">
      <c r="B140" s="25">
        <v>129</v>
      </c>
      <c r="C140" s="66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65"/>
      <c r="P140" s="65"/>
      <c r="Q140" s="65"/>
      <c r="R140" s="82"/>
      <c r="S140" s="63"/>
      <c r="T140" s="62"/>
      <c r="U140" s="63"/>
      <c r="V140" s="71"/>
      <c r="W140" s="63"/>
      <c r="X140" s="20"/>
      <c r="Y140" s="62"/>
      <c r="Z140" s="82"/>
      <c r="AA140" s="164"/>
      <c r="AB140" s="166"/>
      <c r="AC140" s="7"/>
      <c r="AD140" s="21">
        <f>IF(W140="",0,VLOOKUP("00:全空連",[1]設定!$B$6:$C$18,2))</f>
        <v>0</v>
      </c>
      <c r="AE140" s="21">
        <f>IF(AI140&gt;0,[1]設定!$C$18*【記入例】更新登録!AI140,0)</f>
        <v>0</v>
      </c>
      <c r="AF140" s="22">
        <f t="shared" si="1"/>
        <v>0</v>
      </c>
      <c r="AH140" s="26"/>
      <c r="AI140" s="27"/>
      <c r="AK140" s="103"/>
      <c r="AL140" s="104">
        <f>IF(AK140&gt;0,設定!$C$18*AK140,0)</f>
        <v>0</v>
      </c>
    </row>
    <row r="141" spans="2:38" ht="14.25" customHeight="1">
      <c r="B141" s="25">
        <v>130</v>
      </c>
      <c r="C141" s="66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65"/>
      <c r="P141" s="65"/>
      <c r="Q141" s="65"/>
      <c r="R141" s="82"/>
      <c r="S141" s="63"/>
      <c r="T141" s="62"/>
      <c r="U141" s="63"/>
      <c r="V141" s="71"/>
      <c r="W141" s="63"/>
      <c r="X141" s="20"/>
      <c r="Y141" s="62"/>
      <c r="Z141" s="82"/>
      <c r="AA141" s="164"/>
      <c r="AB141" s="166"/>
      <c r="AC141" s="7"/>
      <c r="AD141" s="21">
        <f>IF(W141="",0,VLOOKUP("00:全空連",[1]設定!$B$6:$C$18,2))</f>
        <v>0</v>
      </c>
      <c r="AE141" s="21">
        <f>IF(AI141&gt;0,[1]設定!$C$18*【記入例】更新登録!AI141,0)</f>
        <v>0</v>
      </c>
      <c r="AF141" s="22">
        <f t="shared" ref="AF141:AF204" si="2">SUM(AD141:AE141)</f>
        <v>0</v>
      </c>
      <c r="AH141" s="26"/>
      <c r="AI141" s="27"/>
      <c r="AK141" s="103"/>
      <c r="AL141" s="104">
        <f>IF(AK141&gt;0,設定!$C$18*AK141,0)</f>
        <v>0</v>
      </c>
    </row>
    <row r="142" spans="2:38" ht="14.25" customHeight="1">
      <c r="B142" s="25">
        <v>131</v>
      </c>
      <c r="C142" s="66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65"/>
      <c r="P142" s="65"/>
      <c r="Q142" s="65"/>
      <c r="R142" s="82"/>
      <c r="S142" s="63"/>
      <c r="T142" s="62"/>
      <c r="U142" s="63"/>
      <c r="V142" s="71"/>
      <c r="W142" s="63"/>
      <c r="X142" s="20"/>
      <c r="Y142" s="62"/>
      <c r="Z142" s="82"/>
      <c r="AA142" s="164"/>
      <c r="AB142" s="166"/>
      <c r="AC142" s="7"/>
      <c r="AD142" s="21">
        <f>IF(W142="",0,VLOOKUP("00:全空連",[1]設定!$B$6:$C$18,2))</f>
        <v>0</v>
      </c>
      <c r="AE142" s="21">
        <f>IF(AI142&gt;0,[1]設定!$C$18*【記入例】更新登録!AI142,0)</f>
        <v>0</v>
      </c>
      <c r="AF142" s="22">
        <f t="shared" si="2"/>
        <v>0</v>
      </c>
      <c r="AH142" s="26"/>
      <c r="AI142" s="27"/>
      <c r="AK142" s="103"/>
      <c r="AL142" s="104">
        <f>IF(AK142&gt;0,設定!$C$18*AK142,0)</f>
        <v>0</v>
      </c>
    </row>
    <row r="143" spans="2:38" ht="14.25" customHeight="1">
      <c r="B143" s="25">
        <v>132</v>
      </c>
      <c r="C143" s="66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65"/>
      <c r="P143" s="65"/>
      <c r="Q143" s="65"/>
      <c r="R143" s="82"/>
      <c r="S143" s="63"/>
      <c r="T143" s="62"/>
      <c r="U143" s="63"/>
      <c r="V143" s="71"/>
      <c r="W143" s="63"/>
      <c r="X143" s="20"/>
      <c r="Y143" s="62"/>
      <c r="Z143" s="82"/>
      <c r="AA143" s="164"/>
      <c r="AB143" s="166"/>
      <c r="AC143" s="7"/>
      <c r="AD143" s="21">
        <f>IF(W143="",0,VLOOKUP("00:全空連",[1]設定!$B$6:$C$18,2))</f>
        <v>0</v>
      </c>
      <c r="AE143" s="21">
        <f>IF(AI143&gt;0,[1]設定!$C$18*【記入例】更新登録!AI143,0)</f>
        <v>0</v>
      </c>
      <c r="AF143" s="22">
        <f t="shared" si="2"/>
        <v>0</v>
      </c>
      <c r="AH143" s="26"/>
      <c r="AI143" s="27"/>
      <c r="AK143" s="103"/>
      <c r="AL143" s="104">
        <f>IF(AK143&gt;0,設定!$C$18*AK143,0)</f>
        <v>0</v>
      </c>
    </row>
    <row r="144" spans="2:38" ht="14.25" customHeight="1">
      <c r="B144" s="25">
        <v>133</v>
      </c>
      <c r="C144" s="66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65"/>
      <c r="P144" s="65"/>
      <c r="Q144" s="65"/>
      <c r="R144" s="82"/>
      <c r="S144" s="63"/>
      <c r="T144" s="62"/>
      <c r="U144" s="63"/>
      <c r="V144" s="71"/>
      <c r="W144" s="63"/>
      <c r="X144" s="20"/>
      <c r="Y144" s="62"/>
      <c r="Z144" s="82"/>
      <c r="AA144" s="164"/>
      <c r="AB144" s="166"/>
      <c r="AC144" s="7"/>
      <c r="AD144" s="21">
        <f>IF(W144="",0,VLOOKUP("00:全空連",[1]設定!$B$6:$C$18,2))</f>
        <v>0</v>
      </c>
      <c r="AE144" s="21">
        <f>IF(AI144&gt;0,[1]設定!$C$18*【記入例】更新登録!AI144,0)</f>
        <v>0</v>
      </c>
      <c r="AF144" s="22">
        <f t="shared" si="2"/>
        <v>0</v>
      </c>
      <c r="AH144" s="26"/>
      <c r="AI144" s="27"/>
      <c r="AK144" s="103"/>
      <c r="AL144" s="104">
        <f>IF(AK144&gt;0,設定!$C$18*AK144,0)</f>
        <v>0</v>
      </c>
    </row>
    <row r="145" spans="2:38" ht="14.25" customHeight="1">
      <c r="B145" s="25">
        <v>134</v>
      </c>
      <c r="C145" s="66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65"/>
      <c r="P145" s="65"/>
      <c r="Q145" s="65"/>
      <c r="R145" s="82"/>
      <c r="S145" s="63"/>
      <c r="T145" s="62"/>
      <c r="U145" s="63"/>
      <c r="V145" s="71"/>
      <c r="W145" s="63"/>
      <c r="X145" s="20"/>
      <c r="Y145" s="62"/>
      <c r="Z145" s="82"/>
      <c r="AA145" s="164"/>
      <c r="AB145" s="166"/>
      <c r="AC145" s="7"/>
      <c r="AD145" s="21">
        <f>IF(W145="",0,VLOOKUP("00:全空連",[1]設定!$B$6:$C$18,2))</f>
        <v>0</v>
      </c>
      <c r="AE145" s="21">
        <f>IF(AI145&gt;0,[1]設定!$C$18*【記入例】更新登録!AI145,0)</f>
        <v>0</v>
      </c>
      <c r="AF145" s="22">
        <f t="shared" si="2"/>
        <v>0</v>
      </c>
      <c r="AH145" s="26"/>
      <c r="AI145" s="27"/>
      <c r="AK145" s="103"/>
      <c r="AL145" s="104">
        <f>IF(AK145&gt;0,設定!$C$18*AK145,0)</f>
        <v>0</v>
      </c>
    </row>
    <row r="146" spans="2:38" ht="14.25" customHeight="1">
      <c r="B146" s="25">
        <v>135</v>
      </c>
      <c r="C146" s="66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65"/>
      <c r="P146" s="65"/>
      <c r="Q146" s="65"/>
      <c r="R146" s="82"/>
      <c r="S146" s="63"/>
      <c r="T146" s="62"/>
      <c r="U146" s="63"/>
      <c r="V146" s="71"/>
      <c r="W146" s="63"/>
      <c r="X146" s="20"/>
      <c r="Y146" s="62"/>
      <c r="Z146" s="82"/>
      <c r="AA146" s="164"/>
      <c r="AB146" s="166"/>
      <c r="AC146" s="7"/>
      <c r="AD146" s="21">
        <f>IF(W146="",0,VLOOKUP("00:全空連",[1]設定!$B$6:$C$18,2))</f>
        <v>0</v>
      </c>
      <c r="AE146" s="21">
        <f>IF(AI146&gt;0,[1]設定!$C$18*【記入例】更新登録!AI146,0)</f>
        <v>0</v>
      </c>
      <c r="AF146" s="22">
        <f t="shared" si="2"/>
        <v>0</v>
      </c>
      <c r="AH146" s="26"/>
      <c r="AI146" s="27"/>
      <c r="AK146" s="103"/>
      <c r="AL146" s="104">
        <f>IF(AK146&gt;0,設定!$C$18*AK146,0)</f>
        <v>0</v>
      </c>
    </row>
    <row r="147" spans="2:38" ht="14.25" customHeight="1">
      <c r="B147" s="25">
        <v>136</v>
      </c>
      <c r="C147" s="66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65"/>
      <c r="P147" s="65"/>
      <c r="Q147" s="65"/>
      <c r="R147" s="82"/>
      <c r="S147" s="63"/>
      <c r="T147" s="62"/>
      <c r="U147" s="63"/>
      <c r="V147" s="71"/>
      <c r="W147" s="63"/>
      <c r="X147" s="20"/>
      <c r="Y147" s="62"/>
      <c r="Z147" s="82"/>
      <c r="AA147" s="164"/>
      <c r="AB147" s="166"/>
      <c r="AC147" s="7"/>
      <c r="AD147" s="21">
        <f>IF(W147="",0,VLOOKUP("00:全空連",[1]設定!$B$6:$C$18,2))</f>
        <v>0</v>
      </c>
      <c r="AE147" s="21">
        <f>IF(AI147&gt;0,[1]設定!$C$18*【記入例】更新登録!AI147,0)</f>
        <v>0</v>
      </c>
      <c r="AF147" s="22">
        <f t="shared" si="2"/>
        <v>0</v>
      </c>
      <c r="AH147" s="26"/>
      <c r="AI147" s="27"/>
      <c r="AK147" s="103"/>
      <c r="AL147" s="104">
        <f>IF(AK147&gt;0,設定!$C$18*AK147,0)</f>
        <v>0</v>
      </c>
    </row>
    <row r="148" spans="2:38" ht="14.25" customHeight="1">
      <c r="B148" s="25">
        <v>137</v>
      </c>
      <c r="C148" s="66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65"/>
      <c r="P148" s="65"/>
      <c r="Q148" s="65"/>
      <c r="R148" s="82"/>
      <c r="S148" s="63"/>
      <c r="T148" s="62"/>
      <c r="U148" s="63"/>
      <c r="V148" s="71"/>
      <c r="W148" s="63"/>
      <c r="X148" s="20"/>
      <c r="Y148" s="62"/>
      <c r="Z148" s="82"/>
      <c r="AA148" s="164"/>
      <c r="AB148" s="166"/>
      <c r="AC148" s="7"/>
      <c r="AD148" s="21">
        <f>IF(W148="",0,VLOOKUP("00:全空連",[1]設定!$B$6:$C$18,2))</f>
        <v>0</v>
      </c>
      <c r="AE148" s="21">
        <f>IF(AI148&gt;0,[1]設定!$C$18*【記入例】更新登録!AI148,0)</f>
        <v>0</v>
      </c>
      <c r="AF148" s="22">
        <f t="shared" si="2"/>
        <v>0</v>
      </c>
      <c r="AH148" s="26"/>
      <c r="AI148" s="27"/>
      <c r="AK148" s="103"/>
      <c r="AL148" s="104">
        <f>IF(AK148&gt;0,設定!$C$18*AK148,0)</f>
        <v>0</v>
      </c>
    </row>
    <row r="149" spans="2:38" ht="14.25" customHeight="1">
      <c r="B149" s="25">
        <v>138</v>
      </c>
      <c r="C149" s="66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65"/>
      <c r="P149" s="65"/>
      <c r="Q149" s="65"/>
      <c r="R149" s="82"/>
      <c r="S149" s="63"/>
      <c r="T149" s="62"/>
      <c r="U149" s="63"/>
      <c r="V149" s="71"/>
      <c r="W149" s="63"/>
      <c r="X149" s="20"/>
      <c r="Y149" s="62"/>
      <c r="Z149" s="82"/>
      <c r="AA149" s="164"/>
      <c r="AB149" s="166"/>
      <c r="AC149" s="7"/>
      <c r="AD149" s="21">
        <f>IF(W149="",0,VLOOKUP("00:全空連",[1]設定!$B$6:$C$18,2))</f>
        <v>0</v>
      </c>
      <c r="AE149" s="21">
        <f>IF(AI149&gt;0,[1]設定!$C$18*【記入例】更新登録!AI149,0)</f>
        <v>0</v>
      </c>
      <c r="AF149" s="22">
        <f t="shared" si="2"/>
        <v>0</v>
      </c>
      <c r="AH149" s="26"/>
      <c r="AI149" s="27"/>
      <c r="AK149" s="103"/>
      <c r="AL149" s="104">
        <f>IF(AK149&gt;0,設定!$C$18*AK149,0)</f>
        <v>0</v>
      </c>
    </row>
    <row r="150" spans="2:38" ht="14.25" customHeight="1">
      <c r="B150" s="25">
        <v>139</v>
      </c>
      <c r="C150" s="66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65"/>
      <c r="P150" s="65"/>
      <c r="Q150" s="65"/>
      <c r="R150" s="82"/>
      <c r="S150" s="63"/>
      <c r="T150" s="62"/>
      <c r="U150" s="63"/>
      <c r="V150" s="71"/>
      <c r="W150" s="63"/>
      <c r="X150" s="20"/>
      <c r="Y150" s="62"/>
      <c r="Z150" s="82"/>
      <c r="AA150" s="164"/>
      <c r="AB150" s="166"/>
      <c r="AC150" s="7"/>
      <c r="AD150" s="21">
        <f>IF(W150="",0,VLOOKUP("00:全空連",[1]設定!$B$6:$C$18,2))</f>
        <v>0</v>
      </c>
      <c r="AE150" s="21">
        <f>IF(AI150&gt;0,[1]設定!$C$18*【記入例】更新登録!AI150,0)</f>
        <v>0</v>
      </c>
      <c r="AF150" s="22">
        <f t="shared" si="2"/>
        <v>0</v>
      </c>
      <c r="AH150" s="26"/>
      <c r="AI150" s="27"/>
      <c r="AK150" s="103"/>
      <c r="AL150" s="104">
        <f>IF(AK150&gt;0,設定!$C$18*AK150,0)</f>
        <v>0</v>
      </c>
    </row>
    <row r="151" spans="2:38" ht="14.25" customHeight="1">
      <c r="B151" s="25">
        <v>140</v>
      </c>
      <c r="C151" s="66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65"/>
      <c r="P151" s="65"/>
      <c r="Q151" s="65"/>
      <c r="R151" s="82"/>
      <c r="S151" s="63"/>
      <c r="T151" s="62"/>
      <c r="U151" s="63"/>
      <c r="V151" s="71"/>
      <c r="W151" s="63"/>
      <c r="X151" s="20"/>
      <c r="Y151" s="62"/>
      <c r="Z151" s="82"/>
      <c r="AA151" s="164"/>
      <c r="AB151" s="166"/>
      <c r="AC151" s="7"/>
      <c r="AD151" s="21">
        <f>IF(W151="",0,VLOOKUP("00:全空連",[1]設定!$B$6:$C$18,2))</f>
        <v>0</v>
      </c>
      <c r="AE151" s="21">
        <f>IF(AI151&gt;0,[1]設定!$C$18*【記入例】更新登録!AI151,0)</f>
        <v>0</v>
      </c>
      <c r="AF151" s="22">
        <f t="shared" si="2"/>
        <v>0</v>
      </c>
      <c r="AH151" s="26"/>
      <c r="AI151" s="27"/>
      <c r="AK151" s="103"/>
      <c r="AL151" s="104">
        <f>IF(AK151&gt;0,設定!$C$18*AK151,0)</f>
        <v>0</v>
      </c>
    </row>
    <row r="152" spans="2:38" ht="14.25" customHeight="1">
      <c r="B152" s="25">
        <v>141</v>
      </c>
      <c r="C152" s="66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65"/>
      <c r="P152" s="65"/>
      <c r="Q152" s="65"/>
      <c r="R152" s="82"/>
      <c r="S152" s="63"/>
      <c r="T152" s="62"/>
      <c r="U152" s="63"/>
      <c r="V152" s="71"/>
      <c r="W152" s="63"/>
      <c r="X152" s="20"/>
      <c r="Y152" s="62"/>
      <c r="Z152" s="82"/>
      <c r="AA152" s="164"/>
      <c r="AB152" s="166"/>
      <c r="AC152" s="7"/>
      <c r="AD152" s="21">
        <f>IF(W152="",0,VLOOKUP("00:全空連",[1]設定!$B$6:$C$18,2))</f>
        <v>0</v>
      </c>
      <c r="AE152" s="21">
        <f>IF(AI152&gt;0,[1]設定!$C$18*【記入例】更新登録!AI152,0)</f>
        <v>0</v>
      </c>
      <c r="AF152" s="22">
        <f t="shared" si="2"/>
        <v>0</v>
      </c>
      <c r="AH152" s="26"/>
      <c r="AI152" s="27"/>
      <c r="AK152" s="103"/>
      <c r="AL152" s="104">
        <f>IF(AK152&gt;0,設定!$C$18*AK152,0)</f>
        <v>0</v>
      </c>
    </row>
    <row r="153" spans="2:38" ht="14.25" customHeight="1">
      <c r="B153" s="25">
        <v>142</v>
      </c>
      <c r="C153" s="66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65"/>
      <c r="P153" s="65"/>
      <c r="Q153" s="65"/>
      <c r="R153" s="82"/>
      <c r="S153" s="63"/>
      <c r="T153" s="62"/>
      <c r="U153" s="63"/>
      <c r="V153" s="71"/>
      <c r="W153" s="63"/>
      <c r="X153" s="20"/>
      <c r="Y153" s="62"/>
      <c r="Z153" s="82"/>
      <c r="AA153" s="164"/>
      <c r="AB153" s="166"/>
      <c r="AC153" s="7"/>
      <c r="AD153" s="21">
        <f>IF(W153="",0,VLOOKUP("00:全空連",[1]設定!$B$6:$C$18,2))</f>
        <v>0</v>
      </c>
      <c r="AE153" s="21">
        <f>IF(AI153&gt;0,[1]設定!$C$18*【記入例】更新登録!AI153,0)</f>
        <v>0</v>
      </c>
      <c r="AF153" s="22">
        <f t="shared" si="2"/>
        <v>0</v>
      </c>
      <c r="AH153" s="26"/>
      <c r="AI153" s="27"/>
      <c r="AK153" s="103"/>
      <c r="AL153" s="104">
        <f>IF(AK153&gt;0,設定!$C$18*AK153,0)</f>
        <v>0</v>
      </c>
    </row>
    <row r="154" spans="2:38" ht="14.25" customHeight="1">
      <c r="B154" s="25">
        <v>143</v>
      </c>
      <c r="C154" s="66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65"/>
      <c r="P154" s="65"/>
      <c r="Q154" s="65"/>
      <c r="R154" s="82"/>
      <c r="S154" s="63"/>
      <c r="T154" s="62"/>
      <c r="U154" s="63"/>
      <c r="V154" s="71"/>
      <c r="W154" s="63"/>
      <c r="X154" s="20"/>
      <c r="Y154" s="62"/>
      <c r="Z154" s="82"/>
      <c r="AA154" s="164"/>
      <c r="AB154" s="166"/>
      <c r="AC154" s="7"/>
      <c r="AD154" s="21">
        <f>IF(W154="",0,VLOOKUP("00:全空連",[1]設定!$B$6:$C$18,2))</f>
        <v>0</v>
      </c>
      <c r="AE154" s="21">
        <f>IF(AI154&gt;0,[1]設定!$C$18*【記入例】更新登録!AI154,0)</f>
        <v>0</v>
      </c>
      <c r="AF154" s="22">
        <f t="shared" si="2"/>
        <v>0</v>
      </c>
      <c r="AH154" s="26"/>
      <c r="AI154" s="27"/>
      <c r="AK154" s="103"/>
      <c r="AL154" s="104">
        <f>IF(AK154&gt;0,設定!$C$18*AK154,0)</f>
        <v>0</v>
      </c>
    </row>
    <row r="155" spans="2:38" ht="14.25" customHeight="1">
      <c r="B155" s="25">
        <v>144</v>
      </c>
      <c r="C155" s="66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65"/>
      <c r="P155" s="65"/>
      <c r="Q155" s="65"/>
      <c r="R155" s="82"/>
      <c r="S155" s="63"/>
      <c r="T155" s="62"/>
      <c r="U155" s="63"/>
      <c r="V155" s="71"/>
      <c r="W155" s="63"/>
      <c r="X155" s="20"/>
      <c r="Y155" s="62"/>
      <c r="Z155" s="82"/>
      <c r="AA155" s="164"/>
      <c r="AB155" s="166"/>
      <c r="AC155" s="7"/>
      <c r="AD155" s="21">
        <f>IF(W155="",0,VLOOKUP("00:全空連",[1]設定!$B$6:$C$18,2))</f>
        <v>0</v>
      </c>
      <c r="AE155" s="21">
        <f>IF(AI155&gt;0,[1]設定!$C$18*【記入例】更新登録!AI155,0)</f>
        <v>0</v>
      </c>
      <c r="AF155" s="22">
        <f t="shared" si="2"/>
        <v>0</v>
      </c>
      <c r="AH155" s="26"/>
      <c r="AI155" s="27"/>
      <c r="AK155" s="103"/>
      <c r="AL155" s="104">
        <f>IF(AK155&gt;0,設定!$C$18*AK155,0)</f>
        <v>0</v>
      </c>
    </row>
    <row r="156" spans="2:38" ht="14.25" customHeight="1">
      <c r="B156" s="25">
        <v>145</v>
      </c>
      <c r="C156" s="66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65"/>
      <c r="P156" s="65"/>
      <c r="Q156" s="65"/>
      <c r="R156" s="82"/>
      <c r="S156" s="63"/>
      <c r="T156" s="62"/>
      <c r="U156" s="63"/>
      <c r="V156" s="71"/>
      <c r="W156" s="63"/>
      <c r="X156" s="20"/>
      <c r="Y156" s="62"/>
      <c r="Z156" s="82"/>
      <c r="AA156" s="164"/>
      <c r="AB156" s="166"/>
      <c r="AC156" s="7"/>
      <c r="AD156" s="21">
        <f>IF(W156="",0,VLOOKUP("00:全空連",[1]設定!$B$6:$C$18,2))</f>
        <v>0</v>
      </c>
      <c r="AE156" s="21">
        <f>IF(AI156&gt;0,[1]設定!$C$18*【記入例】更新登録!AI156,0)</f>
        <v>0</v>
      </c>
      <c r="AF156" s="22">
        <f t="shared" si="2"/>
        <v>0</v>
      </c>
      <c r="AH156" s="26"/>
      <c r="AI156" s="27"/>
      <c r="AK156" s="103"/>
      <c r="AL156" s="104">
        <f>IF(AK156&gt;0,設定!$C$18*AK156,0)</f>
        <v>0</v>
      </c>
    </row>
    <row r="157" spans="2:38" ht="14.25" customHeight="1">
      <c r="B157" s="25">
        <v>146</v>
      </c>
      <c r="C157" s="66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65"/>
      <c r="P157" s="65"/>
      <c r="Q157" s="65"/>
      <c r="R157" s="82"/>
      <c r="S157" s="63"/>
      <c r="T157" s="62"/>
      <c r="U157" s="63"/>
      <c r="V157" s="71"/>
      <c r="W157" s="63"/>
      <c r="X157" s="20"/>
      <c r="Y157" s="62"/>
      <c r="Z157" s="82"/>
      <c r="AA157" s="164"/>
      <c r="AB157" s="166"/>
      <c r="AC157" s="7"/>
      <c r="AD157" s="21">
        <f>IF(W157="",0,VLOOKUP("00:全空連",[1]設定!$B$6:$C$18,2))</f>
        <v>0</v>
      </c>
      <c r="AE157" s="21">
        <f>IF(AI157&gt;0,[1]設定!$C$18*【記入例】更新登録!AI157,0)</f>
        <v>0</v>
      </c>
      <c r="AF157" s="22">
        <f t="shared" si="2"/>
        <v>0</v>
      </c>
      <c r="AH157" s="26"/>
      <c r="AI157" s="27"/>
      <c r="AK157" s="103"/>
      <c r="AL157" s="104">
        <f>IF(AK157&gt;0,設定!$C$18*AK157,0)</f>
        <v>0</v>
      </c>
    </row>
    <row r="158" spans="2:38" ht="14.25" customHeight="1">
      <c r="B158" s="25">
        <v>147</v>
      </c>
      <c r="C158" s="66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65"/>
      <c r="P158" s="65"/>
      <c r="Q158" s="65"/>
      <c r="R158" s="82"/>
      <c r="S158" s="63"/>
      <c r="T158" s="62"/>
      <c r="U158" s="63"/>
      <c r="V158" s="71"/>
      <c r="W158" s="63"/>
      <c r="X158" s="20"/>
      <c r="Y158" s="62"/>
      <c r="Z158" s="82"/>
      <c r="AA158" s="164"/>
      <c r="AB158" s="166"/>
      <c r="AC158" s="7"/>
      <c r="AD158" s="21">
        <f>IF(W158="",0,VLOOKUP("00:全空連",[1]設定!$B$6:$C$18,2))</f>
        <v>0</v>
      </c>
      <c r="AE158" s="21">
        <f>IF(AI158&gt;0,[1]設定!$C$18*【記入例】更新登録!AI158,0)</f>
        <v>0</v>
      </c>
      <c r="AF158" s="22">
        <f t="shared" si="2"/>
        <v>0</v>
      </c>
      <c r="AH158" s="26"/>
      <c r="AI158" s="27"/>
      <c r="AK158" s="103"/>
      <c r="AL158" s="104">
        <f>IF(AK158&gt;0,設定!$C$18*AK158,0)</f>
        <v>0</v>
      </c>
    </row>
    <row r="159" spans="2:38" ht="14.25" customHeight="1">
      <c r="B159" s="25">
        <v>148</v>
      </c>
      <c r="C159" s="66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65"/>
      <c r="P159" s="65"/>
      <c r="Q159" s="65"/>
      <c r="R159" s="82"/>
      <c r="S159" s="63"/>
      <c r="T159" s="62"/>
      <c r="U159" s="63"/>
      <c r="V159" s="71"/>
      <c r="W159" s="63"/>
      <c r="X159" s="20"/>
      <c r="Y159" s="62"/>
      <c r="Z159" s="82"/>
      <c r="AA159" s="164"/>
      <c r="AB159" s="166"/>
      <c r="AC159" s="7"/>
      <c r="AD159" s="21">
        <f>IF(W159="",0,VLOOKUP("00:全空連",[1]設定!$B$6:$C$18,2))</f>
        <v>0</v>
      </c>
      <c r="AE159" s="21">
        <f>IF(AI159&gt;0,[1]設定!$C$18*【記入例】更新登録!AI159,0)</f>
        <v>0</v>
      </c>
      <c r="AF159" s="22">
        <f t="shared" si="2"/>
        <v>0</v>
      </c>
      <c r="AH159" s="26"/>
      <c r="AI159" s="27"/>
      <c r="AK159" s="103"/>
      <c r="AL159" s="104">
        <f>IF(AK159&gt;0,設定!$C$18*AK159,0)</f>
        <v>0</v>
      </c>
    </row>
    <row r="160" spans="2:38" ht="14.25" customHeight="1">
      <c r="B160" s="25">
        <v>149</v>
      </c>
      <c r="C160" s="66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65"/>
      <c r="P160" s="65"/>
      <c r="Q160" s="65"/>
      <c r="R160" s="82"/>
      <c r="S160" s="63"/>
      <c r="T160" s="62"/>
      <c r="U160" s="63"/>
      <c r="V160" s="71"/>
      <c r="W160" s="63"/>
      <c r="X160" s="20"/>
      <c r="Y160" s="62"/>
      <c r="Z160" s="82"/>
      <c r="AA160" s="164"/>
      <c r="AB160" s="166"/>
      <c r="AC160" s="7"/>
      <c r="AD160" s="21">
        <f>IF(W160="",0,VLOOKUP("00:全空連",[1]設定!$B$6:$C$18,2))</f>
        <v>0</v>
      </c>
      <c r="AE160" s="21">
        <f>IF(AI160&gt;0,[1]設定!$C$18*【記入例】更新登録!AI160,0)</f>
        <v>0</v>
      </c>
      <c r="AF160" s="22">
        <f t="shared" si="2"/>
        <v>0</v>
      </c>
      <c r="AH160" s="26"/>
      <c r="AI160" s="27"/>
      <c r="AK160" s="103"/>
      <c r="AL160" s="104">
        <f>IF(AK160&gt;0,設定!$C$18*AK160,0)</f>
        <v>0</v>
      </c>
    </row>
    <row r="161" spans="2:38" ht="14.25" customHeight="1">
      <c r="B161" s="25">
        <v>150</v>
      </c>
      <c r="C161" s="66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65"/>
      <c r="P161" s="65"/>
      <c r="Q161" s="65"/>
      <c r="R161" s="82"/>
      <c r="S161" s="63"/>
      <c r="T161" s="62"/>
      <c r="U161" s="63"/>
      <c r="V161" s="71"/>
      <c r="W161" s="63"/>
      <c r="X161" s="20"/>
      <c r="Y161" s="62"/>
      <c r="Z161" s="82"/>
      <c r="AA161" s="164"/>
      <c r="AB161" s="166"/>
      <c r="AC161" s="7"/>
      <c r="AD161" s="21">
        <f>IF(W161="",0,VLOOKUP("00:全空連",[1]設定!$B$6:$C$18,2))</f>
        <v>0</v>
      </c>
      <c r="AE161" s="21">
        <f>IF(AI161&gt;0,[1]設定!$C$18*【記入例】更新登録!AI161,0)</f>
        <v>0</v>
      </c>
      <c r="AF161" s="22">
        <f t="shared" si="2"/>
        <v>0</v>
      </c>
      <c r="AH161" s="26"/>
      <c r="AI161" s="27"/>
      <c r="AK161" s="103"/>
      <c r="AL161" s="104">
        <f>IF(AK161&gt;0,設定!$C$18*AK161,0)</f>
        <v>0</v>
      </c>
    </row>
    <row r="162" spans="2:38" ht="14.25" customHeight="1">
      <c r="B162" s="25">
        <v>151</v>
      </c>
      <c r="C162" s="66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65"/>
      <c r="P162" s="65"/>
      <c r="Q162" s="65"/>
      <c r="R162" s="82"/>
      <c r="S162" s="63"/>
      <c r="T162" s="62"/>
      <c r="U162" s="63"/>
      <c r="V162" s="71"/>
      <c r="W162" s="63"/>
      <c r="X162" s="20"/>
      <c r="Y162" s="62"/>
      <c r="Z162" s="82"/>
      <c r="AA162" s="164"/>
      <c r="AB162" s="166"/>
      <c r="AC162" s="7"/>
      <c r="AD162" s="21">
        <f>IF(W162="",0,VLOOKUP("00:全空連",[1]設定!$B$6:$C$18,2))</f>
        <v>0</v>
      </c>
      <c r="AE162" s="21">
        <f>IF(AI162&gt;0,[1]設定!$C$18*【記入例】更新登録!AI162,0)</f>
        <v>0</v>
      </c>
      <c r="AF162" s="22">
        <f t="shared" si="2"/>
        <v>0</v>
      </c>
      <c r="AH162" s="26"/>
      <c r="AI162" s="27"/>
      <c r="AK162" s="103"/>
      <c r="AL162" s="104">
        <f>IF(AK162&gt;0,設定!$C$18*AK162,0)</f>
        <v>0</v>
      </c>
    </row>
    <row r="163" spans="2:38" ht="14.25" customHeight="1">
      <c r="B163" s="25">
        <v>152</v>
      </c>
      <c r="C163" s="66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65"/>
      <c r="P163" s="65"/>
      <c r="Q163" s="65"/>
      <c r="R163" s="82"/>
      <c r="S163" s="63"/>
      <c r="T163" s="62"/>
      <c r="U163" s="63"/>
      <c r="V163" s="71"/>
      <c r="W163" s="63"/>
      <c r="X163" s="20"/>
      <c r="Y163" s="62"/>
      <c r="Z163" s="82"/>
      <c r="AA163" s="164"/>
      <c r="AB163" s="166"/>
      <c r="AC163" s="7"/>
      <c r="AD163" s="21">
        <f>IF(W163="",0,VLOOKUP("00:全空連",[1]設定!$B$6:$C$18,2))</f>
        <v>0</v>
      </c>
      <c r="AE163" s="21">
        <f>IF(AI163&gt;0,[1]設定!$C$18*【記入例】更新登録!AI163,0)</f>
        <v>0</v>
      </c>
      <c r="AF163" s="22">
        <f t="shared" si="2"/>
        <v>0</v>
      </c>
      <c r="AH163" s="26"/>
      <c r="AI163" s="27"/>
      <c r="AK163" s="103"/>
      <c r="AL163" s="104">
        <f>IF(AK163&gt;0,設定!$C$18*AK163,0)</f>
        <v>0</v>
      </c>
    </row>
    <row r="164" spans="2:38" ht="14.25" customHeight="1">
      <c r="B164" s="25">
        <v>153</v>
      </c>
      <c r="C164" s="66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65"/>
      <c r="P164" s="65"/>
      <c r="Q164" s="65"/>
      <c r="R164" s="82"/>
      <c r="S164" s="63"/>
      <c r="T164" s="62"/>
      <c r="U164" s="63"/>
      <c r="V164" s="71"/>
      <c r="W164" s="63"/>
      <c r="X164" s="20"/>
      <c r="Y164" s="62"/>
      <c r="Z164" s="82"/>
      <c r="AA164" s="164"/>
      <c r="AB164" s="166"/>
      <c r="AC164" s="7"/>
      <c r="AD164" s="21">
        <f>IF(W164="",0,VLOOKUP("00:全空連",[1]設定!$B$6:$C$18,2))</f>
        <v>0</v>
      </c>
      <c r="AE164" s="21">
        <f>IF(AI164&gt;0,[1]設定!$C$18*【記入例】更新登録!AI164,0)</f>
        <v>0</v>
      </c>
      <c r="AF164" s="22">
        <f t="shared" si="2"/>
        <v>0</v>
      </c>
      <c r="AH164" s="26"/>
      <c r="AI164" s="27"/>
      <c r="AK164" s="103"/>
      <c r="AL164" s="104">
        <f>IF(AK164&gt;0,設定!$C$18*AK164,0)</f>
        <v>0</v>
      </c>
    </row>
    <row r="165" spans="2:38" ht="14.25" customHeight="1">
      <c r="B165" s="25">
        <v>154</v>
      </c>
      <c r="C165" s="66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65"/>
      <c r="P165" s="65"/>
      <c r="Q165" s="65"/>
      <c r="R165" s="82"/>
      <c r="S165" s="63"/>
      <c r="T165" s="62"/>
      <c r="U165" s="63"/>
      <c r="V165" s="71"/>
      <c r="W165" s="63"/>
      <c r="X165" s="20"/>
      <c r="Y165" s="62"/>
      <c r="Z165" s="82"/>
      <c r="AA165" s="164"/>
      <c r="AB165" s="166"/>
      <c r="AC165" s="7"/>
      <c r="AD165" s="21">
        <f>IF(W165="",0,VLOOKUP("00:全空連",[1]設定!$B$6:$C$18,2))</f>
        <v>0</v>
      </c>
      <c r="AE165" s="21">
        <f>IF(AI165&gt;0,[1]設定!$C$18*【記入例】更新登録!AI165,0)</f>
        <v>0</v>
      </c>
      <c r="AF165" s="22">
        <f t="shared" si="2"/>
        <v>0</v>
      </c>
      <c r="AH165" s="26"/>
      <c r="AI165" s="27"/>
      <c r="AK165" s="103"/>
      <c r="AL165" s="104">
        <f>IF(AK165&gt;0,設定!$C$18*AK165,0)</f>
        <v>0</v>
      </c>
    </row>
    <row r="166" spans="2:38" ht="14.25" customHeight="1">
      <c r="B166" s="25">
        <v>155</v>
      </c>
      <c r="C166" s="66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65"/>
      <c r="P166" s="65"/>
      <c r="Q166" s="65"/>
      <c r="R166" s="82"/>
      <c r="S166" s="63"/>
      <c r="T166" s="62"/>
      <c r="U166" s="63"/>
      <c r="V166" s="71"/>
      <c r="W166" s="63"/>
      <c r="X166" s="20"/>
      <c r="Y166" s="62"/>
      <c r="Z166" s="82"/>
      <c r="AA166" s="164"/>
      <c r="AB166" s="166"/>
      <c r="AC166" s="7"/>
      <c r="AD166" s="21">
        <f>IF(W166="",0,VLOOKUP("00:全空連",[1]設定!$B$6:$C$18,2))</f>
        <v>0</v>
      </c>
      <c r="AE166" s="21">
        <f>IF(AI166&gt;0,[1]設定!$C$18*【記入例】更新登録!AI166,0)</f>
        <v>0</v>
      </c>
      <c r="AF166" s="22">
        <f t="shared" si="2"/>
        <v>0</v>
      </c>
      <c r="AH166" s="26"/>
      <c r="AI166" s="27"/>
      <c r="AK166" s="103"/>
      <c r="AL166" s="104">
        <f>IF(AK166&gt;0,設定!$C$18*AK166,0)</f>
        <v>0</v>
      </c>
    </row>
    <row r="167" spans="2:38" ht="14.25" customHeight="1">
      <c r="B167" s="25">
        <v>156</v>
      </c>
      <c r="C167" s="66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65"/>
      <c r="P167" s="65"/>
      <c r="Q167" s="65"/>
      <c r="R167" s="82"/>
      <c r="S167" s="63"/>
      <c r="T167" s="62"/>
      <c r="U167" s="63"/>
      <c r="V167" s="71"/>
      <c r="W167" s="63"/>
      <c r="X167" s="20"/>
      <c r="Y167" s="62"/>
      <c r="Z167" s="82"/>
      <c r="AA167" s="164"/>
      <c r="AB167" s="166"/>
      <c r="AC167" s="7"/>
      <c r="AD167" s="21">
        <f>IF(W167="",0,VLOOKUP("00:全空連",[1]設定!$B$6:$C$18,2))</f>
        <v>0</v>
      </c>
      <c r="AE167" s="21">
        <f>IF(AI167&gt;0,[1]設定!$C$18*【記入例】更新登録!AI167,0)</f>
        <v>0</v>
      </c>
      <c r="AF167" s="22">
        <f t="shared" si="2"/>
        <v>0</v>
      </c>
      <c r="AH167" s="26"/>
      <c r="AI167" s="27"/>
      <c r="AK167" s="103"/>
      <c r="AL167" s="104">
        <f>IF(AK167&gt;0,設定!$C$18*AK167,0)</f>
        <v>0</v>
      </c>
    </row>
    <row r="168" spans="2:38" ht="14.25" customHeight="1">
      <c r="B168" s="25">
        <v>157</v>
      </c>
      <c r="C168" s="66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65"/>
      <c r="P168" s="65"/>
      <c r="Q168" s="65"/>
      <c r="R168" s="82"/>
      <c r="S168" s="63"/>
      <c r="T168" s="62"/>
      <c r="U168" s="63"/>
      <c r="V168" s="71"/>
      <c r="W168" s="63"/>
      <c r="X168" s="20"/>
      <c r="Y168" s="62"/>
      <c r="Z168" s="82"/>
      <c r="AA168" s="164"/>
      <c r="AB168" s="166"/>
      <c r="AC168" s="7"/>
      <c r="AD168" s="21">
        <f>IF(W168="",0,VLOOKUP("00:全空連",[1]設定!$B$6:$C$18,2))</f>
        <v>0</v>
      </c>
      <c r="AE168" s="21">
        <f>IF(AI168&gt;0,[1]設定!$C$18*【記入例】更新登録!AI168,0)</f>
        <v>0</v>
      </c>
      <c r="AF168" s="22">
        <f t="shared" si="2"/>
        <v>0</v>
      </c>
      <c r="AH168" s="26"/>
      <c r="AI168" s="27"/>
      <c r="AK168" s="103"/>
      <c r="AL168" s="104">
        <f>IF(AK168&gt;0,設定!$C$18*AK168,0)</f>
        <v>0</v>
      </c>
    </row>
    <row r="169" spans="2:38" ht="14.25" customHeight="1">
      <c r="B169" s="25">
        <v>158</v>
      </c>
      <c r="C169" s="66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65"/>
      <c r="P169" s="65"/>
      <c r="Q169" s="65"/>
      <c r="R169" s="82"/>
      <c r="S169" s="63"/>
      <c r="T169" s="62"/>
      <c r="U169" s="63"/>
      <c r="V169" s="71"/>
      <c r="W169" s="63"/>
      <c r="X169" s="20"/>
      <c r="Y169" s="62"/>
      <c r="Z169" s="82"/>
      <c r="AA169" s="164"/>
      <c r="AB169" s="166"/>
      <c r="AC169" s="7"/>
      <c r="AD169" s="21">
        <f>IF(W169="",0,VLOOKUP("00:全空連",[1]設定!$B$6:$C$18,2))</f>
        <v>0</v>
      </c>
      <c r="AE169" s="21">
        <f>IF(AI169&gt;0,[1]設定!$C$18*【記入例】更新登録!AI169,0)</f>
        <v>0</v>
      </c>
      <c r="AF169" s="22">
        <f t="shared" si="2"/>
        <v>0</v>
      </c>
      <c r="AH169" s="26"/>
      <c r="AI169" s="27"/>
      <c r="AK169" s="103"/>
      <c r="AL169" s="104">
        <f>IF(AK169&gt;0,設定!$C$18*AK169,0)</f>
        <v>0</v>
      </c>
    </row>
    <row r="170" spans="2:38" ht="14.25" customHeight="1">
      <c r="B170" s="25">
        <v>159</v>
      </c>
      <c r="C170" s="66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65"/>
      <c r="P170" s="65"/>
      <c r="Q170" s="65"/>
      <c r="R170" s="82"/>
      <c r="S170" s="63"/>
      <c r="T170" s="62"/>
      <c r="U170" s="63"/>
      <c r="V170" s="71"/>
      <c r="W170" s="63"/>
      <c r="X170" s="20"/>
      <c r="Y170" s="62"/>
      <c r="Z170" s="82"/>
      <c r="AA170" s="164"/>
      <c r="AB170" s="166"/>
      <c r="AC170" s="7"/>
      <c r="AD170" s="21">
        <f>IF(W170="",0,VLOOKUP("00:全空連",[1]設定!$B$6:$C$18,2))</f>
        <v>0</v>
      </c>
      <c r="AE170" s="21">
        <f>IF(AI170&gt;0,[1]設定!$C$18*【記入例】更新登録!AI170,0)</f>
        <v>0</v>
      </c>
      <c r="AF170" s="22">
        <f t="shared" si="2"/>
        <v>0</v>
      </c>
      <c r="AH170" s="26"/>
      <c r="AI170" s="27"/>
      <c r="AK170" s="103"/>
      <c r="AL170" s="104">
        <f>IF(AK170&gt;0,設定!$C$18*AK170,0)</f>
        <v>0</v>
      </c>
    </row>
    <row r="171" spans="2:38" ht="14.25" customHeight="1">
      <c r="B171" s="25">
        <v>160</v>
      </c>
      <c r="C171" s="66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65"/>
      <c r="P171" s="65"/>
      <c r="Q171" s="65"/>
      <c r="R171" s="82"/>
      <c r="S171" s="63"/>
      <c r="T171" s="62"/>
      <c r="U171" s="63"/>
      <c r="V171" s="71"/>
      <c r="W171" s="63"/>
      <c r="X171" s="20"/>
      <c r="Y171" s="62"/>
      <c r="Z171" s="82"/>
      <c r="AA171" s="164"/>
      <c r="AB171" s="166"/>
      <c r="AC171" s="7"/>
      <c r="AD171" s="21">
        <f>IF(W171="",0,VLOOKUP("00:全空連",[1]設定!$B$6:$C$18,2))</f>
        <v>0</v>
      </c>
      <c r="AE171" s="21">
        <f>IF(AI171&gt;0,[1]設定!$C$18*【記入例】更新登録!AI171,0)</f>
        <v>0</v>
      </c>
      <c r="AF171" s="22">
        <f t="shared" si="2"/>
        <v>0</v>
      </c>
      <c r="AH171" s="26"/>
      <c r="AI171" s="27"/>
      <c r="AK171" s="103"/>
      <c r="AL171" s="104">
        <f>IF(AK171&gt;0,設定!$C$18*AK171,0)</f>
        <v>0</v>
      </c>
    </row>
    <row r="172" spans="2:38" ht="14.25" customHeight="1">
      <c r="B172" s="25">
        <v>161</v>
      </c>
      <c r="C172" s="66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65"/>
      <c r="P172" s="65"/>
      <c r="Q172" s="65"/>
      <c r="R172" s="82"/>
      <c r="S172" s="63"/>
      <c r="T172" s="62"/>
      <c r="U172" s="63"/>
      <c r="V172" s="71"/>
      <c r="W172" s="63"/>
      <c r="X172" s="20"/>
      <c r="Y172" s="62"/>
      <c r="Z172" s="82"/>
      <c r="AA172" s="164"/>
      <c r="AB172" s="166"/>
      <c r="AC172" s="7"/>
      <c r="AD172" s="21">
        <f>IF(W172="",0,VLOOKUP("00:全空連",[1]設定!$B$6:$C$18,2))</f>
        <v>0</v>
      </c>
      <c r="AE172" s="21">
        <f>IF(AI172&gt;0,[1]設定!$C$18*【記入例】更新登録!AI172,0)</f>
        <v>0</v>
      </c>
      <c r="AF172" s="22">
        <f t="shared" si="2"/>
        <v>0</v>
      </c>
      <c r="AH172" s="26"/>
      <c r="AI172" s="27"/>
      <c r="AK172" s="103"/>
      <c r="AL172" s="104">
        <f>IF(AK172&gt;0,設定!$C$18*AK172,0)</f>
        <v>0</v>
      </c>
    </row>
    <row r="173" spans="2:38" ht="14.25" customHeight="1">
      <c r="B173" s="25">
        <v>162</v>
      </c>
      <c r="C173" s="66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65"/>
      <c r="P173" s="65"/>
      <c r="Q173" s="65"/>
      <c r="R173" s="82"/>
      <c r="S173" s="63"/>
      <c r="T173" s="62"/>
      <c r="U173" s="63"/>
      <c r="V173" s="71"/>
      <c r="W173" s="63"/>
      <c r="X173" s="20"/>
      <c r="Y173" s="62"/>
      <c r="Z173" s="82"/>
      <c r="AA173" s="164"/>
      <c r="AB173" s="166"/>
      <c r="AC173" s="7"/>
      <c r="AD173" s="21">
        <f>IF(W173="",0,VLOOKUP("00:全空連",[1]設定!$B$6:$C$18,2))</f>
        <v>0</v>
      </c>
      <c r="AE173" s="21">
        <f>IF(AI173&gt;0,[1]設定!$C$18*【記入例】更新登録!AI173,0)</f>
        <v>0</v>
      </c>
      <c r="AF173" s="22">
        <f t="shared" si="2"/>
        <v>0</v>
      </c>
      <c r="AH173" s="26"/>
      <c r="AI173" s="27"/>
      <c r="AK173" s="103"/>
      <c r="AL173" s="104">
        <f>IF(AK173&gt;0,設定!$C$18*AK173,0)</f>
        <v>0</v>
      </c>
    </row>
    <row r="174" spans="2:38" ht="14.25" customHeight="1">
      <c r="B174" s="25">
        <v>163</v>
      </c>
      <c r="C174" s="66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65"/>
      <c r="P174" s="65"/>
      <c r="Q174" s="65"/>
      <c r="R174" s="82"/>
      <c r="S174" s="63"/>
      <c r="T174" s="62"/>
      <c r="U174" s="63"/>
      <c r="V174" s="71"/>
      <c r="W174" s="63"/>
      <c r="X174" s="20"/>
      <c r="Y174" s="62"/>
      <c r="Z174" s="82"/>
      <c r="AA174" s="164"/>
      <c r="AB174" s="166"/>
      <c r="AC174" s="7"/>
      <c r="AD174" s="21">
        <f>IF(W174="",0,VLOOKUP("00:全空連",[1]設定!$B$6:$C$18,2))</f>
        <v>0</v>
      </c>
      <c r="AE174" s="21">
        <f>IF(AI174&gt;0,[1]設定!$C$18*【記入例】更新登録!AI174,0)</f>
        <v>0</v>
      </c>
      <c r="AF174" s="22">
        <f t="shared" si="2"/>
        <v>0</v>
      </c>
      <c r="AH174" s="26"/>
      <c r="AI174" s="27"/>
      <c r="AK174" s="103"/>
      <c r="AL174" s="104">
        <f>IF(AK174&gt;0,設定!$C$18*AK174,0)</f>
        <v>0</v>
      </c>
    </row>
    <row r="175" spans="2:38" ht="14.25" customHeight="1">
      <c r="B175" s="25">
        <v>164</v>
      </c>
      <c r="C175" s="66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65"/>
      <c r="P175" s="65"/>
      <c r="Q175" s="65"/>
      <c r="R175" s="82"/>
      <c r="S175" s="63"/>
      <c r="T175" s="62"/>
      <c r="U175" s="63"/>
      <c r="V175" s="71"/>
      <c r="W175" s="63"/>
      <c r="X175" s="20"/>
      <c r="Y175" s="62"/>
      <c r="Z175" s="82"/>
      <c r="AA175" s="164"/>
      <c r="AB175" s="166"/>
      <c r="AC175" s="7"/>
      <c r="AD175" s="21">
        <f>IF(W175="",0,VLOOKUP("00:全空連",[1]設定!$B$6:$C$18,2))</f>
        <v>0</v>
      </c>
      <c r="AE175" s="21">
        <f>IF(AI175&gt;0,[1]設定!$C$18*【記入例】更新登録!AI175,0)</f>
        <v>0</v>
      </c>
      <c r="AF175" s="22">
        <f t="shared" si="2"/>
        <v>0</v>
      </c>
      <c r="AH175" s="26"/>
      <c r="AI175" s="27"/>
      <c r="AK175" s="103"/>
      <c r="AL175" s="104">
        <f>IF(AK175&gt;0,設定!$C$18*AK175,0)</f>
        <v>0</v>
      </c>
    </row>
    <row r="176" spans="2:38" ht="14.25" customHeight="1">
      <c r="B176" s="25">
        <v>165</v>
      </c>
      <c r="C176" s="66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65"/>
      <c r="P176" s="65"/>
      <c r="Q176" s="65"/>
      <c r="R176" s="82"/>
      <c r="S176" s="63"/>
      <c r="T176" s="62"/>
      <c r="U176" s="63"/>
      <c r="V176" s="71"/>
      <c r="W176" s="63"/>
      <c r="X176" s="20"/>
      <c r="Y176" s="62"/>
      <c r="Z176" s="82"/>
      <c r="AA176" s="164"/>
      <c r="AB176" s="166"/>
      <c r="AC176" s="7"/>
      <c r="AD176" s="21">
        <f>IF(W176="",0,VLOOKUP("00:全空連",[1]設定!$B$6:$C$18,2))</f>
        <v>0</v>
      </c>
      <c r="AE176" s="21">
        <f>IF(AI176&gt;0,[1]設定!$C$18*【記入例】更新登録!AI176,0)</f>
        <v>0</v>
      </c>
      <c r="AF176" s="22">
        <f t="shared" si="2"/>
        <v>0</v>
      </c>
      <c r="AH176" s="26"/>
      <c r="AI176" s="27"/>
      <c r="AK176" s="103"/>
      <c r="AL176" s="104">
        <f>IF(AK176&gt;0,設定!$C$18*AK176,0)</f>
        <v>0</v>
      </c>
    </row>
    <row r="177" spans="2:38" ht="14.25" customHeight="1">
      <c r="B177" s="25">
        <v>166</v>
      </c>
      <c r="C177" s="66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65"/>
      <c r="P177" s="65"/>
      <c r="Q177" s="65"/>
      <c r="R177" s="82"/>
      <c r="S177" s="63"/>
      <c r="T177" s="62"/>
      <c r="U177" s="63"/>
      <c r="V177" s="71"/>
      <c r="W177" s="63"/>
      <c r="X177" s="20"/>
      <c r="Y177" s="62"/>
      <c r="Z177" s="82"/>
      <c r="AA177" s="164"/>
      <c r="AB177" s="166"/>
      <c r="AC177" s="7"/>
      <c r="AD177" s="21">
        <f>IF(W177="",0,VLOOKUP("00:全空連",[1]設定!$B$6:$C$18,2))</f>
        <v>0</v>
      </c>
      <c r="AE177" s="21">
        <f>IF(AI177&gt;0,[1]設定!$C$18*【記入例】更新登録!AI177,0)</f>
        <v>0</v>
      </c>
      <c r="AF177" s="22">
        <f t="shared" si="2"/>
        <v>0</v>
      </c>
      <c r="AH177" s="26"/>
      <c r="AI177" s="27"/>
      <c r="AK177" s="103"/>
      <c r="AL177" s="104">
        <f>IF(AK177&gt;0,設定!$C$18*AK177,0)</f>
        <v>0</v>
      </c>
    </row>
    <row r="178" spans="2:38" ht="14.25" customHeight="1">
      <c r="B178" s="25">
        <v>167</v>
      </c>
      <c r="C178" s="66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65"/>
      <c r="P178" s="65"/>
      <c r="Q178" s="65"/>
      <c r="R178" s="82"/>
      <c r="S178" s="63"/>
      <c r="T178" s="62"/>
      <c r="U178" s="63"/>
      <c r="V178" s="71"/>
      <c r="W178" s="63"/>
      <c r="X178" s="20"/>
      <c r="Y178" s="62"/>
      <c r="Z178" s="82"/>
      <c r="AA178" s="164"/>
      <c r="AB178" s="166"/>
      <c r="AC178" s="7"/>
      <c r="AD178" s="21">
        <f>IF(W178="",0,VLOOKUP("00:全空連",[1]設定!$B$6:$C$18,2))</f>
        <v>0</v>
      </c>
      <c r="AE178" s="21">
        <f>IF(AI178&gt;0,[1]設定!$C$18*【記入例】更新登録!AI178,0)</f>
        <v>0</v>
      </c>
      <c r="AF178" s="22">
        <f t="shared" si="2"/>
        <v>0</v>
      </c>
      <c r="AH178" s="26"/>
      <c r="AI178" s="27"/>
      <c r="AK178" s="103"/>
      <c r="AL178" s="104">
        <f>IF(AK178&gt;0,設定!$C$18*AK178,0)</f>
        <v>0</v>
      </c>
    </row>
    <row r="179" spans="2:38" ht="14.25" customHeight="1">
      <c r="B179" s="25">
        <v>168</v>
      </c>
      <c r="C179" s="66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65"/>
      <c r="P179" s="65"/>
      <c r="Q179" s="65"/>
      <c r="R179" s="82"/>
      <c r="S179" s="63"/>
      <c r="T179" s="62"/>
      <c r="U179" s="63"/>
      <c r="V179" s="71"/>
      <c r="W179" s="63"/>
      <c r="X179" s="20"/>
      <c r="Y179" s="62"/>
      <c r="Z179" s="82"/>
      <c r="AA179" s="164"/>
      <c r="AB179" s="166"/>
      <c r="AC179" s="7"/>
      <c r="AD179" s="21">
        <f>IF(W179="",0,VLOOKUP("00:全空連",[1]設定!$B$6:$C$18,2))</f>
        <v>0</v>
      </c>
      <c r="AE179" s="21">
        <f>IF(AI179&gt;0,[1]設定!$C$18*【記入例】更新登録!AI179,0)</f>
        <v>0</v>
      </c>
      <c r="AF179" s="22">
        <f t="shared" si="2"/>
        <v>0</v>
      </c>
      <c r="AH179" s="26"/>
      <c r="AI179" s="27"/>
      <c r="AK179" s="103"/>
      <c r="AL179" s="104">
        <f>IF(AK179&gt;0,設定!$C$18*AK179,0)</f>
        <v>0</v>
      </c>
    </row>
    <row r="180" spans="2:38" ht="14.25" customHeight="1">
      <c r="B180" s="25">
        <v>169</v>
      </c>
      <c r="C180" s="66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65"/>
      <c r="P180" s="65"/>
      <c r="Q180" s="65"/>
      <c r="R180" s="82"/>
      <c r="S180" s="63"/>
      <c r="T180" s="62"/>
      <c r="U180" s="63"/>
      <c r="V180" s="71"/>
      <c r="W180" s="63"/>
      <c r="X180" s="20"/>
      <c r="Y180" s="62"/>
      <c r="Z180" s="82"/>
      <c r="AA180" s="164"/>
      <c r="AB180" s="166"/>
      <c r="AC180" s="7"/>
      <c r="AD180" s="21">
        <f>IF(W180="",0,VLOOKUP("00:全空連",[1]設定!$B$6:$C$18,2))</f>
        <v>0</v>
      </c>
      <c r="AE180" s="21">
        <f>IF(AI180&gt;0,[1]設定!$C$18*【記入例】更新登録!AI180,0)</f>
        <v>0</v>
      </c>
      <c r="AF180" s="22">
        <f t="shared" si="2"/>
        <v>0</v>
      </c>
      <c r="AH180" s="26"/>
      <c r="AI180" s="27"/>
      <c r="AK180" s="103"/>
      <c r="AL180" s="104">
        <f>IF(AK180&gt;0,設定!$C$18*AK180,0)</f>
        <v>0</v>
      </c>
    </row>
    <row r="181" spans="2:38" ht="14.25" customHeight="1">
      <c r="B181" s="25">
        <v>170</v>
      </c>
      <c r="C181" s="66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65"/>
      <c r="P181" s="65"/>
      <c r="Q181" s="65"/>
      <c r="R181" s="82"/>
      <c r="S181" s="63"/>
      <c r="T181" s="62"/>
      <c r="U181" s="63"/>
      <c r="V181" s="71"/>
      <c r="W181" s="63"/>
      <c r="X181" s="20"/>
      <c r="Y181" s="62"/>
      <c r="Z181" s="82"/>
      <c r="AA181" s="164"/>
      <c r="AB181" s="166"/>
      <c r="AC181" s="7"/>
      <c r="AD181" s="21">
        <f>IF(W181="",0,VLOOKUP("00:全空連",[1]設定!$B$6:$C$18,2))</f>
        <v>0</v>
      </c>
      <c r="AE181" s="21">
        <f>IF(AI181&gt;0,[1]設定!$C$18*【記入例】更新登録!AI181,0)</f>
        <v>0</v>
      </c>
      <c r="AF181" s="22">
        <f t="shared" si="2"/>
        <v>0</v>
      </c>
      <c r="AH181" s="26"/>
      <c r="AI181" s="27"/>
      <c r="AK181" s="103"/>
      <c r="AL181" s="104">
        <f>IF(AK181&gt;0,設定!$C$18*AK181,0)</f>
        <v>0</v>
      </c>
    </row>
    <row r="182" spans="2:38" ht="14.25" customHeight="1">
      <c r="B182" s="25">
        <v>171</v>
      </c>
      <c r="C182" s="66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65"/>
      <c r="P182" s="65"/>
      <c r="Q182" s="65"/>
      <c r="R182" s="82"/>
      <c r="S182" s="63"/>
      <c r="T182" s="62"/>
      <c r="U182" s="63"/>
      <c r="V182" s="71"/>
      <c r="W182" s="63"/>
      <c r="X182" s="20"/>
      <c r="Y182" s="62"/>
      <c r="Z182" s="82"/>
      <c r="AA182" s="164"/>
      <c r="AB182" s="166"/>
      <c r="AC182" s="7"/>
      <c r="AD182" s="21">
        <f>IF(W182="",0,VLOOKUP("00:全空連",[1]設定!$B$6:$C$18,2))</f>
        <v>0</v>
      </c>
      <c r="AE182" s="21">
        <f>IF(AI182&gt;0,[1]設定!$C$18*【記入例】更新登録!AI182,0)</f>
        <v>0</v>
      </c>
      <c r="AF182" s="22">
        <f t="shared" si="2"/>
        <v>0</v>
      </c>
      <c r="AH182" s="26"/>
      <c r="AI182" s="27"/>
      <c r="AK182" s="103"/>
      <c r="AL182" s="104">
        <f>IF(AK182&gt;0,設定!$C$18*AK182,0)</f>
        <v>0</v>
      </c>
    </row>
    <row r="183" spans="2:38" ht="14.25" customHeight="1">
      <c r="B183" s="25">
        <v>172</v>
      </c>
      <c r="C183" s="66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65"/>
      <c r="P183" s="65"/>
      <c r="Q183" s="65"/>
      <c r="R183" s="82"/>
      <c r="S183" s="63"/>
      <c r="T183" s="62"/>
      <c r="U183" s="63"/>
      <c r="V183" s="71"/>
      <c r="W183" s="63"/>
      <c r="X183" s="20"/>
      <c r="Y183" s="62"/>
      <c r="Z183" s="82"/>
      <c r="AA183" s="164"/>
      <c r="AB183" s="166"/>
      <c r="AC183" s="7"/>
      <c r="AD183" s="21">
        <f>IF(W183="",0,VLOOKUP("00:全空連",[1]設定!$B$6:$C$18,2))</f>
        <v>0</v>
      </c>
      <c r="AE183" s="21">
        <f>IF(AI183&gt;0,[1]設定!$C$18*【記入例】更新登録!AI183,0)</f>
        <v>0</v>
      </c>
      <c r="AF183" s="22">
        <f t="shared" si="2"/>
        <v>0</v>
      </c>
      <c r="AH183" s="26"/>
      <c r="AI183" s="27"/>
      <c r="AK183" s="103"/>
      <c r="AL183" s="104">
        <f>IF(AK183&gt;0,設定!$C$18*AK183,0)</f>
        <v>0</v>
      </c>
    </row>
    <row r="184" spans="2:38" ht="14.25" customHeight="1">
      <c r="B184" s="25">
        <v>173</v>
      </c>
      <c r="C184" s="66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65"/>
      <c r="P184" s="65"/>
      <c r="Q184" s="65"/>
      <c r="R184" s="82"/>
      <c r="S184" s="63"/>
      <c r="T184" s="62"/>
      <c r="U184" s="63"/>
      <c r="V184" s="71"/>
      <c r="W184" s="63"/>
      <c r="X184" s="20"/>
      <c r="Y184" s="62"/>
      <c r="Z184" s="82"/>
      <c r="AA184" s="164"/>
      <c r="AB184" s="166"/>
      <c r="AC184" s="7"/>
      <c r="AD184" s="21">
        <f>IF(W184="",0,VLOOKUP("00:全空連",[1]設定!$B$6:$C$18,2))</f>
        <v>0</v>
      </c>
      <c r="AE184" s="21">
        <f>IF(AI184&gt;0,[1]設定!$C$18*【記入例】更新登録!AI184,0)</f>
        <v>0</v>
      </c>
      <c r="AF184" s="22">
        <f t="shared" si="2"/>
        <v>0</v>
      </c>
      <c r="AH184" s="26"/>
      <c r="AI184" s="27"/>
      <c r="AK184" s="103"/>
      <c r="AL184" s="104">
        <f>IF(AK184&gt;0,設定!$C$18*AK184,0)</f>
        <v>0</v>
      </c>
    </row>
    <row r="185" spans="2:38" ht="14.25" customHeight="1">
      <c r="B185" s="25">
        <v>174</v>
      </c>
      <c r="C185" s="66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65"/>
      <c r="P185" s="65"/>
      <c r="Q185" s="65"/>
      <c r="R185" s="82"/>
      <c r="S185" s="63"/>
      <c r="T185" s="62"/>
      <c r="U185" s="63"/>
      <c r="V185" s="71"/>
      <c r="W185" s="63"/>
      <c r="X185" s="20"/>
      <c r="Y185" s="62"/>
      <c r="Z185" s="82"/>
      <c r="AA185" s="164"/>
      <c r="AB185" s="166"/>
      <c r="AC185" s="7"/>
      <c r="AD185" s="21">
        <f>IF(W185="",0,VLOOKUP("00:全空連",[1]設定!$B$6:$C$18,2))</f>
        <v>0</v>
      </c>
      <c r="AE185" s="21">
        <f>IF(AI185&gt;0,[1]設定!$C$18*【記入例】更新登録!AI185,0)</f>
        <v>0</v>
      </c>
      <c r="AF185" s="22">
        <f t="shared" si="2"/>
        <v>0</v>
      </c>
      <c r="AH185" s="26"/>
      <c r="AI185" s="27"/>
      <c r="AK185" s="103"/>
      <c r="AL185" s="104">
        <f>IF(AK185&gt;0,設定!$C$18*AK185,0)</f>
        <v>0</v>
      </c>
    </row>
    <row r="186" spans="2:38" ht="14.25" customHeight="1">
      <c r="B186" s="25">
        <v>175</v>
      </c>
      <c r="C186" s="66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65"/>
      <c r="P186" s="65"/>
      <c r="Q186" s="65"/>
      <c r="R186" s="82"/>
      <c r="S186" s="63"/>
      <c r="T186" s="62"/>
      <c r="U186" s="63"/>
      <c r="V186" s="71"/>
      <c r="W186" s="63"/>
      <c r="X186" s="20"/>
      <c r="Y186" s="62"/>
      <c r="Z186" s="82"/>
      <c r="AA186" s="164"/>
      <c r="AB186" s="166"/>
      <c r="AC186" s="7"/>
      <c r="AD186" s="21">
        <f>IF(W186="",0,VLOOKUP("00:全空連",[1]設定!$B$6:$C$18,2))</f>
        <v>0</v>
      </c>
      <c r="AE186" s="21">
        <f>IF(AI186&gt;0,[1]設定!$C$18*【記入例】更新登録!AI186,0)</f>
        <v>0</v>
      </c>
      <c r="AF186" s="22">
        <f t="shared" si="2"/>
        <v>0</v>
      </c>
      <c r="AH186" s="26"/>
      <c r="AI186" s="27"/>
      <c r="AK186" s="103"/>
      <c r="AL186" s="104">
        <f>IF(AK186&gt;0,設定!$C$18*AK186,0)</f>
        <v>0</v>
      </c>
    </row>
    <row r="187" spans="2:38" ht="14.25" customHeight="1">
      <c r="B187" s="25">
        <v>176</v>
      </c>
      <c r="C187" s="66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65"/>
      <c r="P187" s="65"/>
      <c r="Q187" s="65"/>
      <c r="R187" s="82"/>
      <c r="S187" s="63"/>
      <c r="T187" s="62"/>
      <c r="U187" s="63"/>
      <c r="V187" s="71"/>
      <c r="W187" s="63"/>
      <c r="X187" s="20"/>
      <c r="Y187" s="62"/>
      <c r="Z187" s="82"/>
      <c r="AA187" s="164"/>
      <c r="AB187" s="166"/>
      <c r="AC187" s="7"/>
      <c r="AD187" s="21">
        <f>IF(W187="",0,VLOOKUP("00:全空連",[1]設定!$B$6:$C$18,2))</f>
        <v>0</v>
      </c>
      <c r="AE187" s="21">
        <f>IF(AI187&gt;0,[1]設定!$C$18*【記入例】更新登録!AI187,0)</f>
        <v>0</v>
      </c>
      <c r="AF187" s="22">
        <f t="shared" si="2"/>
        <v>0</v>
      </c>
      <c r="AH187" s="26"/>
      <c r="AI187" s="27"/>
      <c r="AK187" s="103"/>
      <c r="AL187" s="104">
        <f>IF(AK187&gt;0,設定!$C$18*AK187,0)</f>
        <v>0</v>
      </c>
    </row>
    <row r="188" spans="2:38" ht="14.25" customHeight="1">
      <c r="B188" s="25">
        <v>177</v>
      </c>
      <c r="C188" s="66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65"/>
      <c r="P188" s="65"/>
      <c r="Q188" s="65"/>
      <c r="R188" s="82"/>
      <c r="S188" s="63"/>
      <c r="T188" s="62"/>
      <c r="U188" s="63"/>
      <c r="V188" s="71"/>
      <c r="W188" s="63"/>
      <c r="X188" s="20"/>
      <c r="Y188" s="62"/>
      <c r="Z188" s="82"/>
      <c r="AA188" s="164"/>
      <c r="AB188" s="166"/>
      <c r="AC188" s="7"/>
      <c r="AD188" s="21">
        <f>IF(W188="",0,VLOOKUP("00:全空連",[1]設定!$B$6:$C$18,2))</f>
        <v>0</v>
      </c>
      <c r="AE188" s="21">
        <f>IF(AI188&gt;0,[1]設定!$C$18*【記入例】更新登録!AI188,0)</f>
        <v>0</v>
      </c>
      <c r="AF188" s="22">
        <f t="shared" si="2"/>
        <v>0</v>
      </c>
      <c r="AH188" s="26"/>
      <c r="AI188" s="27"/>
      <c r="AK188" s="103"/>
      <c r="AL188" s="104">
        <f>IF(AK188&gt;0,設定!$C$18*AK188,0)</f>
        <v>0</v>
      </c>
    </row>
    <row r="189" spans="2:38" ht="14.25" customHeight="1">
      <c r="B189" s="25">
        <v>178</v>
      </c>
      <c r="C189" s="66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65"/>
      <c r="P189" s="65"/>
      <c r="Q189" s="65"/>
      <c r="R189" s="82"/>
      <c r="S189" s="63"/>
      <c r="T189" s="62"/>
      <c r="U189" s="63"/>
      <c r="V189" s="71"/>
      <c r="W189" s="63"/>
      <c r="X189" s="20"/>
      <c r="Y189" s="62"/>
      <c r="Z189" s="82"/>
      <c r="AA189" s="164"/>
      <c r="AB189" s="166"/>
      <c r="AC189" s="7"/>
      <c r="AD189" s="21">
        <f>IF(W189="",0,VLOOKUP("00:全空連",[1]設定!$B$6:$C$18,2))</f>
        <v>0</v>
      </c>
      <c r="AE189" s="21">
        <f>IF(AI189&gt;0,[1]設定!$C$18*【記入例】更新登録!AI189,0)</f>
        <v>0</v>
      </c>
      <c r="AF189" s="22">
        <f t="shared" si="2"/>
        <v>0</v>
      </c>
      <c r="AH189" s="26"/>
      <c r="AI189" s="27"/>
      <c r="AK189" s="103"/>
      <c r="AL189" s="104">
        <f>IF(AK189&gt;0,設定!$C$18*AK189,0)</f>
        <v>0</v>
      </c>
    </row>
    <row r="190" spans="2:38" ht="14.25" customHeight="1">
      <c r="B190" s="25">
        <v>179</v>
      </c>
      <c r="C190" s="66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65"/>
      <c r="P190" s="65"/>
      <c r="Q190" s="65"/>
      <c r="R190" s="82"/>
      <c r="S190" s="63"/>
      <c r="T190" s="62"/>
      <c r="U190" s="63"/>
      <c r="V190" s="71"/>
      <c r="W190" s="63"/>
      <c r="X190" s="20"/>
      <c r="Y190" s="62"/>
      <c r="Z190" s="82"/>
      <c r="AA190" s="164"/>
      <c r="AB190" s="166"/>
      <c r="AC190" s="7"/>
      <c r="AD190" s="21">
        <f>IF(W190="",0,VLOOKUP("00:全空連",[1]設定!$B$6:$C$18,2))</f>
        <v>0</v>
      </c>
      <c r="AE190" s="21">
        <f>IF(AI190&gt;0,[1]設定!$C$18*【記入例】更新登録!AI190,0)</f>
        <v>0</v>
      </c>
      <c r="AF190" s="22">
        <f t="shared" si="2"/>
        <v>0</v>
      </c>
      <c r="AH190" s="26"/>
      <c r="AI190" s="27"/>
      <c r="AK190" s="103"/>
      <c r="AL190" s="104">
        <f>IF(AK190&gt;0,設定!$C$18*AK190,0)</f>
        <v>0</v>
      </c>
    </row>
    <row r="191" spans="2:38" ht="14.25" customHeight="1">
      <c r="B191" s="25">
        <v>180</v>
      </c>
      <c r="C191" s="66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65"/>
      <c r="P191" s="65"/>
      <c r="Q191" s="65"/>
      <c r="R191" s="82"/>
      <c r="S191" s="63"/>
      <c r="T191" s="62"/>
      <c r="U191" s="63"/>
      <c r="V191" s="71"/>
      <c r="W191" s="63"/>
      <c r="X191" s="20"/>
      <c r="Y191" s="62"/>
      <c r="Z191" s="82"/>
      <c r="AA191" s="164"/>
      <c r="AB191" s="166"/>
      <c r="AC191" s="7"/>
      <c r="AD191" s="21">
        <f>IF(W191="",0,VLOOKUP("00:全空連",[1]設定!$B$6:$C$18,2))</f>
        <v>0</v>
      </c>
      <c r="AE191" s="21">
        <f>IF(AI191&gt;0,[1]設定!$C$18*【記入例】更新登録!AI191,0)</f>
        <v>0</v>
      </c>
      <c r="AF191" s="22">
        <f t="shared" si="2"/>
        <v>0</v>
      </c>
      <c r="AH191" s="26"/>
      <c r="AI191" s="27"/>
      <c r="AK191" s="103"/>
      <c r="AL191" s="104">
        <f>IF(AK191&gt;0,設定!$C$18*AK191,0)</f>
        <v>0</v>
      </c>
    </row>
    <row r="192" spans="2:38" ht="14.25" customHeight="1">
      <c r="B192" s="25">
        <v>181</v>
      </c>
      <c r="C192" s="66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65"/>
      <c r="P192" s="65"/>
      <c r="Q192" s="65"/>
      <c r="R192" s="82"/>
      <c r="S192" s="63"/>
      <c r="T192" s="62"/>
      <c r="U192" s="63"/>
      <c r="V192" s="71"/>
      <c r="W192" s="63"/>
      <c r="X192" s="20"/>
      <c r="Y192" s="62"/>
      <c r="Z192" s="82"/>
      <c r="AA192" s="164"/>
      <c r="AB192" s="166"/>
      <c r="AC192" s="7"/>
      <c r="AD192" s="21">
        <f>IF(W192="",0,VLOOKUP("00:全空連",[1]設定!$B$6:$C$18,2))</f>
        <v>0</v>
      </c>
      <c r="AE192" s="21">
        <f>IF(AI192&gt;0,[1]設定!$C$18*【記入例】更新登録!AI192,0)</f>
        <v>0</v>
      </c>
      <c r="AF192" s="22">
        <f t="shared" si="2"/>
        <v>0</v>
      </c>
      <c r="AH192" s="26"/>
      <c r="AI192" s="27"/>
      <c r="AK192" s="103"/>
      <c r="AL192" s="104">
        <f>IF(AK192&gt;0,設定!$C$18*AK192,0)</f>
        <v>0</v>
      </c>
    </row>
    <row r="193" spans="2:38" ht="14.25" customHeight="1">
      <c r="B193" s="25">
        <v>182</v>
      </c>
      <c r="C193" s="66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65"/>
      <c r="P193" s="65"/>
      <c r="Q193" s="65"/>
      <c r="R193" s="82"/>
      <c r="S193" s="63"/>
      <c r="T193" s="62"/>
      <c r="U193" s="63"/>
      <c r="V193" s="71"/>
      <c r="W193" s="63"/>
      <c r="X193" s="20"/>
      <c r="Y193" s="62"/>
      <c r="Z193" s="82"/>
      <c r="AA193" s="164"/>
      <c r="AB193" s="166"/>
      <c r="AC193" s="7"/>
      <c r="AD193" s="21">
        <f>IF(W193="",0,VLOOKUP("00:全空連",[1]設定!$B$6:$C$18,2))</f>
        <v>0</v>
      </c>
      <c r="AE193" s="21">
        <f>IF(AI193&gt;0,[1]設定!$C$18*【記入例】更新登録!AI193,0)</f>
        <v>0</v>
      </c>
      <c r="AF193" s="22">
        <f t="shared" si="2"/>
        <v>0</v>
      </c>
      <c r="AH193" s="26"/>
      <c r="AI193" s="27"/>
      <c r="AK193" s="103"/>
      <c r="AL193" s="104">
        <f>IF(AK193&gt;0,設定!$C$18*AK193,0)</f>
        <v>0</v>
      </c>
    </row>
    <row r="194" spans="2:38" ht="14.25" customHeight="1">
      <c r="B194" s="25">
        <v>183</v>
      </c>
      <c r="C194" s="66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65"/>
      <c r="P194" s="65"/>
      <c r="Q194" s="65"/>
      <c r="R194" s="82"/>
      <c r="S194" s="63"/>
      <c r="T194" s="62"/>
      <c r="U194" s="63"/>
      <c r="V194" s="71"/>
      <c r="W194" s="63"/>
      <c r="X194" s="20"/>
      <c r="Y194" s="62"/>
      <c r="Z194" s="82"/>
      <c r="AA194" s="164"/>
      <c r="AB194" s="166"/>
      <c r="AC194" s="7"/>
      <c r="AD194" s="21">
        <f>IF(W194="",0,VLOOKUP("00:全空連",[1]設定!$B$6:$C$18,2))</f>
        <v>0</v>
      </c>
      <c r="AE194" s="21">
        <f>IF(AI194&gt;0,[1]設定!$C$18*【記入例】更新登録!AI194,0)</f>
        <v>0</v>
      </c>
      <c r="AF194" s="22">
        <f t="shared" si="2"/>
        <v>0</v>
      </c>
      <c r="AH194" s="26"/>
      <c r="AI194" s="27"/>
      <c r="AK194" s="103"/>
      <c r="AL194" s="104">
        <f>IF(AK194&gt;0,設定!$C$18*AK194,0)</f>
        <v>0</v>
      </c>
    </row>
    <row r="195" spans="2:38" ht="14.25" customHeight="1">
      <c r="B195" s="25">
        <v>184</v>
      </c>
      <c r="C195" s="66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65"/>
      <c r="P195" s="65"/>
      <c r="Q195" s="65"/>
      <c r="R195" s="82"/>
      <c r="S195" s="63"/>
      <c r="T195" s="62"/>
      <c r="U195" s="63"/>
      <c r="V195" s="71"/>
      <c r="W195" s="63"/>
      <c r="X195" s="20"/>
      <c r="Y195" s="62"/>
      <c r="Z195" s="82"/>
      <c r="AA195" s="164"/>
      <c r="AB195" s="166"/>
      <c r="AC195" s="7"/>
      <c r="AD195" s="21">
        <f>IF(W195="",0,VLOOKUP("00:全空連",[1]設定!$B$6:$C$18,2))</f>
        <v>0</v>
      </c>
      <c r="AE195" s="21">
        <f>IF(AI195&gt;0,[1]設定!$C$18*【記入例】更新登録!AI195,0)</f>
        <v>0</v>
      </c>
      <c r="AF195" s="22">
        <f t="shared" si="2"/>
        <v>0</v>
      </c>
      <c r="AH195" s="26"/>
      <c r="AI195" s="27"/>
      <c r="AK195" s="103"/>
      <c r="AL195" s="104">
        <f>IF(AK195&gt;0,設定!$C$18*AK195,0)</f>
        <v>0</v>
      </c>
    </row>
    <row r="196" spans="2:38" ht="14.25" customHeight="1">
      <c r="B196" s="25">
        <v>185</v>
      </c>
      <c r="C196" s="66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65"/>
      <c r="P196" s="65"/>
      <c r="Q196" s="65"/>
      <c r="R196" s="82"/>
      <c r="S196" s="63"/>
      <c r="T196" s="62"/>
      <c r="U196" s="63"/>
      <c r="V196" s="71"/>
      <c r="W196" s="63"/>
      <c r="X196" s="20"/>
      <c r="Y196" s="62"/>
      <c r="Z196" s="82"/>
      <c r="AA196" s="164"/>
      <c r="AB196" s="166"/>
      <c r="AC196" s="7"/>
      <c r="AD196" s="21">
        <f>IF(W196="",0,VLOOKUP("00:全空連",[1]設定!$B$6:$C$18,2))</f>
        <v>0</v>
      </c>
      <c r="AE196" s="21">
        <f>IF(AI196&gt;0,[1]設定!$C$18*【記入例】更新登録!AI196,0)</f>
        <v>0</v>
      </c>
      <c r="AF196" s="22">
        <f t="shared" si="2"/>
        <v>0</v>
      </c>
      <c r="AH196" s="26"/>
      <c r="AI196" s="27"/>
      <c r="AK196" s="103"/>
      <c r="AL196" s="104">
        <f>IF(AK196&gt;0,設定!$C$18*AK196,0)</f>
        <v>0</v>
      </c>
    </row>
    <row r="197" spans="2:38" ht="14.25" customHeight="1">
      <c r="B197" s="25">
        <v>186</v>
      </c>
      <c r="C197" s="66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65"/>
      <c r="P197" s="65"/>
      <c r="Q197" s="65"/>
      <c r="R197" s="82"/>
      <c r="S197" s="63"/>
      <c r="T197" s="62"/>
      <c r="U197" s="63"/>
      <c r="V197" s="71"/>
      <c r="W197" s="63"/>
      <c r="X197" s="20"/>
      <c r="Y197" s="62"/>
      <c r="Z197" s="82"/>
      <c r="AA197" s="164"/>
      <c r="AB197" s="166"/>
      <c r="AC197" s="7"/>
      <c r="AD197" s="21">
        <f>IF(W197="",0,VLOOKUP("00:全空連",[1]設定!$B$6:$C$18,2))</f>
        <v>0</v>
      </c>
      <c r="AE197" s="21">
        <f>IF(AI197&gt;0,[1]設定!$C$18*【記入例】更新登録!AI197,0)</f>
        <v>0</v>
      </c>
      <c r="AF197" s="22">
        <f t="shared" si="2"/>
        <v>0</v>
      </c>
      <c r="AH197" s="26"/>
      <c r="AI197" s="27"/>
      <c r="AK197" s="103"/>
      <c r="AL197" s="104">
        <f>IF(AK197&gt;0,設定!$C$18*AK197,0)</f>
        <v>0</v>
      </c>
    </row>
    <row r="198" spans="2:38" ht="14.25" customHeight="1">
      <c r="B198" s="25">
        <v>187</v>
      </c>
      <c r="C198" s="66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65"/>
      <c r="P198" s="65"/>
      <c r="Q198" s="65"/>
      <c r="R198" s="82"/>
      <c r="S198" s="63"/>
      <c r="T198" s="62"/>
      <c r="U198" s="63"/>
      <c r="V198" s="71"/>
      <c r="W198" s="63"/>
      <c r="X198" s="20"/>
      <c r="Y198" s="62"/>
      <c r="Z198" s="82"/>
      <c r="AA198" s="164"/>
      <c r="AB198" s="166"/>
      <c r="AC198" s="7"/>
      <c r="AD198" s="21">
        <f>IF(W198="",0,VLOOKUP("00:全空連",[1]設定!$B$6:$C$18,2))</f>
        <v>0</v>
      </c>
      <c r="AE198" s="21">
        <f>IF(AI198&gt;0,[1]設定!$C$18*【記入例】更新登録!AI198,0)</f>
        <v>0</v>
      </c>
      <c r="AF198" s="22">
        <f t="shared" si="2"/>
        <v>0</v>
      </c>
      <c r="AH198" s="26"/>
      <c r="AI198" s="27"/>
      <c r="AK198" s="103"/>
      <c r="AL198" s="104">
        <f>IF(AK198&gt;0,設定!$C$18*AK198,0)</f>
        <v>0</v>
      </c>
    </row>
    <row r="199" spans="2:38" ht="14.25" customHeight="1">
      <c r="B199" s="25">
        <v>188</v>
      </c>
      <c r="C199" s="66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65"/>
      <c r="P199" s="65"/>
      <c r="Q199" s="65"/>
      <c r="R199" s="82"/>
      <c r="S199" s="63"/>
      <c r="T199" s="62"/>
      <c r="U199" s="63"/>
      <c r="V199" s="71"/>
      <c r="W199" s="63"/>
      <c r="X199" s="20"/>
      <c r="Y199" s="62"/>
      <c r="Z199" s="82"/>
      <c r="AA199" s="164"/>
      <c r="AB199" s="166"/>
      <c r="AC199" s="7"/>
      <c r="AD199" s="21">
        <f>IF(W199="",0,VLOOKUP("00:全空連",[1]設定!$B$6:$C$18,2))</f>
        <v>0</v>
      </c>
      <c r="AE199" s="21">
        <f>IF(AI199&gt;0,[1]設定!$C$18*【記入例】更新登録!AI199,0)</f>
        <v>0</v>
      </c>
      <c r="AF199" s="22">
        <f t="shared" si="2"/>
        <v>0</v>
      </c>
      <c r="AH199" s="26"/>
      <c r="AI199" s="27"/>
      <c r="AK199" s="103"/>
      <c r="AL199" s="104">
        <f>IF(AK199&gt;0,設定!$C$18*AK199,0)</f>
        <v>0</v>
      </c>
    </row>
    <row r="200" spans="2:38" ht="14.25" customHeight="1">
      <c r="B200" s="25">
        <v>189</v>
      </c>
      <c r="C200" s="66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65"/>
      <c r="P200" s="65"/>
      <c r="Q200" s="65"/>
      <c r="R200" s="82"/>
      <c r="S200" s="63"/>
      <c r="T200" s="62"/>
      <c r="U200" s="63"/>
      <c r="V200" s="71"/>
      <c r="W200" s="63"/>
      <c r="X200" s="20"/>
      <c r="Y200" s="62"/>
      <c r="Z200" s="82"/>
      <c r="AA200" s="164"/>
      <c r="AB200" s="166"/>
      <c r="AC200" s="7"/>
      <c r="AD200" s="21">
        <f>IF(W200="",0,VLOOKUP("00:全空連",[1]設定!$B$6:$C$18,2))</f>
        <v>0</v>
      </c>
      <c r="AE200" s="21">
        <f>IF(AI200&gt;0,[1]設定!$C$18*【記入例】更新登録!AI200,0)</f>
        <v>0</v>
      </c>
      <c r="AF200" s="22">
        <f t="shared" si="2"/>
        <v>0</v>
      </c>
      <c r="AH200" s="26"/>
      <c r="AI200" s="27"/>
      <c r="AK200" s="103"/>
      <c r="AL200" s="104">
        <f>IF(AK200&gt;0,設定!$C$18*AK200,0)</f>
        <v>0</v>
      </c>
    </row>
    <row r="201" spans="2:38" ht="14.25" customHeight="1">
      <c r="B201" s="25">
        <v>190</v>
      </c>
      <c r="C201" s="66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65"/>
      <c r="P201" s="65"/>
      <c r="Q201" s="65"/>
      <c r="R201" s="82"/>
      <c r="S201" s="63"/>
      <c r="T201" s="62"/>
      <c r="U201" s="63"/>
      <c r="V201" s="71"/>
      <c r="W201" s="63"/>
      <c r="X201" s="20"/>
      <c r="Y201" s="62"/>
      <c r="Z201" s="82"/>
      <c r="AA201" s="164"/>
      <c r="AB201" s="166"/>
      <c r="AC201" s="7"/>
      <c r="AD201" s="21">
        <f>IF(W201="",0,VLOOKUP("00:全空連",[1]設定!$B$6:$C$18,2))</f>
        <v>0</v>
      </c>
      <c r="AE201" s="21">
        <f>IF(AI201&gt;0,[1]設定!$C$18*【記入例】更新登録!AI201,0)</f>
        <v>0</v>
      </c>
      <c r="AF201" s="22">
        <f t="shared" si="2"/>
        <v>0</v>
      </c>
      <c r="AH201" s="26"/>
      <c r="AI201" s="27"/>
      <c r="AK201" s="103"/>
      <c r="AL201" s="104">
        <f>IF(AK201&gt;0,設定!$C$18*AK201,0)</f>
        <v>0</v>
      </c>
    </row>
    <row r="202" spans="2:38" ht="14.25" customHeight="1">
      <c r="B202" s="25">
        <v>191</v>
      </c>
      <c r="C202" s="66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65"/>
      <c r="P202" s="65"/>
      <c r="Q202" s="65"/>
      <c r="R202" s="82"/>
      <c r="S202" s="63"/>
      <c r="T202" s="62"/>
      <c r="U202" s="63"/>
      <c r="V202" s="71"/>
      <c r="W202" s="63"/>
      <c r="X202" s="20"/>
      <c r="Y202" s="62"/>
      <c r="Z202" s="82"/>
      <c r="AA202" s="164"/>
      <c r="AB202" s="166"/>
      <c r="AC202" s="7"/>
      <c r="AD202" s="21">
        <f>IF(W202="",0,VLOOKUP("00:全空連",[1]設定!$B$6:$C$18,2))</f>
        <v>0</v>
      </c>
      <c r="AE202" s="21">
        <f>IF(AI202&gt;0,[1]設定!$C$18*【記入例】更新登録!AI202,0)</f>
        <v>0</v>
      </c>
      <c r="AF202" s="22">
        <f t="shared" si="2"/>
        <v>0</v>
      </c>
      <c r="AH202" s="26"/>
      <c r="AI202" s="27"/>
      <c r="AK202" s="103"/>
      <c r="AL202" s="104">
        <f>IF(AK202&gt;0,設定!$C$18*AK202,0)</f>
        <v>0</v>
      </c>
    </row>
    <row r="203" spans="2:38" ht="14.25" customHeight="1">
      <c r="B203" s="25">
        <v>192</v>
      </c>
      <c r="C203" s="66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65"/>
      <c r="P203" s="65"/>
      <c r="Q203" s="65"/>
      <c r="R203" s="82"/>
      <c r="S203" s="63"/>
      <c r="T203" s="62"/>
      <c r="U203" s="63"/>
      <c r="V203" s="71"/>
      <c r="W203" s="63"/>
      <c r="X203" s="20"/>
      <c r="Y203" s="62"/>
      <c r="Z203" s="82"/>
      <c r="AA203" s="164"/>
      <c r="AB203" s="166"/>
      <c r="AC203" s="7"/>
      <c r="AD203" s="21">
        <f>IF(W203="",0,VLOOKUP("00:全空連",[1]設定!$B$6:$C$18,2))</f>
        <v>0</v>
      </c>
      <c r="AE203" s="21">
        <f>IF(AI203&gt;0,[1]設定!$C$18*【記入例】更新登録!AI203,0)</f>
        <v>0</v>
      </c>
      <c r="AF203" s="22">
        <f t="shared" si="2"/>
        <v>0</v>
      </c>
      <c r="AH203" s="26"/>
      <c r="AI203" s="27"/>
      <c r="AK203" s="103"/>
      <c r="AL203" s="104">
        <f>IF(AK203&gt;0,設定!$C$18*AK203,0)</f>
        <v>0</v>
      </c>
    </row>
    <row r="204" spans="2:38" ht="14.25" customHeight="1">
      <c r="B204" s="25">
        <v>193</v>
      </c>
      <c r="C204" s="66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65"/>
      <c r="P204" s="65"/>
      <c r="Q204" s="65"/>
      <c r="R204" s="82"/>
      <c r="S204" s="63"/>
      <c r="T204" s="62"/>
      <c r="U204" s="63"/>
      <c r="V204" s="71"/>
      <c r="W204" s="63"/>
      <c r="X204" s="20"/>
      <c r="Y204" s="62"/>
      <c r="Z204" s="82"/>
      <c r="AA204" s="164"/>
      <c r="AB204" s="166"/>
      <c r="AC204" s="7"/>
      <c r="AD204" s="21">
        <f>IF(W204="",0,VLOOKUP("00:全空連",[1]設定!$B$6:$C$18,2))</f>
        <v>0</v>
      </c>
      <c r="AE204" s="21">
        <f>IF(AI204&gt;0,[1]設定!$C$18*【記入例】更新登録!AI204,0)</f>
        <v>0</v>
      </c>
      <c r="AF204" s="22">
        <f t="shared" si="2"/>
        <v>0</v>
      </c>
      <c r="AH204" s="26"/>
      <c r="AI204" s="27"/>
      <c r="AK204" s="103"/>
      <c r="AL204" s="104">
        <f>IF(AK204&gt;0,設定!$C$18*AK204,0)</f>
        <v>0</v>
      </c>
    </row>
    <row r="205" spans="2:38" ht="14.25" customHeight="1">
      <c r="B205" s="25">
        <v>194</v>
      </c>
      <c r="C205" s="66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65"/>
      <c r="P205" s="65"/>
      <c r="Q205" s="65"/>
      <c r="R205" s="82"/>
      <c r="S205" s="63"/>
      <c r="T205" s="62"/>
      <c r="U205" s="63"/>
      <c r="V205" s="71"/>
      <c r="W205" s="63"/>
      <c r="X205" s="20"/>
      <c r="Y205" s="62"/>
      <c r="Z205" s="82"/>
      <c r="AA205" s="164"/>
      <c r="AB205" s="166"/>
      <c r="AC205" s="7"/>
      <c r="AD205" s="21">
        <f>IF(W205="",0,VLOOKUP("00:全空連",[1]設定!$B$6:$C$18,2))</f>
        <v>0</v>
      </c>
      <c r="AE205" s="21">
        <f>IF(AI205&gt;0,[1]設定!$C$18*【記入例】更新登録!AI205,0)</f>
        <v>0</v>
      </c>
      <c r="AF205" s="22">
        <f t="shared" ref="AF205:AF268" si="3">SUM(AD205:AE205)</f>
        <v>0</v>
      </c>
      <c r="AH205" s="26"/>
      <c r="AI205" s="27"/>
      <c r="AK205" s="103"/>
      <c r="AL205" s="104">
        <f>IF(AK205&gt;0,設定!$C$18*AK205,0)</f>
        <v>0</v>
      </c>
    </row>
    <row r="206" spans="2:38" ht="14.25" customHeight="1">
      <c r="B206" s="25">
        <v>195</v>
      </c>
      <c r="C206" s="66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65"/>
      <c r="P206" s="65"/>
      <c r="Q206" s="65"/>
      <c r="R206" s="82"/>
      <c r="S206" s="63"/>
      <c r="T206" s="62"/>
      <c r="U206" s="63"/>
      <c r="V206" s="71"/>
      <c r="W206" s="63"/>
      <c r="X206" s="20"/>
      <c r="Y206" s="62"/>
      <c r="Z206" s="82"/>
      <c r="AA206" s="164"/>
      <c r="AB206" s="166"/>
      <c r="AC206" s="7"/>
      <c r="AD206" s="21">
        <f>IF(W206="",0,VLOOKUP("00:全空連",[1]設定!$B$6:$C$18,2))</f>
        <v>0</v>
      </c>
      <c r="AE206" s="21">
        <f>IF(AI206&gt;0,[1]設定!$C$18*【記入例】更新登録!AI206,0)</f>
        <v>0</v>
      </c>
      <c r="AF206" s="22">
        <f t="shared" si="3"/>
        <v>0</v>
      </c>
      <c r="AH206" s="26"/>
      <c r="AI206" s="27"/>
      <c r="AK206" s="103"/>
      <c r="AL206" s="104">
        <f>IF(AK206&gt;0,設定!$C$18*AK206,0)</f>
        <v>0</v>
      </c>
    </row>
    <row r="207" spans="2:38" ht="14.25" customHeight="1">
      <c r="B207" s="25">
        <v>196</v>
      </c>
      <c r="C207" s="66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65"/>
      <c r="P207" s="65"/>
      <c r="Q207" s="65"/>
      <c r="R207" s="82"/>
      <c r="S207" s="63"/>
      <c r="T207" s="62"/>
      <c r="U207" s="63"/>
      <c r="V207" s="71"/>
      <c r="W207" s="63"/>
      <c r="X207" s="20"/>
      <c r="Y207" s="62"/>
      <c r="Z207" s="82"/>
      <c r="AA207" s="164"/>
      <c r="AB207" s="166"/>
      <c r="AC207" s="7"/>
      <c r="AD207" s="21">
        <f>IF(W207="",0,VLOOKUP("00:全空連",[1]設定!$B$6:$C$18,2))</f>
        <v>0</v>
      </c>
      <c r="AE207" s="21">
        <f>IF(AI207&gt;0,[1]設定!$C$18*【記入例】更新登録!AI207,0)</f>
        <v>0</v>
      </c>
      <c r="AF207" s="22">
        <f t="shared" si="3"/>
        <v>0</v>
      </c>
      <c r="AH207" s="26"/>
      <c r="AI207" s="27"/>
      <c r="AK207" s="103"/>
      <c r="AL207" s="104">
        <f>IF(AK207&gt;0,設定!$C$18*AK207,0)</f>
        <v>0</v>
      </c>
    </row>
    <row r="208" spans="2:38" ht="14.25" customHeight="1">
      <c r="B208" s="25">
        <v>197</v>
      </c>
      <c r="C208" s="66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65"/>
      <c r="P208" s="65"/>
      <c r="Q208" s="65"/>
      <c r="R208" s="82"/>
      <c r="S208" s="63"/>
      <c r="T208" s="62"/>
      <c r="U208" s="63"/>
      <c r="V208" s="71"/>
      <c r="W208" s="63"/>
      <c r="X208" s="20"/>
      <c r="Y208" s="62"/>
      <c r="Z208" s="82"/>
      <c r="AA208" s="164"/>
      <c r="AB208" s="166"/>
      <c r="AC208" s="7"/>
      <c r="AD208" s="21">
        <f>IF(W208="",0,VLOOKUP("00:全空連",[1]設定!$B$6:$C$18,2))</f>
        <v>0</v>
      </c>
      <c r="AE208" s="21">
        <f>IF(AI208&gt;0,[1]設定!$C$18*【記入例】更新登録!AI208,0)</f>
        <v>0</v>
      </c>
      <c r="AF208" s="22">
        <f t="shared" si="3"/>
        <v>0</v>
      </c>
      <c r="AH208" s="26"/>
      <c r="AI208" s="27"/>
      <c r="AK208" s="103"/>
      <c r="AL208" s="104">
        <f>IF(AK208&gt;0,設定!$C$18*AK208,0)</f>
        <v>0</v>
      </c>
    </row>
    <row r="209" spans="2:38" ht="14.25" customHeight="1">
      <c r="B209" s="25">
        <v>198</v>
      </c>
      <c r="C209" s="66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65"/>
      <c r="P209" s="65"/>
      <c r="Q209" s="65"/>
      <c r="R209" s="82"/>
      <c r="S209" s="63"/>
      <c r="T209" s="62"/>
      <c r="U209" s="63"/>
      <c r="V209" s="71"/>
      <c r="W209" s="63"/>
      <c r="X209" s="20"/>
      <c r="Y209" s="62"/>
      <c r="Z209" s="82"/>
      <c r="AA209" s="164"/>
      <c r="AB209" s="166"/>
      <c r="AC209" s="7"/>
      <c r="AD209" s="21">
        <f>IF(W209="",0,VLOOKUP("00:全空連",[1]設定!$B$6:$C$18,2))</f>
        <v>0</v>
      </c>
      <c r="AE209" s="21">
        <f>IF(AI209&gt;0,[1]設定!$C$18*【記入例】更新登録!AI209,0)</f>
        <v>0</v>
      </c>
      <c r="AF209" s="22">
        <f t="shared" si="3"/>
        <v>0</v>
      </c>
      <c r="AH209" s="26"/>
      <c r="AI209" s="27"/>
      <c r="AK209" s="103"/>
      <c r="AL209" s="104">
        <f>IF(AK209&gt;0,設定!$C$18*AK209,0)</f>
        <v>0</v>
      </c>
    </row>
    <row r="210" spans="2:38" ht="14.25" customHeight="1">
      <c r="B210" s="25">
        <v>199</v>
      </c>
      <c r="C210" s="66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65"/>
      <c r="P210" s="65"/>
      <c r="Q210" s="65"/>
      <c r="R210" s="82"/>
      <c r="S210" s="63"/>
      <c r="T210" s="62"/>
      <c r="U210" s="63"/>
      <c r="V210" s="71"/>
      <c r="W210" s="63"/>
      <c r="X210" s="20"/>
      <c r="Y210" s="62"/>
      <c r="Z210" s="82"/>
      <c r="AA210" s="164"/>
      <c r="AB210" s="166"/>
      <c r="AC210" s="7"/>
      <c r="AD210" s="21">
        <f>IF(W210="",0,VLOOKUP("00:全空連",[1]設定!$B$6:$C$18,2))</f>
        <v>0</v>
      </c>
      <c r="AE210" s="21">
        <f>IF(AI210&gt;0,[1]設定!$C$18*【記入例】更新登録!AI210,0)</f>
        <v>0</v>
      </c>
      <c r="AF210" s="22">
        <f t="shared" si="3"/>
        <v>0</v>
      </c>
      <c r="AH210" s="26"/>
      <c r="AI210" s="27"/>
      <c r="AK210" s="103"/>
      <c r="AL210" s="104">
        <f>IF(AK210&gt;0,設定!$C$18*AK210,0)</f>
        <v>0</v>
      </c>
    </row>
    <row r="211" spans="2:38" ht="14.25" customHeight="1">
      <c r="B211" s="25">
        <v>200</v>
      </c>
      <c r="C211" s="66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65"/>
      <c r="P211" s="65"/>
      <c r="Q211" s="65"/>
      <c r="R211" s="82"/>
      <c r="S211" s="63"/>
      <c r="T211" s="62"/>
      <c r="U211" s="63"/>
      <c r="V211" s="71"/>
      <c r="W211" s="63"/>
      <c r="X211" s="20"/>
      <c r="Y211" s="62"/>
      <c r="Z211" s="82"/>
      <c r="AA211" s="164"/>
      <c r="AB211" s="166"/>
      <c r="AC211" s="7"/>
      <c r="AD211" s="21">
        <f>IF(W211="",0,VLOOKUP("00:全空連",[1]設定!$B$6:$C$18,2))</f>
        <v>0</v>
      </c>
      <c r="AE211" s="21">
        <f>IF(AI211&gt;0,[1]設定!$C$18*【記入例】更新登録!AI211,0)</f>
        <v>0</v>
      </c>
      <c r="AF211" s="22">
        <f t="shared" si="3"/>
        <v>0</v>
      </c>
      <c r="AH211" s="26"/>
      <c r="AI211" s="27"/>
      <c r="AK211" s="103"/>
      <c r="AL211" s="104">
        <f>IF(AK211&gt;0,設定!$C$18*AK211,0)</f>
        <v>0</v>
      </c>
    </row>
    <row r="212" spans="2:38" ht="14.25" customHeight="1">
      <c r="B212" s="25">
        <v>201</v>
      </c>
      <c r="C212" s="66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65"/>
      <c r="P212" s="65"/>
      <c r="Q212" s="65"/>
      <c r="R212" s="82"/>
      <c r="S212" s="63"/>
      <c r="T212" s="62"/>
      <c r="U212" s="63"/>
      <c r="V212" s="71"/>
      <c r="W212" s="63"/>
      <c r="X212" s="20"/>
      <c r="Y212" s="62"/>
      <c r="Z212" s="82"/>
      <c r="AA212" s="164"/>
      <c r="AB212" s="166"/>
      <c r="AC212" s="7"/>
      <c r="AD212" s="21">
        <f>IF(W212="",0,VLOOKUP("00:全空連",[1]設定!$B$6:$C$18,2))</f>
        <v>0</v>
      </c>
      <c r="AE212" s="21">
        <f>IF(AI212&gt;0,[1]設定!$C$18*【記入例】更新登録!AI212,0)</f>
        <v>0</v>
      </c>
      <c r="AF212" s="22">
        <f t="shared" si="3"/>
        <v>0</v>
      </c>
      <c r="AH212" s="26"/>
      <c r="AI212" s="27"/>
      <c r="AK212" s="103"/>
      <c r="AL212" s="104">
        <f>IF(AK212&gt;0,設定!$C$18*AK212,0)</f>
        <v>0</v>
      </c>
    </row>
    <row r="213" spans="2:38" ht="14.25" customHeight="1">
      <c r="B213" s="25">
        <v>202</v>
      </c>
      <c r="C213" s="66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65"/>
      <c r="P213" s="65"/>
      <c r="Q213" s="65"/>
      <c r="R213" s="82"/>
      <c r="S213" s="63"/>
      <c r="T213" s="62"/>
      <c r="U213" s="63"/>
      <c r="V213" s="71"/>
      <c r="W213" s="63"/>
      <c r="X213" s="20"/>
      <c r="Y213" s="62"/>
      <c r="Z213" s="82"/>
      <c r="AA213" s="164"/>
      <c r="AB213" s="166"/>
      <c r="AC213" s="7"/>
      <c r="AD213" s="21">
        <f>IF(W213="",0,VLOOKUP("00:全空連",[1]設定!$B$6:$C$18,2))</f>
        <v>0</v>
      </c>
      <c r="AE213" s="21">
        <f>IF(AI213&gt;0,[1]設定!$C$18*【記入例】更新登録!AI213,0)</f>
        <v>0</v>
      </c>
      <c r="AF213" s="22">
        <f t="shared" si="3"/>
        <v>0</v>
      </c>
      <c r="AH213" s="26"/>
      <c r="AI213" s="27"/>
      <c r="AK213" s="103"/>
      <c r="AL213" s="104">
        <f>IF(AK213&gt;0,設定!$C$18*AK213,0)</f>
        <v>0</v>
      </c>
    </row>
    <row r="214" spans="2:38" ht="14.25" customHeight="1">
      <c r="B214" s="25">
        <v>203</v>
      </c>
      <c r="C214" s="66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65"/>
      <c r="P214" s="65"/>
      <c r="Q214" s="65"/>
      <c r="R214" s="82"/>
      <c r="S214" s="63"/>
      <c r="T214" s="62"/>
      <c r="U214" s="63"/>
      <c r="V214" s="71"/>
      <c r="W214" s="63"/>
      <c r="X214" s="20"/>
      <c r="Y214" s="62"/>
      <c r="Z214" s="82"/>
      <c r="AA214" s="164"/>
      <c r="AB214" s="166"/>
      <c r="AC214" s="7"/>
      <c r="AD214" s="21">
        <f>IF(W214="",0,VLOOKUP("00:全空連",[1]設定!$B$6:$C$18,2))</f>
        <v>0</v>
      </c>
      <c r="AE214" s="21">
        <f>IF(AI214&gt;0,[1]設定!$C$18*【記入例】更新登録!AI214,0)</f>
        <v>0</v>
      </c>
      <c r="AF214" s="22">
        <f t="shared" si="3"/>
        <v>0</v>
      </c>
      <c r="AH214" s="26"/>
      <c r="AI214" s="27"/>
      <c r="AK214" s="103"/>
      <c r="AL214" s="104">
        <f>IF(AK214&gt;0,設定!$C$18*AK214,0)</f>
        <v>0</v>
      </c>
    </row>
    <row r="215" spans="2:38" ht="14.25" customHeight="1">
      <c r="B215" s="25">
        <v>204</v>
      </c>
      <c r="C215" s="66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65"/>
      <c r="P215" s="65"/>
      <c r="Q215" s="65"/>
      <c r="R215" s="82"/>
      <c r="S215" s="63"/>
      <c r="T215" s="62"/>
      <c r="U215" s="63"/>
      <c r="V215" s="71"/>
      <c r="W215" s="63"/>
      <c r="X215" s="20"/>
      <c r="Y215" s="62"/>
      <c r="Z215" s="82"/>
      <c r="AA215" s="164"/>
      <c r="AB215" s="166"/>
      <c r="AC215" s="7"/>
      <c r="AD215" s="21">
        <f>IF(W215="",0,VLOOKUP("00:全空連",[1]設定!$B$6:$C$18,2))</f>
        <v>0</v>
      </c>
      <c r="AE215" s="21">
        <f>IF(AI215&gt;0,[1]設定!$C$18*【記入例】更新登録!AI215,0)</f>
        <v>0</v>
      </c>
      <c r="AF215" s="22">
        <f t="shared" si="3"/>
        <v>0</v>
      </c>
      <c r="AH215" s="26"/>
      <c r="AI215" s="27"/>
      <c r="AK215" s="103"/>
      <c r="AL215" s="104">
        <f>IF(AK215&gt;0,設定!$C$18*AK215,0)</f>
        <v>0</v>
      </c>
    </row>
    <row r="216" spans="2:38" ht="14.25" customHeight="1">
      <c r="B216" s="25">
        <v>205</v>
      </c>
      <c r="C216" s="66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65"/>
      <c r="P216" s="65"/>
      <c r="Q216" s="65"/>
      <c r="R216" s="82"/>
      <c r="S216" s="63"/>
      <c r="T216" s="62"/>
      <c r="U216" s="63"/>
      <c r="V216" s="71"/>
      <c r="W216" s="63"/>
      <c r="X216" s="20"/>
      <c r="Y216" s="62"/>
      <c r="Z216" s="82"/>
      <c r="AA216" s="164"/>
      <c r="AB216" s="166"/>
      <c r="AC216" s="7"/>
      <c r="AD216" s="21">
        <f>IF(W216="",0,VLOOKUP("00:全空連",[1]設定!$B$6:$C$18,2))</f>
        <v>0</v>
      </c>
      <c r="AE216" s="21">
        <f>IF(AI216&gt;0,[1]設定!$C$18*【記入例】更新登録!AI216,0)</f>
        <v>0</v>
      </c>
      <c r="AF216" s="22">
        <f t="shared" si="3"/>
        <v>0</v>
      </c>
      <c r="AH216" s="26"/>
      <c r="AI216" s="27"/>
      <c r="AK216" s="103"/>
      <c r="AL216" s="104">
        <f>IF(AK216&gt;0,設定!$C$18*AK216,0)</f>
        <v>0</v>
      </c>
    </row>
    <row r="217" spans="2:38" ht="14.25" customHeight="1">
      <c r="B217" s="25">
        <v>206</v>
      </c>
      <c r="C217" s="66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65"/>
      <c r="P217" s="65"/>
      <c r="Q217" s="65"/>
      <c r="R217" s="82"/>
      <c r="S217" s="63"/>
      <c r="T217" s="62"/>
      <c r="U217" s="63"/>
      <c r="V217" s="71"/>
      <c r="W217" s="63"/>
      <c r="X217" s="20"/>
      <c r="Y217" s="62"/>
      <c r="Z217" s="82"/>
      <c r="AA217" s="164"/>
      <c r="AB217" s="166"/>
      <c r="AC217" s="7"/>
      <c r="AD217" s="21">
        <f>IF(W217="",0,VLOOKUP("00:全空連",[1]設定!$B$6:$C$18,2))</f>
        <v>0</v>
      </c>
      <c r="AE217" s="21">
        <f>IF(AI217&gt;0,[1]設定!$C$18*【記入例】更新登録!AI217,0)</f>
        <v>0</v>
      </c>
      <c r="AF217" s="22">
        <f t="shared" si="3"/>
        <v>0</v>
      </c>
      <c r="AH217" s="26"/>
      <c r="AI217" s="27"/>
      <c r="AK217" s="103"/>
      <c r="AL217" s="104">
        <f>IF(AK217&gt;0,設定!$C$18*AK217,0)</f>
        <v>0</v>
      </c>
    </row>
    <row r="218" spans="2:38" ht="14.25" customHeight="1">
      <c r="B218" s="25">
        <v>207</v>
      </c>
      <c r="C218" s="66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65"/>
      <c r="P218" s="65"/>
      <c r="Q218" s="65"/>
      <c r="R218" s="82"/>
      <c r="S218" s="63"/>
      <c r="T218" s="62"/>
      <c r="U218" s="63"/>
      <c r="V218" s="71"/>
      <c r="W218" s="63"/>
      <c r="X218" s="20"/>
      <c r="Y218" s="62"/>
      <c r="Z218" s="82"/>
      <c r="AA218" s="164"/>
      <c r="AB218" s="166"/>
      <c r="AC218" s="7"/>
      <c r="AD218" s="21">
        <f>IF(W218="",0,VLOOKUP("00:全空連",[1]設定!$B$6:$C$18,2))</f>
        <v>0</v>
      </c>
      <c r="AE218" s="21">
        <f>IF(AI218&gt;0,[1]設定!$C$18*【記入例】更新登録!AI218,0)</f>
        <v>0</v>
      </c>
      <c r="AF218" s="22">
        <f t="shared" si="3"/>
        <v>0</v>
      </c>
      <c r="AH218" s="26"/>
      <c r="AI218" s="27"/>
      <c r="AK218" s="103"/>
      <c r="AL218" s="104">
        <f>IF(AK218&gt;0,設定!$C$18*AK218,0)</f>
        <v>0</v>
      </c>
    </row>
    <row r="219" spans="2:38" ht="14.25" customHeight="1">
      <c r="B219" s="25">
        <v>208</v>
      </c>
      <c r="C219" s="66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65"/>
      <c r="P219" s="65"/>
      <c r="Q219" s="65"/>
      <c r="R219" s="82"/>
      <c r="S219" s="63"/>
      <c r="T219" s="62"/>
      <c r="U219" s="63"/>
      <c r="V219" s="71"/>
      <c r="W219" s="63"/>
      <c r="X219" s="20"/>
      <c r="Y219" s="62"/>
      <c r="Z219" s="82"/>
      <c r="AA219" s="164"/>
      <c r="AB219" s="166"/>
      <c r="AC219" s="7"/>
      <c r="AD219" s="21">
        <f>IF(W219="",0,VLOOKUP("00:全空連",[1]設定!$B$6:$C$18,2))</f>
        <v>0</v>
      </c>
      <c r="AE219" s="21">
        <f>IF(AI219&gt;0,[1]設定!$C$18*【記入例】更新登録!AI219,0)</f>
        <v>0</v>
      </c>
      <c r="AF219" s="22">
        <f t="shared" si="3"/>
        <v>0</v>
      </c>
      <c r="AH219" s="26"/>
      <c r="AI219" s="27"/>
      <c r="AK219" s="103"/>
      <c r="AL219" s="104">
        <f>IF(AK219&gt;0,設定!$C$18*AK219,0)</f>
        <v>0</v>
      </c>
    </row>
    <row r="220" spans="2:38" ht="14.25" customHeight="1">
      <c r="B220" s="25">
        <v>209</v>
      </c>
      <c r="C220" s="66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65"/>
      <c r="P220" s="65"/>
      <c r="Q220" s="65"/>
      <c r="R220" s="82"/>
      <c r="S220" s="63"/>
      <c r="T220" s="62"/>
      <c r="U220" s="63"/>
      <c r="V220" s="71"/>
      <c r="W220" s="63"/>
      <c r="X220" s="20"/>
      <c r="Y220" s="62"/>
      <c r="Z220" s="82"/>
      <c r="AA220" s="164"/>
      <c r="AB220" s="166"/>
      <c r="AC220" s="7"/>
      <c r="AD220" s="21">
        <f>IF(W220="",0,VLOOKUP("00:全空連",[1]設定!$B$6:$C$18,2))</f>
        <v>0</v>
      </c>
      <c r="AE220" s="21">
        <f>IF(AI220&gt;0,[1]設定!$C$18*【記入例】更新登録!AI220,0)</f>
        <v>0</v>
      </c>
      <c r="AF220" s="22">
        <f t="shared" si="3"/>
        <v>0</v>
      </c>
      <c r="AH220" s="26"/>
      <c r="AI220" s="27"/>
      <c r="AK220" s="103"/>
      <c r="AL220" s="104">
        <f>IF(AK220&gt;0,設定!$C$18*AK220,0)</f>
        <v>0</v>
      </c>
    </row>
    <row r="221" spans="2:38" ht="14.25" customHeight="1">
      <c r="B221" s="25">
        <v>210</v>
      </c>
      <c r="C221" s="66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65"/>
      <c r="P221" s="65"/>
      <c r="Q221" s="65"/>
      <c r="R221" s="82"/>
      <c r="S221" s="63"/>
      <c r="T221" s="62"/>
      <c r="U221" s="63"/>
      <c r="V221" s="71"/>
      <c r="W221" s="63"/>
      <c r="X221" s="20"/>
      <c r="Y221" s="62"/>
      <c r="Z221" s="82"/>
      <c r="AA221" s="164"/>
      <c r="AB221" s="166"/>
      <c r="AC221" s="7"/>
      <c r="AD221" s="21">
        <f>IF(W221="",0,VLOOKUP("00:全空連",[1]設定!$B$6:$C$18,2))</f>
        <v>0</v>
      </c>
      <c r="AE221" s="21">
        <f>IF(AI221&gt;0,[1]設定!$C$18*【記入例】更新登録!AI221,0)</f>
        <v>0</v>
      </c>
      <c r="AF221" s="22">
        <f t="shared" si="3"/>
        <v>0</v>
      </c>
      <c r="AH221" s="26"/>
      <c r="AI221" s="27"/>
      <c r="AK221" s="103"/>
      <c r="AL221" s="104">
        <f>IF(AK221&gt;0,設定!$C$18*AK221,0)</f>
        <v>0</v>
      </c>
    </row>
    <row r="222" spans="2:38" ht="14.25" customHeight="1">
      <c r="B222" s="25">
        <v>211</v>
      </c>
      <c r="C222" s="66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65"/>
      <c r="P222" s="65"/>
      <c r="Q222" s="65"/>
      <c r="R222" s="82"/>
      <c r="S222" s="63"/>
      <c r="T222" s="62"/>
      <c r="U222" s="63"/>
      <c r="V222" s="71"/>
      <c r="W222" s="63"/>
      <c r="X222" s="20"/>
      <c r="Y222" s="62"/>
      <c r="Z222" s="82"/>
      <c r="AA222" s="164"/>
      <c r="AB222" s="166"/>
      <c r="AC222" s="7"/>
      <c r="AD222" s="21">
        <f>IF(W222="",0,VLOOKUP("00:全空連",[1]設定!$B$6:$C$18,2))</f>
        <v>0</v>
      </c>
      <c r="AE222" s="21">
        <f>IF(AI222&gt;0,[1]設定!$C$18*【記入例】更新登録!AI222,0)</f>
        <v>0</v>
      </c>
      <c r="AF222" s="22">
        <f t="shared" si="3"/>
        <v>0</v>
      </c>
      <c r="AH222" s="26"/>
      <c r="AI222" s="27"/>
      <c r="AK222" s="103"/>
      <c r="AL222" s="104">
        <f>IF(AK222&gt;0,設定!$C$18*AK222,0)</f>
        <v>0</v>
      </c>
    </row>
    <row r="223" spans="2:38" ht="14.25" customHeight="1">
      <c r="B223" s="25">
        <v>212</v>
      </c>
      <c r="C223" s="66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65"/>
      <c r="P223" s="65"/>
      <c r="Q223" s="65"/>
      <c r="R223" s="82"/>
      <c r="S223" s="63"/>
      <c r="T223" s="62"/>
      <c r="U223" s="63"/>
      <c r="V223" s="71"/>
      <c r="W223" s="63"/>
      <c r="X223" s="20"/>
      <c r="Y223" s="62"/>
      <c r="Z223" s="82"/>
      <c r="AA223" s="164"/>
      <c r="AB223" s="166"/>
      <c r="AC223" s="7"/>
      <c r="AD223" s="21">
        <f>IF(W223="",0,VLOOKUP("00:全空連",[1]設定!$B$6:$C$18,2))</f>
        <v>0</v>
      </c>
      <c r="AE223" s="21">
        <f>IF(AI223&gt;0,[1]設定!$C$18*【記入例】更新登録!AI223,0)</f>
        <v>0</v>
      </c>
      <c r="AF223" s="22">
        <f t="shared" si="3"/>
        <v>0</v>
      </c>
      <c r="AH223" s="26"/>
      <c r="AI223" s="27"/>
      <c r="AK223" s="103"/>
      <c r="AL223" s="104">
        <f>IF(AK223&gt;0,設定!$C$18*AK223,0)</f>
        <v>0</v>
      </c>
    </row>
    <row r="224" spans="2:38" ht="14.25" customHeight="1">
      <c r="B224" s="25">
        <v>213</v>
      </c>
      <c r="C224" s="66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65"/>
      <c r="P224" s="65"/>
      <c r="Q224" s="65"/>
      <c r="R224" s="82"/>
      <c r="S224" s="63"/>
      <c r="T224" s="62"/>
      <c r="U224" s="63"/>
      <c r="V224" s="71"/>
      <c r="W224" s="63"/>
      <c r="X224" s="20"/>
      <c r="Y224" s="62"/>
      <c r="Z224" s="82"/>
      <c r="AA224" s="164"/>
      <c r="AB224" s="166"/>
      <c r="AC224" s="7"/>
      <c r="AD224" s="21">
        <f>IF(W224="",0,VLOOKUP("00:全空連",[1]設定!$B$6:$C$18,2))</f>
        <v>0</v>
      </c>
      <c r="AE224" s="21">
        <f>IF(AI224&gt;0,[1]設定!$C$18*【記入例】更新登録!AI224,0)</f>
        <v>0</v>
      </c>
      <c r="AF224" s="22">
        <f t="shared" si="3"/>
        <v>0</v>
      </c>
      <c r="AH224" s="26"/>
      <c r="AI224" s="27"/>
      <c r="AK224" s="103"/>
      <c r="AL224" s="104">
        <f>IF(AK224&gt;0,設定!$C$18*AK224,0)</f>
        <v>0</v>
      </c>
    </row>
    <row r="225" spans="2:38" ht="14.25" customHeight="1">
      <c r="B225" s="25">
        <v>214</v>
      </c>
      <c r="C225" s="66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65"/>
      <c r="P225" s="65"/>
      <c r="Q225" s="65"/>
      <c r="R225" s="82"/>
      <c r="S225" s="63"/>
      <c r="T225" s="62"/>
      <c r="U225" s="63"/>
      <c r="V225" s="71"/>
      <c r="W225" s="63"/>
      <c r="X225" s="20"/>
      <c r="Y225" s="62"/>
      <c r="Z225" s="82"/>
      <c r="AA225" s="164"/>
      <c r="AB225" s="166"/>
      <c r="AC225" s="7"/>
      <c r="AD225" s="21">
        <f>IF(W225="",0,VLOOKUP("00:全空連",[1]設定!$B$6:$C$18,2))</f>
        <v>0</v>
      </c>
      <c r="AE225" s="21">
        <f>IF(AI225&gt;0,[1]設定!$C$18*【記入例】更新登録!AI225,0)</f>
        <v>0</v>
      </c>
      <c r="AF225" s="22">
        <f t="shared" si="3"/>
        <v>0</v>
      </c>
      <c r="AH225" s="26"/>
      <c r="AI225" s="27"/>
      <c r="AK225" s="103"/>
      <c r="AL225" s="104">
        <f>IF(AK225&gt;0,設定!$C$18*AK225,0)</f>
        <v>0</v>
      </c>
    </row>
    <row r="226" spans="2:38" ht="14.25" customHeight="1">
      <c r="B226" s="25">
        <v>215</v>
      </c>
      <c r="C226" s="66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65"/>
      <c r="P226" s="65"/>
      <c r="Q226" s="65"/>
      <c r="R226" s="82"/>
      <c r="S226" s="63"/>
      <c r="T226" s="62"/>
      <c r="U226" s="63"/>
      <c r="V226" s="71"/>
      <c r="W226" s="63"/>
      <c r="X226" s="20"/>
      <c r="Y226" s="62"/>
      <c r="Z226" s="82"/>
      <c r="AA226" s="164"/>
      <c r="AB226" s="166"/>
      <c r="AC226" s="7"/>
      <c r="AD226" s="21">
        <f>IF(W226="",0,VLOOKUP("00:全空連",[1]設定!$B$6:$C$18,2))</f>
        <v>0</v>
      </c>
      <c r="AE226" s="21">
        <f>IF(AI226&gt;0,[1]設定!$C$18*【記入例】更新登録!AI226,0)</f>
        <v>0</v>
      </c>
      <c r="AF226" s="22">
        <f t="shared" si="3"/>
        <v>0</v>
      </c>
      <c r="AH226" s="26"/>
      <c r="AI226" s="27"/>
      <c r="AK226" s="103"/>
      <c r="AL226" s="104">
        <f>IF(AK226&gt;0,設定!$C$18*AK226,0)</f>
        <v>0</v>
      </c>
    </row>
    <row r="227" spans="2:38" ht="14.25" customHeight="1">
      <c r="B227" s="25">
        <v>216</v>
      </c>
      <c r="C227" s="66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65"/>
      <c r="P227" s="65"/>
      <c r="Q227" s="65"/>
      <c r="R227" s="82"/>
      <c r="S227" s="63"/>
      <c r="T227" s="62"/>
      <c r="U227" s="63"/>
      <c r="V227" s="71"/>
      <c r="W227" s="63"/>
      <c r="X227" s="20"/>
      <c r="Y227" s="62"/>
      <c r="Z227" s="82"/>
      <c r="AA227" s="164"/>
      <c r="AB227" s="166"/>
      <c r="AC227" s="7"/>
      <c r="AD227" s="21">
        <f>IF(W227="",0,VLOOKUP("00:全空連",[1]設定!$B$6:$C$18,2))</f>
        <v>0</v>
      </c>
      <c r="AE227" s="21">
        <f>IF(AI227&gt;0,[1]設定!$C$18*【記入例】更新登録!AI227,0)</f>
        <v>0</v>
      </c>
      <c r="AF227" s="22">
        <f t="shared" si="3"/>
        <v>0</v>
      </c>
      <c r="AH227" s="26"/>
      <c r="AI227" s="27"/>
      <c r="AK227" s="103"/>
      <c r="AL227" s="104">
        <f>IF(AK227&gt;0,設定!$C$18*AK227,0)</f>
        <v>0</v>
      </c>
    </row>
    <row r="228" spans="2:38" ht="14.25" customHeight="1">
      <c r="B228" s="25">
        <v>217</v>
      </c>
      <c r="C228" s="66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65"/>
      <c r="P228" s="65"/>
      <c r="Q228" s="65"/>
      <c r="R228" s="82"/>
      <c r="S228" s="63"/>
      <c r="T228" s="62"/>
      <c r="U228" s="63"/>
      <c r="V228" s="71"/>
      <c r="W228" s="63"/>
      <c r="X228" s="20"/>
      <c r="Y228" s="62"/>
      <c r="Z228" s="82"/>
      <c r="AA228" s="164"/>
      <c r="AB228" s="166"/>
      <c r="AC228" s="7"/>
      <c r="AD228" s="21">
        <f>IF(W228="",0,VLOOKUP("00:全空連",[1]設定!$B$6:$C$18,2))</f>
        <v>0</v>
      </c>
      <c r="AE228" s="21">
        <f>IF(AI228&gt;0,[1]設定!$C$18*【記入例】更新登録!AI228,0)</f>
        <v>0</v>
      </c>
      <c r="AF228" s="22">
        <f t="shared" si="3"/>
        <v>0</v>
      </c>
      <c r="AH228" s="26"/>
      <c r="AI228" s="27"/>
      <c r="AK228" s="103"/>
      <c r="AL228" s="104">
        <f>IF(AK228&gt;0,設定!$C$18*AK228,0)</f>
        <v>0</v>
      </c>
    </row>
    <row r="229" spans="2:38" ht="14.25" customHeight="1">
      <c r="B229" s="25">
        <v>218</v>
      </c>
      <c r="C229" s="66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65"/>
      <c r="P229" s="65"/>
      <c r="Q229" s="65"/>
      <c r="R229" s="82"/>
      <c r="S229" s="63"/>
      <c r="T229" s="62"/>
      <c r="U229" s="63"/>
      <c r="V229" s="71"/>
      <c r="W229" s="63"/>
      <c r="X229" s="20"/>
      <c r="Y229" s="62"/>
      <c r="Z229" s="82"/>
      <c r="AA229" s="164"/>
      <c r="AB229" s="166"/>
      <c r="AC229" s="7"/>
      <c r="AD229" s="21">
        <f>IF(W229="",0,VLOOKUP("00:全空連",[1]設定!$B$6:$C$18,2))</f>
        <v>0</v>
      </c>
      <c r="AE229" s="21">
        <f>IF(AI229&gt;0,[1]設定!$C$18*【記入例】更新登録!AI229,0)</f>
        <v>0</v>
      </c>
      <c r="AF229" s="22">
        <f t="shared" si="3"/>
        <v>0</v>
      </c>
      <c r="AH229" s="26"/>
      <c r="AI229" s="27"/>
      <c r="AK229" s="103"/>
      <c r="AL229" s="104">
        <f>IF(AK229&gt;0,設定!$C$18*AK229,0)</f>
        <v>0</v>
      </c>
    </row>
    <row r="230" spans="2:38" ht="14.25" customHeight="1">
      <c r="B230" s="25">
        <v>219</v>
      </c>
      <c r="C230" s="66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65"/>
      <c r="P230" s="65"/>
      <c r="Q230" s="65"/>
      <c r="R230" s="82"/>
      <c r="S230" s="63"/>
      <c r="T230" s="62"/>
      <c r="U230" s="63"/>
      <c r="V230" s="71"/>
      <c r="W230" s="63"/>
      <c r="X230" s="20"/>
      <c r="Y230" s="62"/>
      <c r="Z230" s="82"/>
      <c r="AA230" s="164"/>
      <c r="AB230" s="166"/>
      <c r="AC230" s="7"/>
      <c r="AD230" s="21">
        <f>IF(W230="",0,VLOOKUP("00:全空連",[1]設定!$B$6:$C$18,2))</f>
        <v>0</v>
      </c>
      <c r="AE230" s="21">
        <f>IF(AI230&gt;0,[1]設定!$C$18*【記入例】更新登録!AI230,0)</f>
        <v>0</v>
      </c>
      <c r="AF230" s="22">
        <f t="shared" si="3"/>
        <v>0</v>
      </c>
      <c r="AH230" s="26"/>
      <c r="AI230" s="27"/>
      <c r="AK230" s="103"/>
      <c r="AL230" s="104">
        <f>IF(AK230&gt;0,設定!$C$18*AK230,0)</f>
        <v>0</v>
      </c>
    </row>
    <row r="231" spans="2:38" ht="14.25" customHeight="1">
      <c r="B231" s="25">
        <v>220</v>
      </c>
      <c r="C231" s="66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65"/>
      <c r="P231" s="65"/>
      <c r="Q231" s="65"/>
      <c r="R231" s="82"/>
      <c r="S231" s="63"/>
      <c r="T231" s="62"/>
      <c r="U231" s="63"/>
      <c r="V231" s="71"/>
      <c r="W231" s="63"/>
      <c r="X231" s="20"/>
      <c r="Y231" s="62"/>
      <c r="Z231" s="82"/>
      <c r="AA231" s="164"/>
      <c r="AB231" s="166"/>
      <c r="AC231" s="7"/>
      <c r="AD231" s="21">
        <f>IF(W231="",0,VLOOKUP("00:全空連",[1]設定!$B$6:$C$18,2))</f>
        <v>0</v>
      </c>
      <c r="AE231" s="21">
        <f>IF(AI231&gt;0,[1]設定!$C$18*【記入例】更新登録!AI231,0)</f>
        <v>0</v>
      </c>
      <c r="AF231" s="22">
        <f t="shared" si="3"/>
        <v>0</v>
      </c>
      <c r="AH231" s="26"/>
      <c r="AI231" s="27"/>
      <c r="AK231" s="103"/>
      <c r="AL231" s="104">
        <f>IF(AK231&gt;0,設定!$C$18*AK231,0)</f>
        <v>0</v>
      </c>
    </row>
    <row r="232" spans="2:38" ht="14.25" customHeight="1">
      <c r="B232" s="25">
        <v>221</v>
      </c>
      <c r="C232" s="66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65"/>
      <c r="P232" s="65"/>
      <c r="Q232" s="65"/>
      <c r="R232" s="82"/>
      <c r="S232" s="63"/>
      <c r="T232" s="62"/>
      <c r="U232" s="63"/>
      <c r="V232" s="71"/>
      <c r="W232" s="63"/>
      <c r="X232" s="20"/>
      <c r="Y232" s="62"/>
      <c r="Z232" s="82"/>
      <c r="AA232" s="164"/>
      <c r="AB232" s="166"/>
      <c r="AC232" s="7"/>
      <c r="AD232" s="21">
        <f>IF(W232="",0,VLOOKUP("00:全空連",[1]設定!$B$6:$C$18,2))</f>
        <v>0</v>
      </c>
      <c r="AE232" s="21">
        <f>IF(AI232&gt;0,[1]設定!$C$18*【記入例】更新登録!AI232,0)</f>
        <v>0</v>
      </c>
      <c r="AF232" s="22">
        <f t="shared" si="3"/>
        <v>0</v>
      </c>
      <c r="AH232" s="26"/>
      <c r="AI232" s="27"/>
      <c r="AK232" s="103"/>
      <c r="AL232" s="104">
        <f>IF(AK232&gt;0,設定!$C$18*AK232,0)</f>
        <v>0</v>
      </c>
    </row>
    <row r="233" spans="2:38" ht="14.25" customHeight="1">
      <c r="B233" s="25">
        <v>222</v>
      </c>
      <c r="C233" s="66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65"/>
      <c r="P233" s="65"/>
      <c r="Q233" s="65"/>
      <c r="R233" s="82"/>
      <c r="S233" s="63"/>
      <c r="T233" s="62"/>
      <c r="U233" s="63"/>
      <c r="V233" s="71"/>
      <c r="W233" s="63"/>
      <c r="X233" s="20"/>
      <c r="Y233" s="62"/>
      <c r="Z233" s="82"/>
      <c r="AA233" s="164"/>
      <c r="AB233" s="166"/>
      <c r="AC233" s="7"/>
      <c r="AD233" s="21">
        <f>IF(W233="",0,VLOOKUP("00:全空連",[1]設定!$B$6:$C$18,2))</f>
        <v>0</v>
      </c>
      <c r="AE233" s="21">
        <f>IF(AI233&gt;0,[1]設定!$C$18*【記入例】更新登録!AI233,0)</f>
        <v>0</v>
      </c>
      <c r="AF233" s="22">
        <f t="shared" si="3"/>
        <v>0</v>
      </c>
      <c r="AH233" s="26"/>
      <c r="AI233" s="27"/>
      <c r="AK233" s="103"/>
      <c r="AL233" s="104">
        <f>IF(AK233&gt;0,設定!$C$18*AK233,0)</f>
        <v>0</v>
      </c>
    </row>
    <row r="234" spans="2:38" ht="14.25" customHeight="1">
      <c r="B234" s="25">
        <v>223</v>
      </c>
      <c r="C234" s="66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65"/>
      <c r="P234" s="65"/>
      <c r="Q234" s="65"/>
      <c r="R234" s="82"/>
      <c r="S234" s="63"/>
      <c r="T234" s="62"/>
      <c r="U234" s="63"/>
      <c r="V234" s="71"/>
      <c r="W234" s="63"/>
      <c r="X234" s="20"/>
      <c r="Y234" s="62"/>
      <c r="Z234" s="82"/>
      <c r="AA234" s="164"/>
      <c r="AB234" s="166"/>
      <c r="AC234" s="7"/>
      <c r="AD234" s="21">
        <f>IF(W234="",0,VLOOKUP("00:全空連",[1]設定!$B$6:$C$18,2))</f>
        <v>0</v>
      </c>
      <c r="AE234" s="21">
        <f>IF(AI234&gt;0,[1]設定!$C$18*【記入例】更新登録!AI234,0)</f>
        <v>0</v>
      </c>
      <c r="AF234" s="22">
        <f t="shared" si="3"/>
        <v>0</v>
      </c>
      <c r="AH234" s="26"/>
      <c r="AI234" s="27"/>
      <c r="AK234" s="103"/>
      <c r="AL234" s="104">
        <f>IF(AK234&gt;0,設定!$C$18*AK234,0)</f>
        <v>0</v>
      </c>
    </row>
    <row r="235" spans="2:38" ht="14.25" customHeight="1">
      <c r="B235" s="25">
        <v>224</v>
      </c>
      <c r="C235" s="66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65"/>
      <c r="P235" s="65"/>
      <c r="Q235" s="65"/>
      <c r="R235" s="82"/>
      <c r="S235" s="63"/>
      <c r="T235" s="62"/>
      <c r="U235" s="63"/>
      <c r="V235" s="71"/>
      <c r="W235" s="63"/>
      <c r="X235" s="20"/>
      <c r="Y235" s="62"/>
      <c r="Z235" s="82"/>
      <c r="AA235" s="164"/>
      <c r="AB235" s="166"/>
      <c r="AC235" s="7"/>
      <c r="AD235" s="21">
        <f>IF(W235="",0,VLOOKUP("00:全空連",[1]設定!$B$6:$C$18,2))</f>
        <v>0</v>
      </c>
      <c r="AE235" s="21">
        <f>IF(AI235&gt;0,[1]設定!$C$18*【記入例】更新登録!AI235,0)</f>
        <v>0</v>
      </c>
      <c r="AF235" s="22">
        <f t="shared" si="3"/>
        <v>0</v>
      </c>
      <c r="AH235" s="26"/>
      <c r="AI235" s="27"/>
      <c r="AK235" s="103"/>
      <c r="AL235" s="104">
        <f>IF(AK235&gt;0,設定!$C$18*AK235,0)</f>
        <v>0</v>
      </c>
    </row>
    <row r="236" spans="2:38" ht="14.25" customHeight="1">
      <c r="B236" s="25">
        <v>225</v>
      </c>
      <c r="C236" s="66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65"/>
      <c r="P236" s="65"/>
      <c r="Q236" s="65"/>
      <c r="R236" s="82"/>
      <c r="S236" s="63"/>
      <c r="T236" s="62"/>
      <c r="U236" s="63"/>
      <c r="V236" s="71"/>
      <c r="W236" s="63"/>
      <c r="X236" s="20"/>
      <c r="Y236" s="62"/>
      <c r="Z236" s="82"/>
      <c r="AA236" s="164"/>
      <c r="AB236" s="166"/>
      <c r="AC236" s="7"/>
      <c r="AD236" s="21">
        <f>IF(W236="",0,VLOOKUP("00:全空連",[1]設定!$B$6:$C$18,2))</f>
        <v>0</v>
      </c>
      <c r="AE236" s="21">
        <f>IF(AI236&gt;0,[1]設定!$C$18*【記入例】更新登録!AI236,0)</f>
        <v>0</v>
      </c>
      <c r="AF236" s="22">
        <f t="shared" si="3"/>
        <v>0</v>
      </c>
      <c r="AH236" s="26"/>
      <c r="AI236" s="27"/>
      <c r="AK236" s="103"/>
      <c r="AL236" s="104">
        <f>IF(AK236&gt;0,設定!$C$18*AK236,0)</f>
        <v>0</v>
      </c>
    </row>
    <row r="237" spans="2:38" ht="14.25" customHeight="1">
      <c r="B237" s="25">
        <v>226</v>
      </c>
      <c r="C237" s="66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65"/>
      <c r="P237" s="65"/>
      <c r="Q237" s="65"/>
      <c r="R237" s="82"/>
      <c r="S237" s="63"/>
      <c r="T237" s="62"/>
      <c r="U237" s="63"/>
      <c r="V237" s="71"/>
      <c r="W237" s="63"/>
      <c r="X237" s="20"/>
      <c r="Y237" s="62"/>
      <c r="Z237" s="82"/>
      <c r="AA237" s="164"/>
      <c r="AB237" s="166"/>
      <c r="AC237" s="7"/>
      <c r="AD237" s="21">
        <f>IF(W237="",0,VLOOKUP("00:全空連",[1]設定!$B$6:$C$18,2))</f>
        <v>0</v>
      </c>
      <c r="AE237" s="21">
        <f>IF(AI237&gt;0,[1]設定!$C$18*【記入例】更新登録!AI237,0)</f>
        <v>0</v>
      </c>
      <c r="AF237" s="22">
        <f t="shared" si="3"/>
        <v>0</v>
      </c>
      <c r="AH237" s="26"/>
      <c r="AI237" s="27"/>
      <c r="AK237" s="103"/>
      <c r="AL237" s="104">
        <f>IF(AK237&gt;0,設定!$C$18*AK237,0)</f>
        <v>0</v>
      </c>
    </row>
    <row r="238" spans="2:38" ht="14.25" customHeight="1">
      <c r="B238" s="25">
        <v>227</v>
      </c>
      <c r="C238" s="66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65"/>
      <c r="P238" s="65"/>
      <c r="Q238" s="65"/>
      <c r="R238" s="82"/>
      <c r="S238" s="63"/>
      <c r="T238" s="62"/>
      <c r="U238" s="63"/>
      <c r="V238" s="71"/>
      <c r="W238" s="63"/>
      <c r="X238" s="20"/>
      <c r="Y238" s="62"/>
      <c r="Z238" s="82"/>
      <c r="AA238" s="164"/>
      <c r="AB238" s="166"/>
      <c r="AC238" s="7"/>
      <c r="AD238" s="21">
        <f>IF(W238="",0,VLOOKUP("00:全空連",[1]設定!$B$6:$C$18,2))</f>
        <v>0</v>
      </c>
      <c r="AE238" s="21">
        <f>IF(AI238&gt;0,[1]設定!$C$18*【記入例】更新登録!AI238,0)</f>
        <v>0</v>
      </c>
      <c r="AF238" s="22">
        <f t="shared" si="3"/>
        <v>0</v>
      </c>
      <c r="AH238" s="26"/>
      <c r="AI238" s="27"/>
      <c r="AK238" s="103"/>
      <c r="AL238" s="104">
        <f>IF(AK238&gt;0,設定!$C$18*AK238,0)</f>
        <v>0</v>
      </c>
    </row>
    <row r="239" spans="2:38" ht="14.25" customHeight="1">
      <c r="B239" s="25">
        <v>228</v>
      </c>
      <c r="C239" s="66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65"/>
      <c r="P239" s="65"/>
      <c r="Q239" s="65"/>
      <c r="R239" s="82"/>
      <c r="S239" s="63"/>
      <c r="T239" s="62"/>
      <c r="U239" s="63"/>
      <c r="V239" s="71"/>
      <c r="W239" s="63"/>
      <c r="X239" s="20"/>
      <c r="Y239" s="62"/>
      <c r="Z239" s="82"/>
      <c r="AA239" s="164"/>
      <c r="AB239" s="166"/>
      <c r="AC239" s="7"/>
      <c r="AD239" s="21">
        <f>IF(W239="",0,VLOOKUP("00:全空連",[1]設定!$B$6:$C$18,2))</f>
        <v>0</v>
      </c>
      <c r="AE239" s="21">
        <f>IF(AI239&gt;0,[1]設定!$C$18*【記入例】更新登録!AI239,0)</f>
        <v>0</v>
      </c>
      <c r="AF239" s="22">
        <f t="shared" si="3"/>
        <v>0</v>
      </c>
      <c r="AH239" s="26"/>
      <c r="AI239" s="27"/>
      <c r="AK239" s="103"/>
      <c r="AL239" s="104">
        <f>IF(AK239&gt;0,設定!$C$18*AK239,0)</f>
        <v>0</v>
      </c>
    </row>
    <row r="240" spans="2:38" ht="14.25" customHeight="1">
      <c r="B240" s="25">
        <v>229</v>
      </c>
      <c r="C240" s="66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65"/>
      <c r="P240" s="65"/>
      <c r="Q240" s="65"/>
      <c r="R240" s="82"/>
      <c r="S240" s="63"/>
      <c r="T240" s="62"/>
      <c r="U240" s="63"/>
      <c r="V240" s="71"/>
      <c r="W240" s="63"/>
      <c r="X240" s="20"/>
      <c r="Y240" s="62"/>
      <c r="Z240" s="82"/>
      <c r="AA240" s="164"/>
      <c r="AB240" s="166"/>
      <c r="AC240" s="7"/>
      <c r="AD240" s="21">
        <f>IF(W240="",0,VLOOKUP("00:全空連",[1]設定!$B$6:$C$18,2))</f>
        <v>0</v>
      </c>
      <c r="AE240" s="21">
        <f>IF(AI240&gt;0,[1]設定!$C$18*【記入例】更新登録!AI240,0)</f>
        <v>0</v>
      </c>
      <c r="AF240" s="22">
        <f t="shared" si="3"/>
        <v>0</v>
      </c>
      <c r="AH240" s="26"/>
      <c r="AI240" s="27"/>
      <c r="AK240" s="103"/>
      <c r="AL240" s="104">
        <f>IF(AK240&gt;0,設定!$C$18*AK240,0)</f>
        <v>0</v>
      </c>
    </row>
    <row r="241" spans="2:38" ht="14.25" customHeight="1">
      <c r="B241" s="25">
        <v>230</v>
      </c>
      <c r="C241" s="66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65"/>
      <c r="P241" s="65"/>
      <c r="Q241" s="65"/>
      <c r="R241" s="82"/>
      <c r="S241" s="63"/>
      <c r="T241" s="62"/>
      <c r="U241" s="63"/>
      <c r="V241" s="71"/>
      <c r="W241" s="63"/>
      <c r="X241" s="20"/>
      <c r="Y241" s="62"/>
      <c r="Z241" s="82"/>
      <c r="AA241" s="164"/>
      <c r="AB241" s="166"/>
      <c r="AC241" s="7"/>
      <c r="AD241" s="21">
        <f>IF(W241="",0,VLOOKUP("00:全空連",[1]設定!$B$6:$C$18,2))</f>
        <v>0</v>
      </c>
      <c r="AE241" s="21">
        <f>IF(AI241&gt;0,[1]設定!$C$18*【記入例】更新登録!AI241,0)</f>
        <v>0</v>
      </c>
      <c r="AF241" s="22">
        <f t="shared" si="3"/>
        <v>0</v>
      </c>
      <c r="AH241" s="26"/>
      <c r="AI241" s="27"/>
      <c r="AK241" s="103"/>
      <c r="AL241" s="104">
        <f>IF(AK241&gt;0,設定!$C$18*AK241,0)</f>
        <v>0</v>
      </c>
    </row>
    <row r="242" spans="2:38" ht="14.25" customHeight="1">
      <c r="B242" s="25">
        <v>231</v>
      </c>
      <c r="C242" s="66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65"/>
      <c r="P242" s="65"/>
      <c r="Q242" s="65"/>
      <c r="R242" s="82"/>
      <c r="S242" s="63"/>
      <c r="T242" s="62"/>
      <c r="U242" s="63"/>
      <c r="V242" s="71"/>
      <c r="W242" s="63"/>
      <c r="X242" s="20"/>
      <c r="Y242" s="62"/>
      <c r="Z242" s="82"/>
      <c r="AA242" s="164"/>
      <c r="AB242" s="166"/>
      <c r="AC242" s="7"/>
      <c r="AD242" s="21">
        <f>IF(W242="",0,VLOOKUP("00:全空連",[1]設定!$B$6:$C$18,2))</f>
        <v>0</v>
      </c>
      <c r="AE242" s="21">
        <f>IF(AI242&gt;0,[1]設定!$C$18*【記入例】更新登録!AI242,0)</f>
        <v>0</v>
      </c>
      <c r="AF242" s="22">
        <f t="shared" si="3"/>
        <v>0</v>
      </c>
      <c r="AH242" s="26"/>
      <c r="AI242" s="27"/>
      <c r="AK242" s="103"/>
      <c r="AL242" s="104">
        <f>IF(AK242&gt;0,設定!$C$18*AK242,0)</f>
        <v>0</v>
      </c>
    </row>
    <row r="243" spans="2:38" ht="14.25" customHeight="1">
      <c r="B243" s="25">
        <v>232</v>
      </c>
      <c r="C243" s="66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65"/>
      <c r="P243" s="65"/>
      <c r="Q243" s="65"/>
      <c r="R243" s="82"/>
      <c r="S243" s="63"/>
      <c r="T243" s="62"/>
      <c r="U243" s="63"/>
      <c r="V243" s="71"/>
      <c r="W243" s="63"/>
      <c r="X243" s="20"/>
      <c r="Y243" s="62"/>
      <c r="Z243" s="82"/>
      <c r="AA243" s="164"/>
      <c r="AB243" s="166"/>
      <c r="AC243" s="7"/>
      <c r="AD243" s="21">
        <f>IF(W243="",0,VLOOKUP("00:全空連",[1]設定!$B$6:$C$18,2))</f>
        <v>0</v>
      </c>
      <c r="AE243" s="21">
        <f>IF(AI243&gt;0,[1]設定!$C$18*【記入例】更新登録!AI243,0)</f>
        <v>0</v>
      </c>
      <c r="AF243" s="22">
        <f t="shared" si="3"/>
        <v>0</v>
      </c>
      <c r="AH243" s="26"/>
      <c r="AI243" s="27"/>
      <c r="AK243" s="103"/>
      <c r="AL243" s="104">
        <f>IF(AK243&gt;0,設定!$C$18*AK243,0)</f>
        <v>0</v>
      </c>
    </row>
    <row r="244" spans="2:38" ht="14.25" customHeight="1">
      <c r="B244" s="25">
        <v>233</v>
      </c>
      <c r="C244" s="66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65"/>
      <c r="P244" s="65"/>
      <c r="Q244" s="65"/>
      <c r="R244" s="82"/>
      <c r="S244" s="63"/>
      <c r="T244" s="62"/>
      <c r="U244" s="63"/>
      <c r="V244" s="71"/>
      <c r="W244" s="63"/>
      <c r="X244" s="20"/>
      <c r="Y244" s="62"/>
      <c r="Z244" s="82"/>
      <c r="AA244" s="164"/>
      <c r="AB244" s="166"/>
      <c r="AC244" s="7"/>
      <c r="AD244" s="21">
        <f>IF(W244="",0,VLOOKUP("00:全空連",[1]設定!$B$6:$C$18,2))</f>
        <v>0</v>
      </c>
      <c r="AE244" s="21">
        <f>IF(AI244&gt;0,[1]設定!$C$18*【記入例】更新登録!AI244,0)</f>
        <v>0</v>
      </c>
      <c r="AF244" s="22">
        <f t="shared" si="3"/>
        <v>0</v>
      </c>
      <c r="AH244" s="26"/>
      <c r="AI244" s="27"/>
      <c r="AK244" s="103"/>
      <c r="AL244" s="104">
        <f>IF(AK244&gt;0,設定!$C$18*AK244,0)</f>
        <v>0</v>
      </c>
    </row>
    <row r="245" spans="2:38" ht="14.25" customHeight="1">
      <c r="B245" s="25">
        <v>234</v>
      </c>
      <c r="C245" s="66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65"/>
      <c r="P245" s="65"/>
      <c r="Q245" s="65"/>
      <c r="R245" s="82"/>
      <c r="S245" s="63"/>
      <c r="T245" s="62"/>
      <c r="U245" s="63"/>
      <c r="V245" s="71"/>
      <c r="W245" s="63"/>
      <c r="X245" s="20"/>
      <c r="Y245" s="62"/>
      <c r="Z245" s="82"/>
      <c r="AA245" s="164"/>
      <c r="AB245" s="166"/>
      <c r="AC245" s="7"/>
      <c r="AD245" s="21">
        <f>IF(W245="",0,VLOOKUP("00:全空連",[1]設定!$B$6:$C$18,2))</f>
        <v>0</v>
      </c>
      <c r="AE245" s="21">
        <f>IF(AI245&gt;0,[1]設定!$C$18*【記入例】更新登録!AI245,0)</f>
        <v>0</v>
      </c>
      <c r="AF245" s="22">
        <f t="shared" si="3"/>
        <v>0</v>
      </c>
      <c r="AH245" s="26"/>
      <c r="AI245" s="27"/>
      <c r="AK245" s="103"/>
      <c r="AL245" s="104">
        <f>IF(AK245&gt;0,設定!$C$18*AK245,0)</f>
        <v>0</v>
      </c>
    </row>
    <row r="246" spans="2:38" ht="14.25" customHeight="1">
      <c r="B246" s="25">
        <v>235</v>
      </c>
      <c r="C246" s="66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65"/>
      <c r="P246" s="65"/>
      <c r="Q246" s="65"/>
      <c r="R246" s="82"/>
      <c r="S246" s="63"/>
      <c r="T246" s="62"/>
      <c r="U246" s="63"/>
      <c r="V246" s="71"/>
      <c r="W246" s="63"/>
      <c r="X246" s="20"/>
      <c r="Y246" s="62"/>
      <c r="Z246" s="82"/>
      <c r="AA246" s="164"/>
      <c r="AB246" s="166"/>
      <c r="AC246" s="7"/>
      <c r="AD246" s="21">
        <f>IF(W246="",0,VLOOKUP("00:全空連",[1]設定!$B$6:$C$18,2))</f>
        <v>0</v>
      </c>
      <c r="AE246" s="21">
        <f>IF(AI246&gt;0,[1]設定!$C$18*【記入例】更新登録!AI246,0)</f>
        <v>0</v>
      </c>
      <c r="AF246" s="22">
        <f t="shared" si="3"/>
        <v>0</v>
      </c>
      <c r="AH246" s="26"/>
      <c r="AI246" s="27"/>
      <c r="AK246" s="103"/>
      <c r="AL246" s="104">
        <f>IF(AK246&gt;0,設定!$C$18*AK246,0)</f>
        <v>0</v>
      </c>
    </row>
    <row r="247" spans="2:38" ht="14.25" customHeight="1">
      <c r="B247" s="25">
        <v>236</v>
      </c>
      <c r="C247" s="66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65"/>
      <c r="P247" s="65"/>
      <c r="Q247" s="65"/>
      <c r="R247" s="82"/>
      <c r="S247" s="63"/>
      <c r="T247" s="62"/>
      <c r="U247" s="63"/>
      <c r="V247" s="71"/>
      <c r="W247" s="63"/>
      <c r="X247" s="20"/>
      <c r="Y247" s="62"/>
      <c r="Z247" s="82"/>
      <c r="AA247" s="164"/>
      <c r="AB247" s="166"/>
      <c r="AC247" s="7"/>
      <c r="AD247" s="21">
        <f>IF(W247="",0,VLOOKUP("00:全空連",[1]設定!$B$6:$C$18,2))</f>
        <v>0</v>
      </c>
      <c r="AE247" s="21">
        <f>IF(AI247&gt;0,[1]設定!$C$18*【記入例】更新登録!AI247,0)</f>
        <v>0</v>
      </c>
      <c r="AF247" s="22">
        <f t="shared" si="3"/>
        <v>0</v>
      </c>
      <c r="AH247" s="26"/>
      <c r="AI247" s="27"/>
      <c r="AK247" s="103"/>
      <c r="AL247" s="104">
        <f>IF(AK247&gt;0,設定!$C$18*AK247,0)</f>
        <v>0</v>
      </c>
    </row>
    <row r="248" spans="2:38" ht="14.25" customHeight="1">
      <c r="B248" s="25">
        <v>237</v>
      </c>
      <c r="C248" s="66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65"/>
      <c r="P248" s="65"/>
      <c r="Q248" s="65"/>
      <c r="R248" s="82"/>
      <c r="S248" s="63"/>
      <c r="T248" s="62"/>
      <c r="U248" s="63"/>
      <c r="V248" s="71"/>
      <c r="W248" s="63"/>
      <c r="X248" s="20"/>
      <c r="Y248" s="62"/>
      <c r="Z248" s="82"/>
      <c r="AA248" s="164"/>
      <c r="AB248" s="166"/>
      <c r="AC248" s="7"/>
      <c r="AD248" s="21">
        <f>IF(W248="",0,VLOOKUP("00:全空連",[1]設定!$B$6:$C$18,2))</f>
        <v>0</v>
      </c>
      <c r="AE248" s="21">
        <f>IF(AI248&gt;0,[1]設定!$C$18*【記入例】更新登録!AI248,0)</f>
        <v>0</v>
      </c>
      <c r="AF248" s="22">
        <f t="shared" si="3"/>
        <v>0</v>
      </c>
      <c r="AH248" s="26"/>
      <c r="AI248" s="27"/>
      <c r="AK248" s="103"/>
      <c r="AL248" s="104">
        <f>IF(AK248&gt;0,設定!$C$18*AK248,0)</f>
        <v>0</v>
      </c>
    </row>
    <row r="249" spans="2:38" ht="14.25" customHeight="1">
      <c r="B249" s="25">
        <v>238</v>
      </c>
      <c r="C249" s="66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65"/>
      <c r="P249" s="65"/>
      <c r="Q249" s="65"/>
      <c r="R249" s="82"/>
      <c r="S249" s="63"/>
      <c r="T249" s="62"/>
      <c r="U249" s="63"/>
      <c r="V249" s="71"/>
      <c r="W249" s="63"/>
      <c r="X249" s="20"/>
      <c r="Y249" s="62"/>
      <c r="Z249" s="82"/>
      <c r="AA249" s="164"/>
      <c r="AB249" s="166"/>
      <c r="AC249" s="7"/>
      <c r="AD249" s="21">
        <f>IF(W249="",0,VLOOKUP("00:全空連",[1]設定!$B$6:$C$18,2))</f>
        <v>0</v>
      </c>
      <c r="AE249" s="21">
        <f>IF(AI249&gt;0,[1]設定!$C$18*【記入例】更新登録!AI249,0)</f>
        <v>0</v>
      </c>
      <c r="AF249" s="22">
        <f t="shared" si="3"/>
        <v>0</v>
      </c>
      <c r="AH249" s="26"/>
      <c r="AI249" s="27"/>
      <c r="AK249" s="103"/>
      <c r="AL249" s="104">
        <f>IF(AK249&gt;0,設定!$C$18*AK249,0)</f>
        <v>0</v>
      </c>
    </row>
    <row r="250" spans="2:38" ht="14.25" customHeight="1">
      <c r="B250" s="25">
        <v>239</v>
      </c>
      <c r="C250" s="66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65"/>
      <c r="P250" s="65"/>
      <c r="Q250" s="65"/>
      <c r="R250" s="82"/>
      <c r="S250" s="63"/>
      <c r="T250" s="62"/>
      <c r="U250" s="63"/>
      <c r="V250" s="71"/>
      <c r="W250" s="63"/>
      <c r="X250" s="20"/>
      <c r="Y250" s="62"/>
      <c r="Z250" s="82"/>
      <c r="AA250" s="164"/>
      <c r="AB250" s="166"/>
      <c r="AC250" s="7"/>
      <c r="AD250" s="21">
        <f>IF(W250="",0,VLOOKUP("00:全空連",[1]設定!$B$6:$C$18,2))</f>
        <v>0</v>
      </c>
      <c r="AE250" s="21">
        <f>IF(AI250&gt;0,[1]設定!$C$18*【記入例】更新登録!AI250,0)</f>
        <v>0</v>
      </c>
      <c r="AF250" s="22">
        <f t="shared" si="3"/>
        <v>0</v>
      </c>
      <c r="AH250" s="26"/>
      <c r="AI250" s="27"/>
      <c r="AK250" s="103"/>
      <c r="AL250" s="104">
        <f>IF(AK250&gt;0,設定!$C$18*AK250,0)</f>
        <v>0</v>
      </c>
    </row>
    <row r="251" spans="2:38" ht="14.25" customHeight="1">
      <c r="B251" s="25">
        <v>240</v>
      </c>
      <c r="C251" s="66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65"/>
      <c r="P251" s="65"/>
      <c r="Q251" s="65"/>
      <c r="R251" s="82"/>
      <c r="S251" s="63"/>
      <c r="T251" s="62"/>
      <c r="U251" s="63"/>
      <c r="V251" s="71"/>
      <c r="W251" s="63"/>
      <c r="X251" s="20"/>
      <c r="Y251" s="62"/>
      <c r="Z251" s="82"/>
      <c r="AA251" s="164"/>
      <c r="AB251" s="166"/>
      <c r="AC251" s="7"/>
      <c r="AD251" s="21">
        <f>IF(W251="",0,VLOOKUP("00:全空連",[1]設定!$B$6:$C$18,2))</f>
        <v>0</v>
      </c>
      <c r="AE251" s="21">
        <f>IF(AI251&gt;0,[1]設定!$C$18*【記入例】更新登録!AI251,0)</f>
        <v>0</v>
      </c>
      <c r="AF251" s="22">
        <f t="shared" si="3"/>
        <v>0</v>
      </c>
      <c r="AH251" s="26"/>
      <c r="AI251" s="27"/>
      <c r="AK251" s="103"/>
      <c r="AL251" s="104">
        <f>IF(AK251&gt;0,設定!$C$18*AK251,0)</f>
        <v>0</v>
      </c>
    </row>
    <row r="252" spans="2:38" ht="14.25" customHeight="1">
      <c r="B252" s="25">
        <v>241</v>
      </c>
      <c r="C252" s="66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65"/>
      <c r="P252" s="65"/>
      <c r="Q252" s="65"/>
      <c r="R252" s="82"/>
      <c r="S252" s="63"/>
      <c r="T252" s="62"/>
      <c r="U252" s="63"/>
      <c r="V252" s="71"/>
      <c r="W252" s="63"/>
      <c r="X252" s="20"/>
      <c r="Y252" s="62"/>
      <c r="Z252" s="82"/>
      <c r="AA252" s="164"/>
      <c r="AB252" s="166"/>
      <c r="AC252" s="7"/>
      <c r="AD252" s="21">
        <f>IF(W252="",0,VLOOKUP("00:全空連",[1]設定!$B$6:$C$18,2))</f>
        <v>0</v>
      </c>
      <c r="AE252" s="21">
        <f>IF(AI252&gt;0,[1]設定!$C$18*【記入例】更新登録!AI252,0)</f>
        <v>0</v>
      </c>
      <c r="AF252" s="22">
        <f t="shared" si="3"/>
        <v>0</v>
      </c>
      <c r="AH252" s="26"/>
      <c r="AI252" s="27"/>
      <c r="AK252" s="103"/>
      <c r="AL252" s="104">
        <f>IF(AK252&gt;0,設定!$C$18*AK252,0)</f>
        <v>0</v>
      </c>
    </row>
    <row r="253" spans="2:38" ht="14.25" customHeight="1">
      <c r="B253" s="25">
        <v>242</v>
      </c>
      <c r="C253" s="66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65"/>
      <c r="P253" s="65"/>
      <c r="Q253" s="65"/>
      <c r="R253" s="82"/>
      <c r="S253" s="63"/>
      <c r="T253" s="62"/>
      <c r="U253" s="63"/>
      <c r="V253" s="71"/>
      <c r="W253" s="63"/>
      <c r="X253" s="20"/>
      <c r="Y253" s="62"/>
      <c r="Z253" s="82"/>
      <c r="AA253" s="164"/>
      <c r="AB253" s="166"/>
      <c r="AC253" s="7"/>
      <c r="AD253" s="21">
        <f>IF(W253="",0,VLOOKUP("00:全空連",[1]設定!$B$6:$C$18,2))</f>
        <v>0</v>
      </c>
      <c r="AE253" s="21">
        <f>IF(AI253&gt;0,[1]設定!$C$18*【記入例】更新登録!AI253,0)</f>
        <v>0</v>
      </c>
      <c r="AF253" s="22">
        <f t="shared" si="3"/>
        <v>0</v>
      </c>
      <c r="AH253" s="26"/>
      <c r="AI253" s="27"/>
      <c r="AK253" s="103"/>
      <c r="AL253" s="104">
        <f>IF(AK253&gt;0,設定!$C$18*AK253,0)</f>
        <v>0</v>
      </c>
    </row>
    <row r="254" spans="2:38" ht="14.25" customHeight="1">
      <c r="B254" s="25">
        <v>243</v>
      </c>
      <c r="C254" s="66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65"/>
      <c r="P254" s="65"/>
      <c r="Q254" s="65"/>
      <c r="R254" s="82"/>
      <c r="S254" s="63"/>
      <c r="T254" s="62"/>
      <c r="U254" s="63"/>
      <c r="V254" s="71"/>
      <c r="W254" s="63"/>
      <c r="X254" s="20"/>
      <c r="Y254" s="62"/>
      <c r="Z254" s="82"/>
      <c r="AA254" s="164"/>
      <c r="AB254" s="166"/>
      <c r="AC254" s="7"/>
      <c r="AD254" s="21">
        <f>IF(W254="",0,VLOOKUP("00:全空連",[1]設定!$B$6:$C$18,2))</f>
        <v>0</v>
      </c>
      <c r="AE254" s="21">
        <f>IF(AI254&gt;0,[1]設定!$C$18*【記入例】更新登録!AI254,0)</f>
        <v>0</v>
      </c>
      <c r="AF254" s="22">
        <f t="shared" si="3"/>
        <v>0</v>
      </c>
      <c r="AH254" s="26"/>
      <c r="AI254" s="27"/>
      <c r="AK254" s="103"/>
      <c r="AL254" s="104">
        <f>IF(AK254&gt;0,設定!$C$18*AK254,0)</f>
        <v>0</v>
      </c>
    </row>
    <row r="255" spans="2:38" ht="14.25" customHeight="1">
      <c r="B255" s="25">
        <v>244</v>
      </c>
      <c r="C255" s="66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65"/>
      <c r="P255" s="65"/>
      <c r="Q255" s="65"/>
      <c r="R255" s="82"/>
      <c r="S255" s="63"/>
      <c r="T255" s="62"/>
      <c r="U255" s="63"/>
      <c r="V255" s="71"/>
      <c r="W255" s="63"/>
      <c r="X255" s="20"/>
      <c r="Y255" s="62"/>
      <c r="Z255" s="82"/>
      <c r="AA255" s="164"/>
      <c r="AB255" s="166"/>
      <c r="AC255" s="7"/>
      <c r="AD255" s="21">
        <f>IF(W255="",0,VLOOKUP("00:全空連",[1]設定!$B$6:$C$18,2))</f>
        <v>0</v>
      </c>
      <c r="AE255" s="21">
        <f>IF(AI255&gt;0,[1]設定!$C$18*【記入例】更新登録!AI255,0)</f>
        <v>0</v>
      </c>
      <c r="AF255" s="22">
        <f t="shared" si="3"/>
        <v>0</v>
      </c>
      <c r="AH255" s="26"/>
      <c r="AI255" s="27"/>
      <c r="AK255" s="103"/>
      <c r="AL255" s="104">
        <f>IF(AK255&gt;0,設定!$C$18*AK255,0)</f>
        <v>0</v>
      </c>
    </row>
    <row r="256" spans="2:38" ht="14.25" customHeight="1">
      <c r="B256" s="25">
        <v>245</v>
      </c>
      <c r="C256" s="66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65"/>
      <c r="P256" s="65"/>
      <c r="Q256" s="65"/>
      <c r="R256" s="82"/>
      <c r="S256" s="63"/>
      <c r="T256" s="62"/>
      <c r="U256" s="63"/>
      <c r="V256" s="71"/>
      <c r="W256" s="63"/>
      <c r="X256" s="20"/>
      <c r="Y256" s="62"/>
      <c r="Z256" s="82"/>
      <c r="AA256" s="164"/>
      <c r="AB256" s="166"/>
      <c r="AC256" s="7"/>
      <c r="AD256" s="21">
        <f>IF(W256="",0,VLOOKUP("00:全空連",[1]設定!$B$6:$C$18,2))</f>
        <v>0</v>
      </c>
      <c r="AE256" s="21">
        <f>IF(AI256&gt;0,[1]設定!$C$18*【記入例】更新登録!AI256,0)</f>
        <v>0</v>
      </c>
      <c r="AF256" s="22">
        <f t="shared" si="3"/>
        <v>0</v>
      </c>
      <c r="AH256" s="26"/>
      <c r="AI256" s="27"/>
      <c r="AK256" s="103"/>
      <c r="AL256" s="104">
        <f>IF(AK256&gt;0,設定!$C$18*AK256,0)</f>
        <v>0</v>
      </c>
    </row>
    <row r="257" spans="2:38" ht="14.25" customHeight="1">
      <c r="B257" s="25">
        <v>246</v>
      </c>
      <c r="C257" s="66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65"/>
      <c r="P257" s="65"/>
      <c r="Q257" s="65"/>
      <c r="R257" s="82"/>
      <c r="S257" s="63"/>
      <c r="T257" s="62"/>
      <c r="U257" s="63"/>
      <c r="V257" s="71"/>
      <c r="W257" s="63"/>
      <c r="X257" s="20"/>
      <c r="Y257" s="62"/>
      <c r="Z257" s="82"/>
      <c r="AA257" s="164"/>
      <c r="AB257" s="166"/>
      <c r="AC257" s="7"/>
      <c r="AD257" s="21">
        <f>IF(W257="",0,VLOOKUP("00:全空連",[1]設定!$B$6:$C$18,2))</f>
        <v>0</v>
      </c>
      <c r="AE257" s="21">
        <f>IF(AI257&gt;0,[1]設定!$C$18*【記入例】更新登録!AI257,0)</f>
        <v>0</v>
      </c>
      <c r="AF257" s="22">
        <f t="shared" si="3"/>
        <v>0</v>
      </c>
      <c r="AH257" s="26"/>
      <c r="AI257" s="27"/>
      <c r="AK257" s="103"/>
      <c r="AL257" s="104">
        <f>IF(AK257&gt;0,設定!$C$18*AK257,0)</f>
        <v>0</v>
      </c>
    </row>
    <row r="258" spans="2:38" ht="14.25" customHeight="1">
      <c r="B258" s="25">
        <v>247</v>
      </c>
      <c r="C258" s="66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65"/>
      <c r="P258" s="65"/>
      <c r="Q258" s="65"/>
      <c r="R258" s="82"/>
      <c r="S258" s="63"/>
      <c r="T258" s="62"/>
      <c r="U258" s="63"/>
      <c r="V258" s="71"/>
      <c r="W258" s="63"/>
      <c r="X258" s="20"/>
      <c r="Y258" s="62"/>
      <c r="Z258" s="82"/>
      <c r="AA258" s="164"/>
      <c r="AB258" s="166"/>
      <c r="AC258" s="7"/>
      <c r="AD258" s="21">
        <f>IF(W258="",0,VLOOKUP("00:全空連",[1]設定!$B$6:$C$18,2))</f>
        <v>0</v>
      </c>
      <c r="AE258" s="21">
        <f>IF(AI258&gt;0,[1]設定!$C$18*【記入例】更新登録!AI258,0)</f>
        <v>0</v>
      </c>
      <c r="AF258" s="22">
        <f t="shared" si="3"/>
        <v>0</v>
      </c>
      <c r="AH258" s="26"/>
      <c r="AI258" s="27"/>
      <c r="AK258" s="103"/>
      <c r="AL258" s="104">
        <f>IF(AK258&gt;0,設定!$C$18*AK258,0)</f>
        <v>0</v>
      </c>
    </row>
    <row r="259" spans="2:38" ht="14.25" customHeight="1">
      <c r="B259" s="25">
        <v>248</v>
      </c>
      <c r="C259" s="66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65"/>
      <c r="P259" s="65"/>
      <c r="Q259" s="65"/>
      <c r="R259" s="82"/>
      <c r="S259" s="63"/>
      <c r="T259" s="62"/>
      <c r="U259" s="63"/>
      <c r="V259" s="71"/>
      <c r="W259" s="63"/>
      <c r="X259" s="20"/>
      <c r="Y259" s="62"/>
      <c r="Z259" s="82"/>
      <c r="AA259" s="164"/>
      <c r="AB259" s="166"/>
      <c r="AC259" s="7"/>
      <c r="AD259" s="21">
        <f>IF(W259="",0,VLOOKUP("00:全空連",[1]設定!$B$6:$C$18,2))</f>
        <v>0</v>
      </c>
      <c r="AE259" s="21">
        <f>IF(AI259&gt;0,[1]設定!$C$18*【記入例】更新登録!AI259,0)</f>
        <v>0</v>
      </c>
      <c r="AF259" s="22">
        <f t="shared" si="3"/>
        <v>0</v>
      </c>
      <c r="AH259" s="26"/>
      <c r="AI259" s="27"/>
      <c r="AK259" s="103"/>
      <c r="AL259" s="104">
        <f>IF(AK259&gt;0,設定!$C$18*AK259,0)</f>
        <v>0</v>
      </c>
    </row>
    <row r="260" spans="2:38" ht="14.25" customHeight="1">
      <c r="B260" s="25">
        <v>249</v>
      </c>
      <c r="C260" s="66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65"/>
      <c r="P260" s="65"/>
      <c r="Q260" s="65"/>
      <c r="R260" s="82"/>
      <c r="S260" s="63"/>
      <c r="T260" s="62"/>
      <c r="U260" s="63"/>
      <c r="V260" s="71"/>
      <c r="W260" s="63"/>
      <c r="X260" s="20"/>
      <c r="Y260" s="62"/>
      <c r="Z260" s="82"/>
      <c r="AA260" s="164"/>
      <c r="AB260" s="166"/>
      <c r="AC260" s="7"/>
      <c r="AD260" s="21">
        <f>IF(W260="",0,VLOOKUP("00:全空連",[1]設定!$B$6:$C$18,2))</f>
        <v>0</v>
      </c>
      <c r="AE260" s="21">
        <f>IF(AI260&gt;0,[1]設定!$C$18*【記入例】更新登録!AI260,0)</f>
        <v>0</v>
      </c>
      <c r="AF260" s="22">
        <f t="shared" si="3"/>
        <v>0</v>
      </c>
      <c r="AH260" s="26"/>
      <c r="AI260" s="27"/>
      <c r="AK260" s="103"/>
      <c r="AL260" s="104">
        <f>IF(AK260&gt;0,設定!$C$18*AK260,0)</f>
        <v>0</v>
      </c>
    </row>
    <row r="261" spans="2:38" ht="14.25" customHeight="1">
      <c r="B261" s="25">
        <v>250</v>
      </c>
      <c r="C261" s="66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65"/>
      <c r="P261" s="65"/>
      <c r="Q261" s="65"/>
      <c r="R261" s="82"/>
      <c r="S261" s="63"/>
      <c r="T261" s="62"/>
      <c r="U261" s="63"/>
      <c r="V261" s="71"/>
      <c r="W261" s="63"/>
      <c r="X261" s="20"/>
      <c r="Y261" s="62"/>
      <c r="Z261" s="82"/>
      <c r="AA261" s="164"/>
      <c r="AB261" s="166"/>
      <c r="AC261" s="7"/>
      <c r="AD261" s="21">
        <f>IF(W261="",0,VLOOKUP("00:全空連",[1]設定!$B$6:$C$18,2))</f>
        <v>0</v>
      </c>
      <c r="AE261" s="21">
        <f>IF(AI261&gt;0,[1]設定!$C$18*【記入例】更新登録!AI261,0)</f>
        <v>0</v>
      </c>
      <c r="AF261" s="22">
        <f t="shared" si="3"/>
        <v>0</v>
      </c>
      <c r="AH261" s="26"/>
      <c r="AI261" s="27"/>
      <c r="AK261" s="103"/>
      <c r="AL261" s="104">
        <f>IF(AK261&gt;0,設定!$C$18*AK261,0)</f>
        <v>0</v>
      </c>
    </row>
    <row r="262" spans="2:38" ht="14.25" customHeight="1">
      <c r="B262" s="25">
        <v>251</v>
      </c>
      <c r="C262" s="66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65"/>
      <c r="P262" s="65"/>
      <c r="Q262" s="65"/>
      <c r="R262" s="82"/>
      <c r="S262" s="63"/>
      <c r="T262" s="62"/>
      <c r="U262" s="63"/>
      <c r="V262" s="71"/>
      <c r="W262" s="63"/>
      <c r="X262" s="20"/>
      <c r="Y262" s="62"/>
      <c r="Z262" s="82"/>
      <c r="AA262" s="164"/>
      <c r="AB262" s="166"/>
      <c r="AC262" s="7"/>
      <c r="AD262" s="21">
        <f>IF(W262="",0,VLOOKUP("00:全空連",[1]設定!$B$6:$C$18,2))</f>
        <v>0</v>
      </c>
      <c r="AE262" s="21">
        <f>IF(AI262&gt;0,[1]設定!$C$18*【記入例】更新登録!AI262,0)</f>
        <v>0</v>
      </c>
      <c r="AF262" s="22">
        <f t="shared" si="3"/>
        <v>0</v>
      </c>
      <c r="AH262" s="26"/>
      <c r="AI262" s="27"/>
      <c r="AK262" s="103"/>
      <c r="AL262" s="104">
        <f>IF(AK262&gt;0,設定!$C$18*AK262,0)</f>
        <v>0</v>
      </c>
    </row>
    <row r="263" spans="2:38" ht="14.25" customHeight="1">
      <c r="B263" s="25">
        <v>252</v>
      </c>
      <c r="C263" s="66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65"/>
      <c r="P263" s="65"/>
      <c r="Q263" s="65"/>
      <c r="R263" s="82"/>
      <c r="S263" s="63"/>
      <c r="T263" s="62"/>
      <c r="U263" s="63"/>
      <c r="V263" s="71"/>
      <c r="W263" s="63"/>
      <c r="X263" s="20"/>
      <c r="Y263" s="62"/>
      <c r="Z263" s="82"/>
      <c r="AA263" s="164"/>
      <c r="AB263" s="166"/>
      <c r="AC263" s="7"/>
      <c r="AD263" s="21">
        <f>IF(W263="",0,VLOOKUP("00:全空連",[1]設定!$B$6:$C$18,2))</f>
        <v>0</v>
      </c>
      <c r="AE263" s="21">
        <f>IF(AI263&gt;0,[1]設定!$C$18*【記入例】更新登録!AI263,0)</f>
        <v>0</v>
      </c>
      <c r="AF263" s="22">
        <f t="shared" si="3"/>
        <v>0</v>
      </c>
      <c r="AH263" s="26"/>
      <c r="AI263" s="27"/>
      <c r="AK263" s="103"/>
      <c r="AL263" s="104">
        <f>IF(AK263&gt;0,設定!$C$18*AK263,0)</f>
        <v>0</v>
      </c>
    </row>
    <row r="264" spans="2:38" ht="14.25" customHeight="1">
      <c r="B264" s="25">
        <v>253</v>
      </c>
      <c r="C264" s="66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65"/>
      <c r="P264" s="65"/>
      <c r="Q264" s="65"/>
      <c r="R264" s="82"/>
      <c r="S264" s="63"/>
      <c r="T264" s="62"/>
      <c r="U264" s="63"/>
      <c r="V264" s="71"/>
      <c r="W264" s="63"/>
      <c r="X264" s="20"/>
      <c r="Y264" s="62"/>
      <c r="Z264" s="82"/>
      <c r="AA264" s="164"/>
      <c r="AB264" s="166"/>
      <c r="AC264" s="7"/>
      <c r="AD264" s="21">
        <f>IF(W264="",0,VLOOKUP("00:全空連",[1]設定!$B$6:$C$18,2))</f>
        <v>0</v>
      </c>
      <c r="AE264" s="21">
        <f>IF(AI264&gt;0,[1]設定!$C$18*【記入例】更新登録!AI264,0)</f>
        <v>0</v>
      </c>
      <c r="AF264" s="22">
        <f t="shared" si="3"/>
        <v>0</v>
      </c>
      <c r="AH264" s="26"/>
      <c r="AI264" s="27"/>
      <c r="AK264" s="103"/>
      <c r="AL264" s="104">
        <f>IF(AK264&gt;0,設定!$C$18*AK264,0)</f>
        <v>0</v>
      </c>
    </row>
    <row r="265" spans="2:38" ht="14.25" customHeight="1">
      <c r="B265" s="25">
        <v>254</v>
      </c>
      <c r="C265" s="66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65"/>
      <c r="P265" s="65"/>
      <c r="Q265" s="65"/>
      <c r="R265" s="82"/>
      <c r="S265" s="63"/>
      <c r="T265" s="62"/>
      <c r="U265" s="63"/>
      <c r="V265" s="71"/>
      <c r="W265" s="63"/>
      <c r="X265" s="20"/>
      <c r="Y265" s="62"/>
      <c r="Z265" s="82"/>
      <c r="AA265" s="164"/>
      <c r="AB265" s="166"/>
      <c r="AC265" s="7"/>
      <c r="AD265" s="21">
        <f>IF(W265="",0,VLOOKUP("00:全空連",[1]設定!$B$6:$C$18,2))</f>
        <v>0</v>
      </c>
      <c r="AE265" s="21">
        <f>IF(AI265&gt;0,[1]設定!$C$18*【記入例】更新登録!AI265,0)</f>
        <v>0</v>
      </c>
      <c r="AF265" s="22">
        <f t="shared" si="3"/>
        <v>0</v>
      </c>
      <c r="AH265" s="26"/>
      <c r="AI265" s="27"/>
      <c r="AK265" s="103"/>
      <c r="AL265" s="104">
        <f>IF(AK265&gt;0,設定!$C$18*AK265,0)</f>
        <v>0</v>
      </c>
    </row>
    <row r="266" spans="2:38" ht="14.25" customHeight="1">
      <c r="B266" s="25">
        <v>255</v>
      </c>
      <c r="C266" s="66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65"/>
      <c r="P266" s="65"/>
      <c r="Q266" s="65"/>
      <c r="R266" s="82"/>
      <c r="S266" s="63"/>
      <c r="T266" s="62"/>
      <c r="U266" s="63"/>
      <c r="V266" s="71"/>
      <c r="W266" s="63"/>
      <c r="X266" s="20"/>
      <c r="Y266" s="62"/>
      <c r="Z266" s="82"/>
      <c r="AA266" s="164"/>
      <c r="AB266" s="166"/>
      <c r="AC266" s="7"/>
      <c r="AD266" s="21">
        <f>IF(W266="",0,VLOOKUP("00:全空連",[1]設定!$B$6:$C$18,2))</f>
        <v>0</v>
      </c>
      <c r="AE266" s="21">
        <f>IF(AI266&gt;0,[1]設定!$C$18*【記入例】更新登録!AI266,0)</f>
        <v>0</v>
      </c>
      <c r="AF266" s="22">
        <f t="shared" si="3"/>
        <v>0</v>
      </c>
      <c r="AH266" s="26"/>
      <c r="AI266" s="27"/>
      <c r="AK266" s="103"/>
      <c r="AL266" s="104">
        <f>IF(AK266&gt;0,設定!$C$18*AK266,0)</f>
        <v>0</v>
      </c>
    </row>
    <row r="267" spans="2:38" ht="14.25" customHeight="1">
      <c r="B267" s="25">
        <v>256</v>
      </c>
      <c r="C267" s="66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65"/>
      <c r="P267" s="65"/>
      <c r="Q267" s="65"/>
      <c r="R267" s="82"/>
      <c r="S267" s="63"/>
      <c r="T267" s="62"/>
      <c r="U267" s="63"/>
      <c r="V267" s="71"/>
      <c r="W267" s="63"/>
      <c r="X267" s="20"/>
      <c r="Y267" s="62"/>
      <c r="Z267" s="82"/>
      <c r="AA267" s="164"/>
      <c r="AB267" s="166"/>
      <c r="AC267" s="7"/>
      <c r="AD267" s="21">
        <f>IF(W267="",0,VLOOKUP("00:全空連",[1]設定!$B$6:$C$18,2))</f>
        <v>0</v>
      </c>
      <c r="AE267" s="21">
        <f>IF(AI267&gt;0,[1]設定!$C$18*【記入例】更新登録!AI267,0)</f>
        <v>0</v>
      </c>
      <c r="AF267" s="22">
        <f t="shared" si="3"/>
        <v>0</v>
      </c>
      <c r="AH267" s="26"/>
      <c r="AI267" s="27"/>
      <c r="AK267" s="103"/>
      <c r="AL267" s="104">
        <f>IF(AK267&gt;0,設定!$C$18*AK267,0)</f>
        <v>0</v>
      </c>
    </row>
    <row r="268" spans="2:38" ht="14.25" customHeight="1">
      <c r="B268" s="25">
        <v>257</v>
      </c>
      <c r="C268" s="66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65"/>
      <c r="P268" s="65"/>
      <c r="Q268" s="65"/>
      <c r="R268" s="82"/>
      <c r="S268" s="63"/>
      <c r="T268" s="62"/>
      <c r="U268" s="63"/>
      <c r="V268" s="71"/>
      <c r="W268" s="63"/>
      <c r="X268" s="20"/>
      <c r="Y268" s="62"/>
      <c r="Z268" s="82"/>
      <c r="AA268" s="164"/>
      <c r="AB268" s="166"/>
      <c r="AC268" s="7"/>
      <c r="AD268" s="21">
        <f>IF(W268="",0,VLOOKUP("00:全空連",[1]設定!$B$6:$C$18,2))</f>
        <v>0</v>
      </c>
      <c r="AE268" s="21">
        <f>IF(AI268&gt;0,[1]設定!$C$18*【記入例】更新登録!AI268,0)</f>
        <v>0</v>
      </c>
      <c r="AF268" s="22">
        <f t="shared" si="3"/>
        <v>0</v>
      </c>
      <c r="AH268" s="26"/>
      <c r="AI268" s="27"/>
      <c r="AK268" s="103"/>
      <c r="AL268" s="104">
        <f>IF(AK268&gt;0,設定!$C$18*AK268,0)</f>
        <v>0</v>
      </c>
    </row>
    <row r="269" spans="2:38" ht="14.25" customHeight="1">
      <c r="B269" s="25">
        <v>258</v>
      </c>
      <c r="C269" s="66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65"/>
      <c r="P269" s="65"/>
      <c r="Q269" s="65"/>
      <c r="R269" s="82"/>
      <c r="S269" s="63"/>
      <c r="T269" s="62"/>
      <c r="U269" s="63"/>
      <c r="V269" s="71"/>
      <c r="W269" s="63"/>
      <c r="X269" s="20"/>
      <c r="Y269" s="62"/>
      <c r="Z269" s="82"/>
      <c r="AA269" s="164"/>
      <c r="AB269" s="166"/>
      <c r="AC269" s="7"/>
      <c r="AD269" s="21">
        <f>IF(W269="",0,VLOOKUP("00:全空連",[1]設定!$B$6:$C$18,2))</f>
        <v>0</v>
      </c>
      <c r="AE269" s="21">
        <f>IF(AI269&gt;0,[1]設定!$C$18*【記入例】更新登録!AI269,0)</f>
        <v>0</v>
      </c>
      <c r="AF269" s="22">
        <f t="shared" ref="AF269:AF332" si="4">SUM(AD269:AE269)</f>
        <v>0</v>
      </c>
      <c r="AH269" s="26"/>
      <c r="AI269" s="27"/>
      <c r="AK269" s="103"/>
      <c r="AL269" s="104">
        <f>IF(AK269&gt;0,設定!$C$18*AK269,0)</f>
        <v>0</v>
      </c>
    </row>
    <row r="270" spans="2:38" ht="14.25" customHeight="1">
      <c r="B270" s="25">
        <v>259</v>
      </c>
      <c r="C270" s="66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65"/>
      <c r="P270" s="65"/>
      <c r="Q270" s="65"/>
      <c r="R270" s="82"/>
      <c r="S270" s="63"/>
      <c r="T270" s="62"/>
      <c r="U270" s="63"/>
      <c r="V270" s="71"/>
      <c r="W270" s="63"/>
      <c r="X270" s="20"/>
      <c r="Y270" s="62"/>
      <c r="Z270" s="82"/>
      <c r="AA270" s="164"/>
      <c r="AB270" s="166"/>
      <c r="AC270" s="7"/>
      <c r="AD270" s="21">
        <f>IF(W270="",0,VLOOKUP("00:全空連",[1]設定!$B$6:$C$18,2))</f>
        <v>0</v>
      </c>
      <c r="AE270" s="21">
        <f>IF(AI270&gt;0,[1]設定!$C$18*【記入例】更新登録!AI270,0)</f>
        <v>0</v>
      </c>
      <c r="AF270" s="22">
        <f t="shared" si="4"/>
        <v>0</v>
      </c>
      <c r="AH270" s="26"/>
      <c r="AI270" s="27"/>
      <c r="AK270" s="103"/>
      <c r="AL270" s="104">
        <f>IF(AK270&gt;0,設定!$C$18*AK270,0)</f>
        <v>0</v>
      </c>
    </row>
    <row r="271" spans="2:38" ht="14.25" customHeight="1">
      <c r="B271" s="25">
        <v>260</v>
      </c>
      <c r="C271" s="66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65"/>
      <c r="P271" s="65"/>
      <c r="Q271" s="65"/>
      <c r="R271" s="82"/>
      <c r="S271" s="63"/>
      <c r="T271" s="62"/>
      <c r="U271" s="63"/>
      <c r="V271" s="71"/>
      <c r="W271" s="63"/>
      <c r="X271" s="20"/>
      <c r="Y271" s="62"/>
      <c r="Z271" s="82"/>
      <c r="AA271" s="164"/>
      <c r="AB271" s="166"/>
      <c r="AC271" s="7"/>
      <c r="AD271" s="21">
        <f>IF(W271="",0,VLOOKUP("00:全空連",[1]設定!$B$6:$C$18,2))</f>
        <v>0</v>
      </c>
      <c r="AE271" s="21">
        <f>IF(AI271&gt;0,[1]設定!$C$18*【記入例】更新登録!AI271,0)</f>
        <v>0</v>
      </c>
      <c r="AF271" s="22">
        <f t="shared" si="4"/>
        <v>0</v>
      </c>
      <c r="AH271" s="26"/>
      <c r="AI271" s="27"/>
      <c r="AK271" s="103"/>
      <c r="AL271" s="104">
        <f>IF(AK271&gt;0,設定!$C$18*AK271,0)</f>
        <v>0</v>
      </c>
    </row>
    <row r="272" spans="2:38" ht="14.25" customHeight="1">
      <c r="B272" s="25">
        <v>261</v>
      </c>
      <c r="C272" s="66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65"/>
      <c r="P272" s="65"/>
      <c r="Q272" s="65"/>
      <c r="R272" s="82"/>
      <c r="S272" s="63"/>
      <c r="T272" s="62"/>
      <c r="U272" s="63"/>
      <c r="V272" s="71"/>
      <c r="W272" s="63"/>
      <c r="X272" s="20"/>
      <c r="Y272" s="62"/>
      <c r="Z272" s="82"/>
      <c r="AA272" s="164"/>
      <c r="AB272" s="166"/>
      <c r="AC272" s="7"/>
      <c r="AD272" s="21">
        <f>IF(W272="",0,VLOOKUP("00:全空連",[1]設定!$B$6:$C$18,2))</f>
        <v>0</v>
      </c>
      <c r="AE272" s="21">
        <f>IF(AI272&gt;0,[1]設定!$C$18*【記入例】更新登録!AI272,0)</f>
        <v>0</v>
      </c>
      <c r="AF272" s="22">
        <f t="shared" si="4"/>
        <v>0</v>
      </c>
      <c r="AH272" s="26"/>
      <c r="AI272" s="27"/>
      <c r="AK272" s="103"/>
      <c r="AL272" s="104">
        <f>IF(AK272&gt;0,設定!$C$18*AK272,0)</f>
        <v>0</v>
      </c>
    </row>
    <row r="273" spans="2:38" ht="14.25" customHeight="1">
      <c r="B273" s="25">
        <v>262</v>
      </c>
      <c r="C273" s="66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65"/>
      <c r="P273" s="65"/>
      <c r="Q273" s="65"/>
      <c r="R273" s="82"/>
      <c r="S273" s="63"/>
      <c r="T273" s="62"/>
      <c r="U273" s="63"/>
      <c r="V273" s="71"/>
      <c r="W273" s="63"/>
      <c r="X273" s="20"/>
      <c r="Y273" s="62"/>
      <c r="Z273" s="82"/>
      <c r="AA273" s="164"/>
      <c r="AB273" s="166"/>
      <c r="AC273" s="7"/>
      <c r="AD273" s="21">
        <f>IF(W273="",0,VLOOKUP("00:全空連",[1]設定!$B$6:$C$18,2))</f>
        <v>0</v>
      </c>
      <c r="AE273" s="21">
        <f>IF(AI273&gt;0,[1]設定!$C$18*【記入例】更新登録!AI273,0)</f>
        <v>0</v>
      </c>
      <c r="AF273" s="22">
        <f t="shared" si="4"/>
        <v>0</v>
      </c>
      <c r="AH273" s="26"/>
      <c r="AI273" s="27"/>
      <c r="AK273" s="103"/>
      <c r="AL273" s="104">
        <f>IF(AK273&gt;0,設定!$C$18*AK273,0)</f>
        <v>0</v>
      </c>
    </row>
    <row r="274" spans="2:38" ht="14.25" customHeight="1">
      <c r="B274" s="25">
        <v>263</v>
      </c>
      <c r="C274" s="66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65"/>
      <c r="P274" s="65"/>
      <c r="Q274" s="65"/>
      <c r="R274" s="82"/>
      <c r="S274" s="63"/>
      <c r="T274" s="62"/>
      <c r="U274" s="63"/>
      <c r="V274" s="71"/>
      <c r="W274" s="63"/>
      <c r="X274" s="20"/>
      <c r="Y274" s="62"/>
      <c r="Z274" s="82"/>
      <c r="AA274" s="164"/>
      <c r="AB274" s="166"/>
      <c r="AC274" s="7"/>
      <c r="AD274" s="21">
        <f>IF(W274="",0,VLOOKUP("00:全空連",[1]設定!$B$6:$C$18,2))</f>
        <v>0</v>
      </c>
      <c r="AE274" s="21">
        <f>IF(AI274&gt;0,[1]設定!$C$18*【記入例】更新登録!AI274,0)</f>
        <v>0</v>
      </c>
      <c r="AF274" s="22">
        <f t="shared" si="4"/>
        <v>0</v>
      </c>
      <c r="AH274" s="26"/>
      <c r="AI274" s="27"/>
      <c r="AK274" s="103"/>
      <c r="AL274" s="104">
        <f>IF(AK274&gt;0,設定!$C$18*AK274,0)</f>
        <v>0</v>
      </c>
    </row>
    <row r="275" spans="2:38" ht="14.25" customHeight="1">
      <c r="B275" s="25">
        <v>264</v>
      </c>
      <c r="C275" s="66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65"/>
      <c r="P275" s="65"/>
      <c r="Q275" s="65"/>
      <c r="R275" s="82"/>
      <c r="S275" s="63"/>
      <c r="T275" s="62"/>
      <c r="U275" s="63"/>
      <c r="V275" s="71"/>
      <c r="W275" s="63"/>
      <c r="X275" s="20"/>
      <c r="Y275" s="62"/>
      <c r="Z275" s="82"/>
      <c r="AA275" s="164"/>
      <c r="AB275" s="166"/>
      <c r="AC275" s="7"/>
      <c r="AD275" s="21">
        <f>IF(W275="",0,VLOOKUP("00:全空連",[1]設定!$B$6:$C$18,2))</f>
        <v>0</v>
      </c>
      <c r="AE275" s="21">
        <f>IF(AI275&gt;0,[1]設定!$C$18*【記入例】更新登録!AI275,0)</f>
        <v>0</v>
      </c>
      <c r="AF275" s="22">
        <f t="shared" si="4"/>
        <v>0</v>
      </c>
      <c r="AH275" s="26"/>
      <c r="AI275" s="27"/>
      <c r="AK275" s="103"/>
      <c r="AL275" s="104">
        <f>IF(AK275&gt;0,設定!$C$18*AK275,0)</f>
        <v>0</v>
      </c>
    </row>
    <row r="276" spans="2:38" ht="14.25" customHeight="1">
      <c r="B276" s="25">
        <v>265</v>
      </c>
      <c r="C276" s="66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65"/>
      <c r="P276" s="65"/>
      <c r="Q276" s="65"/>
      <c r="R276" s="82"/>
      <c r="S276" s="63"/>
      <c r="T276" s="62"/>
      <c r="U276" s="63"/>
      <c r="V276" s="71"/>
      <c r="W276" s="63"/>
      <c r="X276" s="20"/>
      <c r="Y276" s="62"/>
      <c r="Z276" s="82"/>
      <c r="AA276" s="164"/>
      <c r="AB276" s="166"/>
      <c r="AC276" s="7"/>
      <c r="AD276" s="21">
        <f>IF(W276="",0,VLOOKUP("00:全空連",[1]設定!$B$6:$C$18,2))</f>
        <v>0</v>
      </c>
      <c r="AE276" s="21">
        <f>IF(AI276&gt;0,[1]設定!$C$18*【記入例】更新登録!AI276,0)</f>
        <v>0</v>
      </c>
      <c r="AF276" s="22">
        <f t="shared" si="4"/>
        <v>0</v>
      </c>
      <c r="AH276" s="26"/>
      <c r="AI276" s="27"/>
      <c r="AK276" s="103"/>
      <c r="AL276" s="104">
        <f>IF(AK276&gt;0,設定!$C$18*AK276,0)</f>
        <v>0</v>
      </c>
    </row>
    <row r="277" spans="2:38" ht="14.25" customHeight="1">
      <c r="B277" s="25">
        <v>266</v>
      </c>
      <c r="C277" s="66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65"/>
      <c r="P277" s="65"/>
      <c r="Q277" s="65"/>
      <c r="R277" s="82"/>
      <c r="S277" s="63"/>
      <c r="T277" s="62"/>
      <c r="U277" s="63"/>
      <c r="V277" s="71"/>
      <c r="W277" s="63"/>
      <c r="X277" s="20"/>
      <c r="Y277" s="62"/>
      <c r="Z277" s="82"/>
      <c r="AA277" s="164"/>
      <c r="AB277" s="166"/>
      <c r="AC277" s="7"/>
      <c r="AD277" s="21">
        <f>IF(W277="",0,VLOOKUP("00:全空連",[1]設定!$B$6:$C$18,2))</f>
        <v>0</v>
      </c>
      <c r="AE277" s="21">
        <f>IF(AI277&gt;0,[1]設定!$C$18*【記入例】更新登録!AI277,0)</f>
        <v>0</v>
      </c>
      <c r="AF277" s="22">
        <f t="shared" si="4"/>
        <v>0</v>
      </c>
      <c r="AH277" s="26"/>
      <c r="AI277" s="27"/>
      <c r="AK277" s="103"/>
      <c r="AL277" s="104">
        <f>IF(AK277&gt;0,設定!$C$18*AK277,0)</f>
        <v>0</v>
      </c>
    </row>
    <row r="278" spans="2:38" ht="14.25" customHeight="1">
      <c r="B278" s="25">
        <v>267</v>
      </c>
      <c r="C278" s="66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65"/>
      <c r="P278" s="65"/>
      <c r="Q278" s="65"/>
      <c r="R278" s="82"/>
      <c r="S278" s="63"/>
      <c r="T278" s="62"/>
      <c r="U278" s="63"/>
      <c r="V278" s="71"/>
      <c r="W278" s="63"/>
      <c r="X278" s="20"/>
      <c r="Y278" s="62"/>
      <c r="Z278" s="82"/>
      <c r="AA278" s="164"/>
      <c r="AB278" s="166"/>
      <c r="AC278" s="7"/>
      <c r="AD278" s="21">
        <f>IF(W278="",0,VLOOKUP("00:全空連",[1]設定!$B$6:$C$18,2))</f>
        <v>0</v>
      </c>
      <c r="AE278" s="21">
        <f>IF(AI278&gt;0,[1]設定!$C$18*【記入例】更新登録!AI278,0)</f>
        <v>0</v>
      </c>
      <c r="AF278" s="22">
        <f t="shared" si="4"/>
        <v>0</v>
      </c>
      <c r="AH278" s="26"/>
      <c r="AI278" s="27"/>
      <c r="AK278" s="103"/>
      <c r="AL278" s="104">
        <f>IF(AK278&gt;0,設定!$C$18*AK278,0)</f>
        <v>0</v>
      </c>
    </row>
    <row r="279" spans="2:38" ht="14.25" customHeight="1">
      <c r="B279" s="25">
        <v>268</v>
      </c>
      <c r="C279" s="66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65"/>
      <c r="P279" s="65"/>
      <c r="Q279" s="65"/>
      <c r="R279" s="82"/>
      <c r="S279" s="63"/>
      <c r="T279" s="62"/>
      <c r="U279" s="63"/>
      <c r="V279" s="71"/>
      <c r="W279" s="63"/>
      <c r="X279" s="20"/>
      <c r="Y279" s="62"/>
      <c r="Z279" s="82"/>
      <c r="AA279" s="164"/>
      <c r="AB279" s="166"/>
      <c r="AC279" s="7"/>
      <c r="AD279" s="21">
        <f>IF(W279="",0,VLOOKUP("00:全空連",[1]設定!$B$6:$C$18,2))</f>
        <v>0</v>
      </c>
      <c r="AE279" s="21">
        <f>IF(AI279&gt;0,[1]設定!$C$18*【記入例】更新登録!AI279,0)</f>
        <v>0</v>
      </c>
      <c r="AF279" s="22">
        <f t="shared" si="4"/>
        <v>0</v>
      </c>
      <c r="AH279" s="26"/>
      <c r="AI279" s="27"/>
      <c r="AK279" s="103"/>
      <c r="AL279" s="104">
        <f>IF(AK279&gt;0,設定!$C$18*AK279,0)</f>
        <v>0</v>
      </c>
    </row>
    <row r="280" spans="2:38" ht="14.25" customHeight="1">
      <c r="B280" s="25">
        <v>269</v>
      </c>
      <c r="C280" s="66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65"/>
      <c r="P280" s="65"/>
      <c r="Q280" s="65"/>
      <c r="R280" s="82"/>
      <c r="S280" s="63"/>
      <c r="T280" s="62"/>
      <c r="U280" s="63"/>
      <c r="V280" s="71"/>
      <c r="W280" s="63"/>
      <c r="X280" s="20"/>
      <c r="Y280" s="62"/>
      <c r="Z280" s="82"/>
      <c r="AA280" s="164"/>
      <c r="AB280" s="166"/>
      <c r="AC280" s="7"/>
      <c r="AD280" s="21">
        <f>IF(W280="",0,VLOOKUP("00:全空連",[1]設定!$B$6:$C$18,2))</f>
        <v>0</v>
      </c>
      <c r="AE280" s="21">
        <f>IF(AI280&gt;0,[1]設定!$C$18*【記入例】更新登録!AI280,0)</f>
        <v>0</v>
      </c>
      <c r="AF280" s="22">
        <f t="shared" si="4"/>
        <v>0</v>
      </c>
      <c r="AH280" s="26"/>
      <c r="AI280" s="27"/>
      <c r="AK280" s="103"/>
      <c r="AL280" s="104">
        <f>IF(AK280&gt;0,設定!$C$18*AK280,0)</f>
        <v>0</v>
      </c>
    </row>
    <row r="281" spans="2:38" ht="14.25" customHeight="1">
      <c r="B281" s="25">
        <v>270</v>
      </c>
      <c r="C281" s="66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65"/>
      <c r="P281" s="65"/>
      <c r="Q281" s="65"/>
      <c r="R281" s="82"/>
      <c r="S281" s="63"/>
      <c r="T281" s="62"/>
      <c r="U281" s="63"/>
      <c r="V281" s="71"/>
      <c r="W281" s="63"/>
      <c r="X281" s="20"/>
      <c r="Y281" s="62"/>
      <c r="Z281" s="82"/>
      <c r="AA281" s="164"/>
      <c r="AB281" s="166"/>
      <c r="AC281" s="7"/>
      <c r="AD281" s="21">
        <f>IF(W281="",0,VLOOKUP("00:全空連",[1]設定!$B$6:$C$18,2))</f>
        <v>0</v>
      </c>
      <c r="AE281" s="21">
        <f>IF(AI281&gt;0,[1]設定!$C$18*【記入例】更新登録!AI281,0)</f>
        <v>0</v>
      </c>
      <c r="AF281" s="22">
        <f t="shared" si="4"/>
        <v>0</v>
      </c>
      <c r="AH281" s="26"/>
      <c r="AI281" s="27"/>
      <c r="AK281" s="103"/>
      <c r="AL281" s="104">
        <f>IF(AK281&gt;0,設定!$C$18*AK281,0)</f>
        <v>0</v>
      </c>
    </row>
    <row r="282" spans="2:38" ht="14.25" customHeight="1">
      <c r="B282" s="25">
        <v>271</v>
      </c>
      <c r="C282" s="66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65"/>
      <c r="P282" s="65"/>
      <c r="Q282" s="65"/>
      <c r="R282" s="82"/>
      <c r="S282" s="63"/>
      <c r="T282" s="62"/>
      <c r="U282" s="63"/>
      <c r="V282" s="71"/>
      <c r="W282" s="63"/>
      <c r="X282" s="20"/>
      <c r="Y282" s="62"/>
      <c r="Z282" s="82"/>
      <c r="AA282" s="164"/>
      <c r="AB282" s="166"/>
      <c r="AC282" s="7"/>
      <c r="AD282" s="21">
        <f>IF(W282="",0,VLOOKUP("00:全空連",[1]設定!$B$6:$C$18,2))</f>
        <v>0</v>
      </c>
      <c r="AE282" s="21">
        <f>IF(AI282&gt;0,[1]設定!$C$18*【記入例】更新登録!AI282,0)</f>
        <v>0</v>
      </c>
      <c r="AF282" s="22">
        <f t="shared" si="4"/>
        <v>0</v>
      </c>
      <c r="AH282" s="26"/>
      <c r="AI282" s="27"/>
      <c r="AK282" s="103"/>
      <c r="AL282" s="104">
        <f>IF(AK282&gt;0,設定!$C$18*AK282,0)</f>
        <v>0</v>
      </c>
    </row>
    <row r="283" spans="2:38" ht="14.25" customHeight="1">
      <c r="B283" s="25">
        <v>272</v>
      </c>
      <c r="C283" s="66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65"/>
      <c r="P283" s="65"/>
      <c r="Q283" s="65"/>
      <c r="R283" s="82"/>
      <c r="S283" s="63"/>
      <c r="T283" s="62"/>
      <c r="U283" s="63"/>
      <c r="V283" s="71"/>
      <c r="W283" s="63"/>
      <c r="X283" s="20"/>
      <c r="Y283" s="62"/>
      <c r="Z283" s="82"/>
      <c r="AA283" s="164"/>
      <c r="AB283" s="166"/>
      <c r="AC283" s="7"/>
      <c r="AD283" s="21">
        <f>IF(W283="",0,VLOOKUP("00:全空連",[1]設定!$B$6:$C$18,2))</f>
        <v>0</v>
      </c>
      <c r="AE283" s="21">
        <f>IF(AI283&gt;0,[1]設定!$C$18*【記入例】更新登録!AI283,0)</f>
        <v>0</v>
      </c>
      <c r="AF283" s="22">
        <f t="shared" si="4"/>
        <v>0</v>
      </c>
      <c r="AH283" s="26"/>
      <c r="AI283" s="27"/>
      <c r="AK283" s="103"/>
      <c r="AL283" s="104">
        <f>IF(AK283&gt;0,設定!$C$18*AK283,0)</f>
        <v>0</v>
      </c>
    </row>
    <row r="284" spans="2:38" ht="14.25" customHeight="1">
      <c r="B284" s="25">
        <v>273</v>
      </c>
      <c r="C284" s="66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65"/>
      <c r="P284" s="65"/>
      <c r="Q284" s="65"/>
      <c r="R284" s="82"/>
      <c r="S284" s="63"/>
      <c r="T284" s="62"/>
      <c r="U284" s="63"/>
      <c r="V284" s="71"/>
      <c r="W284" s="63"/>
      <c r="X284" s="20"/>
      <c r="Y284" s="62"/>
      <c r="Z284" s="82"/>
      <c r="AA284" s="164"/>
      <c r="AB284" s="166"/>
      <c r="AC284" s="7"/>
      <c r="AD284" s="21">
        <f>IF(W284="",0,VLOOKUP("00:全空連",[1]設定!$B$6:$C$18,2))</f>
        <v>0</v>
      </c>
      <c r="AE284" s="21">
        <f>IF(AI284&gt;0,[1]設定!$C$18*【記入例】更新登録!AI284,0)</f>
        <v>0</v>
      </c>
      <c r="AF284" s="22">
        <f t="shared" si="4"/>
        <v>0</v>
      </c>
      <c r="AH284" s="26"/>
      <c r="AI284" s="27"/>
      <c r="AK284" s="103"/>
      <c r="AL284" s="104">
        <f>IF(AK284&gt;0,設定!$C$18*AK284,0)</f>
        <v>0</v>
      </c>
    </row>
    <row r="285" spans="2:38" ht="14.25" customHeight="1">
      <c r="B285" s="25">
        <v>274</v>
      </c>
      <c r="C285" s="66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65"/>
      <c r="P285" s="65"/>
      <c r="Q285" s="65"/>
      <c r="R285" s="82"/>
      <c r="S285" s="63"/>
      <c r="T285" s="62"/>
      <c r="U285" s="63"/>
      <c r="V285" s="71"/>
      <c r="W285" s="63"/>
      <c r="X285" s="20"/>
      <c r="Y285" s="62"/>
      <c r="Z285" s="82"/>
      <c r="AA285" s="164"/>
      <c r="AB285" s="166"/>
      <c r="AC285" s="7"/>
      <c r="AD285" s="21">
        <f>IF(W285="",0,VLOOKUP("00:全空連",[1]設定!$B$6:$C$18,2))</f>
        <v>0</v>
      </c>
      <c r="AE285" s="21">
        <f>IF(AI285&gt;0,[1]設定!$C$18*【記入例】更新登録!AI285,0)</f>
        <v>0</v>
      </c>
      <c r="AF285" s="22">
        <f t="shared" si="4"/>
        <v>0</v>
      </c>
      <c r="AH285" s="26"/>
      <c r="AI285" s="27"/>
      <c r="AK285" s="103"/>
      <c r="AL285" s="104">
        <f>IF(AK285&gt;0,設定!$C$18*AK285,0)</f>
        <v>0</v>
      </c>
    </row>
    <row r="286" spans="2:38" ht="14.25" customHeight="1">
      <c r="B286" s="25">
        <v>275</v>
      </c>
      <c r="C286" s="66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65"/>
      <c r="P286" s="65"/>
      <c r="Q286" s="65"/>
      <c r="R286" s="82"/>
      <c r="S286" s="63"/>
      <c r="T286" s="62"/>
      <c r="U286" s="63"/>
      <c r="V286" s="71"/>
      <c r="W286" s="63"/>
      <c r="X286" s="20"/>
      <c r="Y286" s="62"/>
      <c r="Z286" s="82"/>
      <c r="AA286" s="164"/>
      <c r="AB286" s="166"/>
      <c r="AC286" s="7"/>
      <c r="AD286" s="21">
        <f>IF(W286="",0,VLOOKUP("00:全空連",[1]設定!$B$6:$C$18,2))</f>
        <v>0</v>
      </c>
      <c r="AE286" s="21">
        <f>IF(AI286&gt;0,[1]設定!$C$18*【記入例】更新登録!AI286,0)</f>
        <v>0</v>
      </c>
      <c r="AF286" s="22">
        <f t="shared" si="4"/>
        <v>0</v>
      </c>
      <c r="AH286" s="26"/>
      <c r="AI286" s="27"/>
      <c r="AK286" s="103"/>
      <c r="AL286" s="104">
        <f>IF(AK286&gt;0,設定!$C$18*AK286,0)</f>
        <v>0</v>
      </c>
    </row>
    <row r="287" spans="2:38" ht="14.25" customHeight="1">
      <c r="B287" s="25">
        <v>276</v>
      </c>
      <c r="C287" s="66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65"/>
      <c r="P287" s="65"/>
      <c r="Q287" s="65"/>
      <c r="R287" s="82"/>
      <c r="S287" s="63"/>
      <c r="T287" s="62"/>
      <c r="U287" s="63"/>
      <c r="V287" s="71"/>
      <c r="W287" s="63"/>
      <c r="X287" s="20"/>
      <c r="Y287" s="62"/>
      <c r="Z287" s="82"/>
      <c r="AA287" s="164"/>
      <c r="AB287" s="166"/>
      <c r="AC287" s="7"/>
      <c r="AD287" s="21">
        <f>IF(W287="",0,VLOOKUP("00:全空連",[1]設定!$B$6:$C$18,2))</f>
        <v>0</v>
      </c>
      <c r="AE287" s="21">
        <f>IF(AI287&gt;0,[1]設定!$C$18*【記入例】更新登録!AI287,0)</f>
        <v>0</v>
      </c>
      <c r="AF287" s="22">
        <f t="shared" si="4"/>
        <v>0</v>
      </c>
      <c r="AH287" s="26"/>
      <c r="AI287" s="27"/>
      <c r="AK287" s="103"/>
      <c r="AL287" s="104">
        <f>IF(AK287&gt;0,設定!$C$18*AK287,0)</f>
        <v>0</v>
      </c>
    </row>
    <row r="288" spans="2:38" ht="14.25" customHeight="1">
      <c r="B288" s="25">
        <v>277</v>
      </c>
      <c r="C288" s="66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65"/>
      <c r="P288" s="65"/>
      <c r="Q288" s="65"/>
      <c r="R288" s="82"/>
      <c r="S288" s="63"/>
      <c r="T288" s="62"/>
      <c r="U288" s="63"/>
      <c r="V288" s="71"/>
      <c r="W288" s="63"/>
      <c r="X288" s="20"/>
      <c r="Y288" s="62"/>
      <c r="Z288" s="82"/>
      <c r="AA288" s="164"/>
      <c r="AB288" s="166"/>
      <c r="AC288" s="7"/>
      <c r="AD288" s="21">
        <f>IF(W288="",0,VLOOKUP("00:全空連",[1]設定!$B$6:$C$18,2))</f>
        <v>0</v>
      </c>
      <c r="AE288" s="21">
        <f>IF(AI288&gt;0,[1]設定!$C$18*【記入例】更新登録!AI288,0)</f>
        <v>0</v>
      </c>
      <c r="AF288" s="22">
        <f t="shared" si="4"/>
        <v>0</v>
      </c>
      <c r="AH288" s="26"/>
      <c r="AI288" s="27"/>
      <c r="AK288" s="103"/>
      <c r="AL288" s="104">
        <f>IF(AK288&gt;0,設定!$C$18*AK288,0)</f>
        <v>0</v>
      </c>
    </row>
    <row r="289" spans="2:38" ht="14.25" customHeight="1">
      <c r="B289" s="25">
        <v>278</v>
      </c>
      <c r="C289" s="66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65"/>
      <c r="P289" s="65"/>
      <c r="Q289" s="65"/>
      <c r="R289" s="82"/>
      <c r="S289" s="63"/>
      <c r="T289" s="62"/>
      <c r="U289" s="63"/>
      <c r="V289" s="71"/>
      <c r="W289" s="63"/>
      <c r="X289" s="20"/>
      <c r="Y289" s="62"/>
      <c r="Z289" s="82"/>
      <c r="AA289" s="164"/>
      <c r="AB289" s="166"/>
      <c r="AC289" s="7"/>
      <c r="AD289" s="21">
        <f>IF(W289="",0,VLOOKUP("00:全空連",[1]設定!$B$6:$C$18,2))</f>
        <v>0</v>
      </c>
      <c r="AE289" s="21">
        <f>IF(AI289&gt;0,[1]設定!$C$18*【記入例】更新登録!AI289,0)</f>
        <v>0</v>
      </c>
      <c r="AF289" s="22">
        <f t="shared" si="4"/>
        <v>0</v>
      </c>
      <c r="AH289" s="26"/>
      <c r="AI289" s="27"/>
      <c r="AK289" s="103"/>
      <c r="AL289" s="104">
        <f>IF(AK289&gt;0,設定!$C$18*AK289,0)</f>
        <v>0</v>
      </c>
    </row>
    <row r="290" spans="2:38" ht="14.25" customHeight="1">
      <c r="B290" s="25">
        <v>279</v>
      </c>
      <c r="C290" s="66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65"/>
      <c r="P290" s="65"/>
      <c r="Q290" s="65"/>
      <c r="R290" s="82"/>
      <c r="S290" s="63"/>
      <c r="T290" s="62"/>
      <c r="U290" s="63"/>
      <c r="V290" s="71"/>
      <c r="W290" s="63"/>
      <c r="X290" s="20"/>
      <c r="Y290" s="62"/>
      <c r="Z290" s="82"/>
      <c r="AA290" s="164"/>
      <c r="AB290" s="166"/>
      <c r="AC290" s="7"/>
      <c r="AD290" s="21">
        <f>IF(W290="",0,VLOOKUP("00:全空連",[1]設定!$B$6:$C$18,2))</f>
        <v>0</v>
      </c>
      <c r="AE290" s="21">
        <f>IF(AI290&gt;0,[1]設定!$C$18*【記入例】更新登録!AI290,0)</f>
        <v>0</v>
      </c>
      <c r="AF290" s="22">
        <f t="shared" si="4"/>
        <v>0</v>
      </c>
      <c r="AH290" s="26"/>
      <c r="AI290" s="27"/>
      <c r="AK290" s="103"/>
      <c r="AL290" s="104">
        <f>IF(AK290&gt;0,設定!$C$18*AK290,0)</f>
        <v>0</v>
      </c>
    </row>
    <row r="291" spans="2:38" ht="14.25" customHeight="1">
      <c r="B291" s="25">
        <v>280</v>
      </c>
      <c r="C291" s="66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65"/>
      <c r="P291" s="65"/>
      <c r="Q291" s="65"/>
      <c r="R291" s="82"/>
      <c r="S291" s="63"/>
      <c r="T291" s="62"/>
      <c r="U291" s="63"/>
      <c r="V291" s="71"/>
      <c r="W291" s="63"/>
      <c r="X291" s="20"/>
      <c r="Y291" s="62"/>
      <c r="Z291" s="82"/>
      <c r="AA291" s="164"/>
      <c r="AB291" s="166"/>
      <c r="AC291" s="7"/>
      <c r="AD291" s="21">
        <f>IF(W291="",0,VLOOKUP("00:全空連",[1]設定!$B$6:$C$18,2))</f>
        <v>0</v>
      </c>
      <c r="AE291" s="21">
        <f>IF(AI291&gt;0,[1]設定!$C$18*【記入例】更新登録!AI291,0)</f>
        <v>0</v>
      </c>
      <c r="AF291" s="22">
        <f t="shared" si="4"/>
        <v>0</v>
      </c>
      <c r="AH291" s="26"/>
      <c r="AI291" s="27"/>
      <c r="AK291" s="103"/>
      <c r="AL291" s="104">
        <f>IF(AK291&gt;0,設定!$C$18*AK291,0)</f>
        <v>0</v>
      </c>
    </row>
    <row r="292" spans="2:38" ht="14.25" customHeight="1">
      <c r="B292" s="25">
        <v>281</v>
      </c>
      <c r="C292" s="66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65"/>
      <c r="P292" s="65"/>
      <c r="Q292" s="65"/>
      <c r="R292" s="82"/>
      <c r="S292" s="63"/>
      <c r="T292" s="62"/>
      <c r="U292" s="63"/>
      <c r="V292" s="71"/>
      <c r="W292" s="63"/>
      <c r="X292" s="20"/>
      <c r="Y292" s="62"/>
      <c r="Z292" s="82"/>
      <c r="AA292" s="164"/>
      <c r="AB292" s="166"/>
      <c r="AC292" s="7"/>
      <c r="AD292" s="21">
        <f>IF(W292="",0,VLOOKUP("00:全空連",[1]設定!$B$6:$C$18,2))</f>
        <v>0</v>
      </c>
      <c r="AE292" s="21">
        <f>IF(AI292&gt;0,[1]設定!$C$18*【記入例】更新登録!AI292,0)</f>
        <v>0</v>
      </c>
      <c r="AF292" s="22">
        <f t="shared" si="4"/>
        <v>0</v>
      </c>
      <c r="AH292" s="26"/>
      <c r="AI292" s="27"/>
      <c r="AK292" s="103"/>
      <c r="AL292" s="104">
        <f>IF(AK292&gt;0,設定!$C$18*AK292,0)</f>
        <v>0</v>
      </c>
    </row>
    <row r="293" spans="2:38" ht="14.25" customHeight="1">
      <c r="B293" s="25">
        <v>282</v>
      </c>
      <c r="C293" s="66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65"/>
      <c r="P293" s="65"/>
      <c r="Q293" s="65"/>
      <c r="R293" s="82"/>
      <c r="S293" s="63"/>
      <c r="T293" s="62"/>
      <c r="U293" s="63"/>
      <c r="V293" s="71"/>
      <c r="W293" s="63"/>
      <c r="X293" s="20"/>
      <c r="Y293" s="62"/>
      <c r="Z293" s="82"/>
      <c r="AA293" s="164"/>
      <c r="AB293" s="166"/>
      <c r="AC293" s="7"/>
      <c r="AD293" s="21">
        <f>IF(W293="",0,VLOOKUP("00:全空連",[1]設定!$B$6:$C$18,2))</f>
        <v>0</v>
      </c>
      <c r="AE293" s="21">
        <f>IF(AI293&gt;0,[1]設定!$C$18*【記入例】更新登録!AI293,0)</f>
        <v>0</v>
      </c>
      <c r="AF293" s="22">
        <f t="shared" si="4"/>
        <v>0</v>
      </c>
      <c r="AH293" s="26"/>
      <c r="AI293" s="27"/>
      <c r="AK293" s="103"/>
      <c r="AL293" s="104">
        <f>IF(AK293&gt;0,設定!$C$18*AK293,0)</f>
        <v>0</v>
      </c>
    </row>
    <row r="294" spans="2:38" ht="14.25" customHeight="1">
      <c r="B294" s="25">
        <v>283</v>
      </c>
      <c r="C294" s="66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65"/>
      <c r="P294" s="65"/>
      <c r="Q294" s="65"/>
      <c r="R294" s="82"/>
      <c r="S294" s="63"/>
      <c r="T294" s="62"/>
      <c r="U294" s="63"/>
      <c r="V294" s="71"/>
      <c r="W294" s="63"/>
      <c r="X294" s="20"/>
      <c r="Y294" s="62"/>
      <c r="Z294" s="82"/>
      <c r="AA294" s="164"/>
      <c r="AB294" s="166"/>
      <c r="AC294" s="7"/>
      <c r="AD294" s="21">
        <f>IF(W294="",0,VLOOKUP("00:全空連",[1]設定!$B$6:$C$18,2))</f>
        <v>0</v>
      </c>
      <c r="AE294" s="21">
        <f>IF(AI294&gt;0,[1]設定!$C$18*【記入例】更新登録!AI294,0)</f>
        <v>0</v>
      </c>
      <c r="AF294" s="22">
        <f t="shared" si="4"/>
        <v>0</v>
      </c>
      <c r="AH294" s="26"/>
      <c r="AI294" s="27"/>
      <c r="AK294" s="103"/>
      <c r="AL294" s="104">
        <f>IF(AK294&gt;0,設定!$C$18*AK294,0)</f>
        <v>0</v>
      </c>
    </row>
    <row r="295" spans="2:38" ht="14.25" customHeight="1">
      <c r="B295" s="25">
        <v>284</v>
      </c>
      <c r="C295" s="66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65"/>
      <c r="P295" s="65"/>
      <c r="Q295" s="65"/>
      <c r="R295" s="82"/>
      <c r="S295" s="63"/>
      <c r="T295" s="62"/>
      <c r="U295" s="63"/>
      <c r="V295" s="71"/>
      <c r="W295" s="63"/>
      <c r="X295" s="20"/>
      <c r="Y295" s="62"/>
      <c r="Z295" s="82"/>
      <c r="AA295" s="164"/>
      <c r="AB295" s="166"/>
      <c r="AC295" s="7"/>
      <c r="AD295" s="21">
        <f>IF(W295="",0,VLOOKUP("00:全空連",[1]設定!$B$6:$C$18,2))</f>
        <v>0</v>
      </c>
      <c r="AE295" s="21">
        <f>IF(AI295&gt;0,[1]設定!$C$18*【記入例】更新登録!AI295,0)</f>
        <v>0</v>
      </c>
      <c r="AF295" s="22">
        <f t="shared" si="4"/>
        <v>0</v>
      </c>
      <c r="AH295" s="26"/>
      <c r="AI295" s="27"/>
      <c r="AK295" s="103"/>
      <c r="AL295" s="104">
        <f>IF(AK295&gt;0,設定!$C$18*AK295,0)</f>
        <v>0</v>
      </c>
    </row>
    <row r="296" spans="2:38" ht="14.25" customHeight="1">
      <c r="B296" s="25">
        <v>285</v>
      </c>
      <c r="C296" s="66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65"/>
      <c r="P296" s="65"/>
      <c r="Q296" s="65"/>
      <c r="R296" s="82"/>
      <c r="S296" s="63"/>
      <c r="T296" s="62"/>
      <c r="U296" s="63"/>
      <c r="V296" s="71"/>
      <c r="W296" s="63"/>
      <c r="X296" s="20"/>
      <c r="Y296" s="62"/>
      <c r="Z296" s="82"/>
      <c r="AA296" s="164"/>
      <c r="AB296" s="166"/>
      <c r="AC296" s="7"/>
      <c r="AD296" s="21">
        <f>IF(W296="",0,VLOOKUP("00:全空連",[1]設定!$B$6:$C$18,2))</f>
        <v>0</v>
      </c>
      <c r="AE296" s="21">
        <f>IF(AI296&gt;0,[1]設定!$C$18*【記入例】更新登録!AI296,0)</f>
        <v>0</v>
      </c>
      <c r="AF296" s="22">
        <f t="shared" si="4"/>
        <v>0</v>
      </c>
      <c r="AH296" s="26"/>
      <c r="AI296" s="27"/>
      <c r="AK296" s="103"/>
      <c r="AL296" s="104">
        <f>IF(AK296&gt;0,設定!$C$18*AK296,0)</f>
        <v>0</v>
      </c>
    </row>
    <row r="297" spans="2:38" ht="14.25" customHeight="1">
      <c r="B297" s="25">
        <v>286</v>
      </c>
      <c r="C297" s="66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65"/>
      <c r="P297" s="65"/>
      <c r="Q297" s="65"/>
      <c r="R297" s="82"/>
      <c r="S297" s="63"/>
      <c r="T297" s="62"/>
      <c r="U297" s="63"/>
      <c r="V297" s="71"/>
      <c r="W297" s="63"/>
      <c r="X297" s="20"/>
      <c r="Y297" s="62"/>
      <c r="Z297" s="82"/>
      <c r="AA297" s="164"/>
      <c r="AB297" s="166"/>
      <c r="AC297" s="7"/>
      <c r="AD297" s="21">
        <f>IF(W297="",0,VLOOKUP("00:全空連",[1]設定!$B$6:$C$18,2))</f>
        <v>0</v>
      </c>
      <c r="AE297" s="21">
        <f>IF(AI297&gt;0,[1]設定!$C$18*【記入例】更新登録!AI297,0)</f>
        <v>0</v>
      </c>
      <c r="AF297" s="22">
        <f t="shared" si="4"/>
        <v>0</v>
      </c>
      <c r="AH297" s="26"/>
      <c r="AI297" s="27"/>
      <c r="AK297" s="103"/>
      <c r="AL297" s="104">
        <f>IF(AK297&gt;0,設定!$C$18*AK297,0)</f>
        <v>0</v>
      </c>
    </row>
    <row r="298" spans="2:38" ht="14.25" customHeight="1">
      <c r="B298" s="25">
        <v>287</v>
      </c>
      <c r="C298" s="66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65"/>
      <c r="P298" s="65"/>
      <c r="Q298" s="65"/>
      <c r="R298" s="82"/>
      <c r="S298" s="63"/>
      <c r="T298" s="62"/>
      <c r="U298" s="63"/>
      <c r="V298" s="71"/>
      <c r="W298" s="63"/>
      <c r="X298" s="20"/>
      <c r="Y298" s="62"/>
      <c r="Z298" s="82"/>
      <c r="AA298" s="164"/>
      <c r="AB298" s="166"/>
      <c r="AC298" s="7"/>
      <c r="AD298" s="21">
        <f>IF(W298="",0,VLOOKUP("00:全空連",[1]設定!$B$6:$C$18,2))</f>
        <v>0</v>
      </c>
      <c r="AE298" s="21">
        <f>IF(AI298&gt;0,[1]設定!$C$18*【記入例】更新登録!AI298,0)</f>
        <v>0</v>
      </c>
      <c r="AF298" s="22">
        <f t="shared" si="4"/>
        <v>0</v>
      </c>
      <c r="AH298" s="26"/>
      <c r="AI298" s="27"/>
      <c r="AK298" s="103"/>
      <c r="AL298" s="104">
        <f>IF(AK298&gt;0,設定!$C$18*AK298,0)</f>
        <v>0</v>
      </c>
    </row>
    <row r="299" spans="2:38" ht="14.25" customHeight="1">
      <c r="B299" s="25">
        <v>288</v>
      </c>
      <c r="C299" s="66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65"/>
      <c r="P299" s="65"/>
      <c r="Q299" s="65"/>
      <c r="R299" s="82"/>
      <c r="S299" s="63"/>
      <c r="T299" s="62"/>
      <c r="U299" s="63"/>
      <c r="V299" s="71"/>
      <c r="W299" s="63"/>
      <c r="X299" s="20"/>
      <c r="Y299" s="62"/>
      <c r="Z299" s="82"/>
      <c r="AA299" s="164"/>
      <c r="AB299" s="166"/>
      <c r="AC299" s="7"/>
      <c r="AD299" s="21">
        <f>IF(W299="",0,VLOOKUP("00:全空連",[1]設定!$B$6:$C$18,2))</f>
        <v>0</v>
      </c>
      <c r="AE299" s="21">
        <f>IF(AI299&gt;0,[1]設定!$C$18*【記入例】更新登録!AI299,0)</f>
        <v>0</v>
      </c>
      <c r="AF299" s="22">
        <f t="shared" si="4"/>
        <v>0</v>
      </c>
      <c r="AH299" s="26"/>
      <c r="AI299" s="27"/>
      <c r="AK299" s="103"/>
      <c r="AL299" s="104">
        <f>IF(AK299&gt;0,設定!$C$18*AK299,0)</f>
        <v>0</v>
      </c>
    </row>
    <row r="300" spans="2:38" ht="14.25" customHeight="1">
      <c r="B300" s="25">
        <v>289</v>
      </c>
      <c r="C300" s="66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65"/>
      <c r="P300" s="65"/>
      <c r="Q300" s="65"/>
      <c r="R300" s="82"/>
      <c r="S300" s="63"/>
      <c r="T300" s="62"/>
      <c r="U300" s="63"/>
      <c r="V300" s="71"/>
      <c r="W300" s="63"/>
      <c r="X300" s="20"/>
      <c r="Y300" s="62"/>
      <c r="Z300" s="82"/>
      <c r="AA300" s="164"/>
      <c r="AB300" s="166"/>
      <c r="AC300" s="7"/>
      <c r="AD300" s="21">
        <f>IF(W300="",0,VLOOKUP("00:全空連",[1]設定!$B$6:$C$18,2))</f>
        <v>0</v>
      </c>
      <c r="AE300" s="21">
        <f>IF(AI300&gt;0,[1]設定!$C$18*【記入例】更新登録!AI300,0)</f>
        <v>0</v>
      </c>
      <c r="AF300" s="22">
        <f t="shared" si="4"/>
        <v>0</v>
      </c>
      <c r="AH300" s="26"/>
      <c r="AI300" s="27"/>
      <c r="AK300" s="103"/>
      <c r="AL300" s="104">
        <f>IF(AK300&gt;0,設定!$C$18*AK300,0)</f>
        <v>0</v>
      </c>
    </row>
    <row r="301" spans="2:38" ht="14.25" customHeight="1">
      <c r="B301" s="25">
        <v>290</v>
      </c>
      <c r="C301" s="66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65"/>
      <c r="P301" s="65"/>
      <c r="Q301" s="65"/>
      <c r="R301" s="82"/>
      <c r="S301" s="63"/>
      <c r="T301" s="62"/>
      <c r="U301" s="63"/>
      <c r="V301" s="71"/>
      <c r="W301" s="63"/>
      <c r="X301" s="20"/>
      <c r="Y301" s="62"/>
      <c r="Z301" s="82"/>
      <c r="AA301" s="164"/>
      <c r="AB301" s="166"/>
      <c r="AC301" s="7"/>
      <c r="AD301" s="21">
        <f>IF(W301="",0,VLOOKUP("00:全空連",[1]設定!$B$6:$C$18,2))</f>
        <v>0</v>
      </c>
      <c r="AE301" s="21">
        <f>IF(AI301&gt;0,[1]設定!$C$18*【記入例】更新登録!AI301,0)</f>
        <v>0</v>
      </c>
      <c r="AF301" s="22">
        <f t="shared" si="4"/>
        <v>0</v>
      </c>
      <c r="AH301" s="26"/>
      <c r="AI301" s="27"/>
      <c r="AK301" s="103"/>
      <c r="AL301" s="104">
        <f>IF(AK301&gt;0,設定!$C$18*AK301,0)</f>
        <v>0</v>
      </c>
    </row>
    <row r="302" spans="2:38" ht="14.25" customHeight="1">
      <c r="B302" s="25">
        <v>291</v>
      </c>
      <c r="C302" s="66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65"/>
      <c r="P302" s="65"/>
      <c r="Q302" s="65"/>
      <c r="R302" s="82"/>
      <c r="S302" s="63"/>
      <c r="T302" s="62"/>
      <c r="U302" s="63"/>
      <c r="V302" s="71"/>
      <c r="W302" s="63"/>
      <c r="X302" s="20"/>
      <c r="Y302" s="62"/>
      <c r="Z302" s="82"/>
      <c r="AA302" s="164"/>
      <c r="AB302" s="166"/>
      <c r="AC302" s="7"/>
      <c r="AD302" s="21">
        <f>IF(W302="",0,VLOOKUP("00:全空連",[1]設定!$B$6:$C$18,2))</f>
        <v>0</v>
      </c>
      <c r="AE302" s="21">
        <f>IF(AI302&gt;0,[1]設定!$C$18*【記入例】更新登録!AI302,0)</f>
        <v>0</v>
      </c>
      <c r="AF302" s="22">
        <f t="shared" si="4"/>
        <v>0</v>
      </c>
      <c r="AH302" s="26"/>
      <c r="AI302" s="27"/>
      <c r="AK302" s="103"/>
      <c r="AL302" s="104">
        <f>IF(AK302&gt;0,設定!$C$18*AK302,0)</f>
        <v>0</v>
      </c>
    </row>
    <row r="303" spans="2:38" ht="14.25" customHeight="1">
      <c r="B303" s="25">
        <v>292</v>
      </c>
      <c r="C303" s="66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65"/>
      <c r="P303" s="65"/>
      <c r="Q303" s="65"/>
      <c r="R303" s="82"/>
      <c r="S303" s="63"/>
      <c r="T303" s="62"/>
      <c r="U303" s="63"/>
      <c r="V303" s="71"/>
      <c r="W303" s="63"/>
      <c r="X303" s="20"/>
      <c r="Y303" s="62"/>
      <c r="Z303" s="82"/>
      <c r="AA303" s="164"/>
      <c r="AB303" s="166"/>
      <c r="AC303" s="7"/>
      <c r="AD303" s="21">
        <f>IF(W303="",0,VLOOKUP("00:全空連",[1]設定!$B$6:$C$18,2))</f>
        <v>0</v>
      </c>
      <c r="AE303" s="21">
        <f>IF(AI303&gt;0,[1]設定!$C$18*【記入例】更新登録!AI303,0)</f>
        <v>0</v>
      </c>
      <c r="AF303" s="22">
        <f t="shared" si="4"/>
        <v>0</v>
      </c>
      <c r="AH303" s="26"/>
      <c r="AI303" s="27"/>
      <c r="AK303" s="103"/>
      <c r="AL303" s="104">
        <f>IF(AK303&gt;0,設定!$C$18*AK303,0)</f>
        <v>0</v>
      </c>
    </row>
    <row r="304" spans="2:38" ht="14.25" customHeight="1">
      <c r="B304" s="25">
        <v>293</v>
      </c>
      <c r="C304" s="66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65"/>
      <c r="P304" s="65"/>
      <c r="Q304" s="65"/>
      <c r="R304" s="82"/>
      <c r="S304" s="63"/>
      <c r="T304" s="62"/>
      <c r="U304" s="63"/>
      <c r="V304" s="71"/>
      <c r="W304" s="63"/>
      <c r="X304" s="20"/>
      <c r="Y304" s="62"/>
      <c r="Z304" s="82"/>
      <c r="AA304" s="164"/>
      <c r="AB304" s="166"/>
      <c r="AC304" s="7"/>
      <c r="AD304" s="21">
        <f>IF(W304="",0,VLOOKUP("00:全空連",[1]設定!$B$6:$C$18,2))</f>
        <v>0</v>
      </c>
      <c r="AE304" s="21">
        <f>IF(AI304&gt;0,[1]設定!$C$18*【記入例】更新登録!AI304,0)</f>
        <v>0</v>
      </c>
      <c r="AF304" s="22">
        <f t="shared" si="4"/>
        <v>0</v>
      </c>
      <c r="AH304" s="26"/>
      <c r="AI304" s="27"/>
      <c r="AK304" s="103"/>
      <c r="AL304" s="104">
        <f>IF(AK304&gt;0,設定!$C$18*AK304,0)</f>
        <v>0</v>
      </c>
    </row>
    <row r="305" spans="2:38" ht="14.25" customHeight="1">
      <c r="B305" s="25">
        <v>294</v>
      </c>
      <c r="C305" s="66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65"/>
      <c r="P305" s="65"/>
      <c r="Q305" s="65"/>
      <c r="R305" s="82"/>
      <c r="S305" s="63"/>
      <c r="T305" s="62"/>
      <c r="U305" s="63"/>
      <c r="V305" s="71"/>
      <c r="W305" s="63"/>
      <c r="X305" s="20"/>
      <c r="Y305" s="62"/>
      <c r="Z305" s="82"/>
      <c r="AA305" s="164"/>
      <c r="AB305" s="166"/>
      <c r="AC305" s="7"/>
      <c r="AD305" s="21">
        <f>IF(W305="",0,VLOOKUP("00:全空連",[1]設定!$B$6:$C$18,2))</f>
        <v>0</v>
      </c>
      <c r="AE305" s="21">
        <f>IF(AI305&gt;0,[1]設定!$C$18*【記入例】更新登録!AI305,0)</f>
        <v>0</v>
      </c>
      <c r="AF305" s="22">
        <f t="shared" si="4"/>
        <v>0</v>
      </c>
      <c r="AH305" s="26"/>
      <c r="AI305" s="27"/>
      <c r="AK305" s="103"/>
      <c r="AL305" s="104">
        <f>IF(AK305&gt;0,設定!$C$18*AK305,0)</f>
        <v>0</v>
      </c>
    </row>
    <row r="306" spans="2:38" ht="14.25" customHeight="1">
      <c r="B306" s="25">
        <v>295</v>
      </c>
      <c r="C306" s="66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65"/>
      <c r="P306" s="65"/>
      <c r="Q306" s="65"/>
      <c r="R306" s="82"/>
      <c r="S306" s="63"/>
      <c r="T306" s="62"/>
      <c r="U306" s="63"/>
      <c r="V306" s="71"/>
      <c r="W306" s="63"/>
      <c r="X306" s="20"/>
      <c r="Y306" s="62"/>
      <c r="Z306" s="82"/>
      <c r="AA306" s="164"/>
      <c r="AB306" s="166"/>
      <c r="AC306" s="7"/>
      <c r="AD306" s="21">
        <f>IF(W306="",0,VLOOKUP("00:全空連",[1]設定!$B$6:$C$18,2))</f>
        <v>0</v>
      </c>
      <c r="AE306" s="21">
        <f>IF(AI306&gt;0,[1]設定!$C$18*【記入例】更新登録!AI306,0)</f>
        <v>0</v>
      </c>
      <c r="AF306" s="22">
        <f t="shared" si="4"/>
        <v>0</v>
      </c>
      <c r="AH306" s="26"/>
      <c r="AI306" s="27"/>
      <c r="AK306" s="103"/>
      <c r="AL306" s="104">
        <f>IF(AK306&gt;0,設定!$C$18*AK306,0)</f>
        <v>0</v>
      </c>
    </row>
    <row r="307" spans="2:38" ht="14.25" customHeight="1">
      <c r="B307" s="25">
        <v>296</v>
      </c>
      <c r="C307" s="66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65"/>
      <c r="P307" s="65"/>
      <c r="Q307" s="65"/>
      <c r="R307" s="82"/>
      <c r="S307" s="63"/>
      <c r="T307" s="62"/>
      <c r="U307" s="63"/>
      <c r="V307" s="71"/>
      <c r="W307" s="63"/>
      <c r="X307" s="20"/>
      <c r="Y307" s="62"/>
      <c r="Z307" s="82"/>
      <c r="AA307" s="164"/>
      <c r="AB307" s="166"/>
      <c r="AC307" s="7"/>
      <c r="AD307" s="21">
        <f>IF(W307="",0,VLOOKUP("00:全空連",[1]設定!$B$6:$C$18,2))</f>
        <v>0</v>
      </c>
      <c r="AE307" s="21">
        <f>IF(AI307&gt;0,[1]設定!$C$18*【記入例】更新登録!AI307,0)</f>
        <v>0</v>
      </c>
      <c r="AF307" s="22">
        <f t="shared" si="4"/>
        <v>0</v>
      </c>
      <c r="AH307" s="26"/>
      <c r="AI307" s="27"/>
      <c r="AK307" s="103"/>
      <c r="AL307" s="104">
        <f>IF(AK307&gt;0,設定!$C$18*AK307,0)</f>
        <v>0</v>
      </c>
    </row>
    <row r="308" spans="2:38" ht="14.25" customHeight="1">
      <c r="B308" s="25">
        <v>297</v>
      </c>
      <c r="C308" s="66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65"/>
      <c r="P308" s="65"/>
      <c r="Q308" s="65"/>
      <c r="R308" s="82"/>
      <c r="S308" s="63"/>
      <c r="T308" s="62"/>
      <c r="U308" s="63"/>
      <c r="V308" s="71"/>
      <c r="W308" s="63"/>
      <c r="X308" s="20"/>
      <c r="Y308" s="62"/>
      <c r="Z308" s="82"/>
      <c r="AA308" s="164"/>
      <c r="AB308" s="166"/>
      <c r="AC308" s="7"/>
      <c r="AD308" s="21">
        <f>IF(W308="",0,VLOOKUP("00:全空連",[1]設定!$B$6:$C$18,2))</f>
        <v>0</v>
      </c>
      <c r="AE308" s="21">
        <f>IF(AI308&gt;0,[1]設定!$C$18*【記入例】更新登録!AI308,0)</f>
        <v>0</v>
      </c>
      <c r="AF308" s="22">
        <f t="shared" si="4"/>
        <v>0</v>
      </c>
      <c r="AH308" s="26"/>
      <c r="AI308" s="27"/>
      <c r="AK308" s="103"/>
      <c r="AL308" s="104">
        <f>IF(AK308&gt;0,設定!$C$18*AK308,0)</f>
        <v>0</v>
      </c>
    </row>
    <row r="309" spans="2:38" ht="14.25" customHeight="1">
      <c r="B309" s="25">
        <v>298</v>
      </c>
      <c r="C309" s="66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65"/>
      <c r="P309" s="65"/>
      <c r="Q309" s="65"/>
      <c r="R309" s="82"/>
      <c r="S309" s="63"/>
      <c r="T309" s="62"/>
      <c r="U309" s="63"/>
      <c r="V309" s="71"/>
      <c r="W309" s="63"/>
      <c r="X309" s="20"/>
      <c r="Y309" s="62"/>
      <c r="Z309" s="82"/>
      <c r="AA309" s="164"/>
      <c r="AB309" s="166"/>
      <c r="AC309" s="7"/>
      <c r="AD309" s="21">
        <f>IF(W309="",0,VLOOKUP("00:全空連",[1]設定!$B$6:$C$18,2))</f>
        <v>0</v>
      </c>
      <c r="AE309" s="21">
        <f>IF(AI309&gt;0,[1]設定!$C$18*【記入例】更新登録!AI309,0)</f>
        <v>0</v>
      </c>
      <c r="AF309" s="22">
        <f t="shared" si="4"/>
        <v>0</v>
      </c>
      <c r="AH309" s="26"/>
      <c r="AI309" s="27"/>
      <c r="AK309" s="103"/>
      <c r="AL309" s="104">
        <f>IF(AK309&gt;0,設定!$C$18*AK309,0)</f>
        <v>0</v>
      </c>
    </row>
    <row r="310" spans="2:38" ht="14.25" customHeight="1">
      <c r="B310" s="25">
        <v>299</v>
      </c>
      <c r="C310" s="66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65"/>
      <c r="P310" s="65"/>
      <c r="Q310" s="65"/>
      <c r="R310" s="82"/>
      <c r="S310" s="63"/>
      <c r="T310" s="62"/>
      <c r="U310" s="63"/>
      <c r="V310" s="71"/>
      <c r="W310" s="63"/>
      <c r="X310" s="20"/>
      <c r="Y310" s="62"/>
      <c r="Z310" s="82"/>
      <c r="AA310" s="164"/>
      <c r="AB310" s="166"/>
      <c r="AC310" s="7"/>
      <c r="AD310" s="21">
        <f>IF(W310="",0,VLOOKUP("00:全空連",[1]設定!$B$6:$C$18,2))</f>
        <v>0</v>
      </c>
      <c r="AE310" s="21">
        <f>IF(AI310&gt;0,[1]設定!$C$18*【記入例】更新登録!AI310,0)</f>
        <v>0</v>
      </c>
      <c r="AF310" s="22">
        <f t="shared" si="4"/>
        <v>0</v>
      </c>
      <c r="AH310" s="26"/>
      <c r="AI310" s="27"/>
      <c r="AK310" s="103"/>
      <c r="AL310" s="104">
        <f>IF(AK310&gt;0,設定!$C$18*AK310,0)</f>
        <v>0</v>
      </c>
    </row>
    <row r="311" spans="2:38" ht="14.25" customHeight="1">
      <c r="B311" s="25">
        <v>300</v>
      </c>
      <c r="C311" s="66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65"/>
      <c r="P311" s="65"/>
      <c r="Q311" s="65"/>
      <c r="R311" s="82"/>
      <c r="S311" s="63"/>
      <c r="T311" s="62"/>
      <c r="U311" s="63"/>
      <c r="V311" s="71"/>
      <c r="W311" s="63"/>
      <c r="X311" s="20"/>
      <c r="Y311" s="62"/>
      <c r="Z311" s="82"/>
      <c r="AA311" s="164"/>
      <c r="AB311" s="166"/>
      <c r="AC311" s="7"/>
      <c r="AD311" s="21">
        <f>IF(W311="",0,VLOOKUP("00:全空連",[1]設定!$B$6:$C$18,2))</f>
        <v>0</v>
      </c>
      <c r="AE311" s="21">
        <f>IF(AI311&gt;0,[1]設定!$C$18*【記入例】更新登録!AI311,0)</f>
        <v>0</v>
      </c>
      <c r="AF311" s="22">
        <f t="shared" si="4"/>
        <v>0</v>
      </c>
      <c r="AH311" s="26"/>
      <c r="AI311" s="27"/>
      <c r="AK311" s="103"/>
      <c r="AL311" s="104">
        <f>IF(AK311&gt;0,設定!$C$18*AK311,0)</f>
        <v>0</v>
      </c>
    </row>
    <row r="312" spans="2:38" ht="14.25" customHeight="1">
      <c r="B312" s="25">
        <v>301</v>
      </c>
      <c r="C312" s="66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65"/>
      <c r="P312" s="65"/>
      <c r="Q312" s="65"/>
      <c r="R312" s="82"/>
      <c r="S312" s="63"/>
      <c r="T312" s="62"/>
      <c r="U312" s="63"/>
      <c r="V312" s="71"/>
      <c r="W312" s="63"/>
      <c r="X312" s="20"/>
      <c r="Y312" s="62"/>
      <c r="Z312" s="82"/>
      <c r="AA312" s="164"/>
      <c r="AB312" s="166"/>
      <c r="AC312" s="7"/>
      <c r="AD312" s="21">
        <f>IF(W312="",0,VLOOKUP("00:全空連",[1]設定!$B$6:$C$18,2))</f>
        <v>0</v>
      </c>
      <c r="AE312" s="21">
        <f>IF(AI312&gt;0,[1]設定!$C$18*【記入例】更新登録!AI312,0)</f>
        <v>0</v>
      </c>
      <c r="AF312" s="22">
        <f t="shared" si="4"/>
        <v>0</v>
      </c>
      <c r="AH312" s="26"/>
      <c r="AI312" s="27"/>
      <c r="AK312" s="103"/>
      <c r="AL312" s="104">
        <f>IF(AK312&gt;0,設定!$C$18*AK312,0)</f>
        <v>0</v>
      </c>
    </row>
    <row r="313" spans="2:38" ht="14.25" customHeight="1">
      <c r="B313" s="25">
        <v>302</v>
      </c>
      <c r="C313" s="66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65"/>
      <c r="P313" s="65"/>
      <c r="Q313" s="65"/>
      <c r="R313" s="82"/>
      <c r="S313" s="63"/>
      <c r="T313" s="62"/>
      <c r="U313" s="63"/>
      <c r="V313" s="71"/>
      <c r="W313" s="63"/>
      <c r="X313" s="20"/>
      <c r="Y313" s="62"/>
      <c r="Z313" s="82"/>
      <c r="AA313" s="164"/>
      <c r="AB313" s="166"/>
      <c r="AC313" s="7"/>
      <c r="AD313" s="21">
        <f>IF(W313="",0,VLOOKUP("00:全空連",[1]設定!$B$6:$C$18,2))</f>
        <v>0</v>
      </c>
      <c r="AE313" s="21">
        <f>IF(AI313&gt;0,[1]設定!$C$18*【記入例】更新登録!AI313,0)</f>
        <v>0</v>
      </c>
      <c r="AF313" s="22">
        <f t="shared" si="4"/>
        <v>0</v>
      </c>
      <c r="AH313" s="26"/>
      <c r="AI313" s="27"/>
      <c r="AK313" s="103"/>
      <c r="AL313" s="104">
        <f>IF(AK313&gt;0,設定!$C$18*AK313,0)</f>
        <v>0</v>
      </c>
    </row>
    <row r="314" spans="2:38" ht="14.25" customHeight="1">
      <c r="B314" s="25">
        <v>303</v>
      </c>
      <c r="C314" s="66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65"/>
      <c r="P314" s="65"/>
      <c r="Q314" s="65"/>
      <c r="R314" s="82"/>
      <c r="S314" s="63"/>
      <c r="T314" s="62"/>
      <c r="U314" s="63"/>
      <c r="V314" s="71"/>
      <c r="W314" s="63"/>
      <c r="X314" s="20"/>
      <c r="Y314" s="62"/>
      <c r="Z314" s="82"/>
      <c r="AA314" s="164"/>
      <c r="AB314" s="166"/>
      <c r="AC314" s="7"/>
      <c r="AD314" s="21">
        <f>IF(W314="",0,VLOOKUP("00:全空連",[1]設定!$B$6:$C$18,2))</f>
        <v>0</v>
      </c>
      <c r="AE314" s="21">
        <f>IF(AI314&gt;0,[1]設定!$C$18*【記入例】更新登録!AI314,0)</f>
        <v>0</v>
      </c>
      <c r="AF314" s="22">
        <f t="shared" si="4"/>
        <v>0</v>
      </c>
      <c r="AH314" s="26"/>
      <c r="AI314" s="27"/>
      <c r="AK314" s="103"/>
      <c r="AL314" s="104">
        <f>IF(AK314&gt;0,設定!$C$18*AK314,0)</f>
        <v>0</v>
      </c>
    </row>
    <row r="315" spans="2:38" ht="14.25" customHeight="1">
      <c r="B315" s="25">
        <v>304</v>
      </c>
      <c r="C315" s="66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65"/>
      <c r="P315" s="65"/>
      <c r="Q315" s="65"/>
      <c r="R315" s="82"/>
      <c r="S315" s="63"/>
      <c r="T315" s="62"/>
      <c r="U315" s="63"/>
      <c r="V315" s="71"/>
      <c r="W315" s="63"/>
      <c r="X315" s="20"/>
      <c r="Y315" s="62"/>
      <c r="Z315" s="82"/>
      <c r="AA315" s="164"/>
      <c r="AB315" s="166"/>
      <c r="AC315" s="7"/>
      <c r="AD315" s="21">
        <f>IF(W315="",0,VLOOKUP("00:全空連",[1]設定!$B$6:$C$18,2))</f>
        <v>0</v>
      </c>
      <c r="AE315" s="21">
        <f>IF(AI315&gt;0,[1]設定!$C$18*【記入例】更新登録!AI315,0)</f>
        <v>0</v>
      </c>
      <c r="AF315" s="22">
        <f t="shared" si="4"/>
        <v>0</v>
      </c>
      <c r="AH315" s="26"/>
      <c r="AI315" s="27"/>
      <c r="AK315" s="103"/>
      <c r="AL315" s="104">
        <f>IF(AK315&gt;0,設定!$C$18*AK315,0)</f>
        <v>0</v>
      </c>
    </row>
    <row r="316" spans="2:38" ht="14.25" customHeight="1">
      <c r="B316" s="25">
        <v>305</v>
      </c>
      <c r="C316" s="66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65"/>
      <c r="P316" s="65"/>
      <c r="Q316" s="65"/>
      <c r="R316" s="82"/>
      <c r="S316" s="63"/>
      <c r="T316" s="62"/>
      <c r="U316" s="63"/>
      <c r="V316" s="71"/>
      <c r="W316" s="63"/>
      <c r="X316" s="20"/>
      <c r="Y316" s="62"/>
      <c r="Z316" s="82"/>
      <c r="AA316" s="164"/>
      <c r="AB316" s="166"/>
      <c r="AC316" s="7"/>
      <c r="AD316" s="21">
        <f>IF(W316="",0,VLOOKUP("00:全空連",[1]設定!$B$6:$C$18,2))</f>
        <v>0</v>
      </c>
      <c r="AE316" s="21">
        <f>IF(AI316&gt;0,[1]設定!$C$18*【記入例】更新登録!AI316,0)</f>
        <v>0</v>
      </c>
      <c r="AF316" s="22">
        <f t="shared" si="4"/>
        <v>0</v>
      </c>
      <c r="AH316" s="26"/>
      <c r="AI316" s="27"/>
      <c r="AK316" s="103"/>
      <c r="AL316" s="104">
        <f>IF(AK316&gt;0,設定!$C$18*AK316,0)</f>
        <v>0</v>
      </c>
    </row>
    <row r="317" spans="2:38" ht="14.25" customHeight="1">
      <c r="B317" s="25">
        <v>306</v>
      </c>
      <c r="C317" s="66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65"/>
      <c r="P317" s="65"/>
      <c r="Q317" s="65"/>
      <c r="R317" s="82"/>
      <c r="S317" s="63"/>
      <c r="T317" s="62"/>
      <c r="U317" s="63"/>
      <c r="V317" s="71"/>
      <c r="W317" s="63"/>
      <c r="X317" s="20"/>
      <c r="Y317" s="62"/>
      <c r="Z317" s="82"/>
      <c r="AA317" s="164"/>
      <c r="AB317" s="166"/>
      <c r="AC317" s="7"/>
      <c r="AD317" s="21">
        <f>IF(W317="",0,VLOOKUP("00:全空連",[1]設定!$B$6:$C$18,2))</f>
        <v>0</v>
      </c>
      <c r="AE317" s="21">
        <f>IF(AI317&gt;0,[1]設定!$C$18*【記入例】更新登録!AI317,0)</f>
        <v>0</v>
      </c>
      <c r="AF317" s="22">
        <f t="shared" si="4"/>
        <v>0</v>
      </c>
      <c r="AH317" s="26"/>
      <c r="AI317" s="27"/>
      <c r="AK317" s="103"/>
      <c r="AL317" s="104">
        <f>IF(AK317&gt;0,設定!$C$18*AK317,0)</f>
        <v>0</v>
      </c>
    </row>
    <row r="318" spans="2:38" ht="14.25" customHeight="1">
      <c r="B318" s="25">
        <v>307</v>
      </c>
      <c r="C318" s="66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65"/>
      <c r="P318" s="65"/>
      <c r="Q318" s="65"/>
      <c r="R318" s="82"/>
      <c r="S318" s="63"/>
      <c r="T318" s="62"/>
      <c r="U318" s="63"/>
      <c r="V318" s="71"/>
      <c r="W318" s="63"/>
      <c r="X318" s="20"/>
      <c r="Y318" s="62"/>
      <c r="Z318" s="82"/>
      <c r="AA318" s="164"/>
      <c r="AB318" s="166"/>
      <c r="AC318" s="7"/>
      <c r="AD318" s="21">
        <f>IF(W318="",0,VLOOKUP("00:全空連",[1]設定!$B$6:$C$18,2))</f>
        <v>0</v>
      </c>
      <c r="AE318" s="21">
        <f>IF(AI318&gt;0,[1]設定!$C$18*【記入例】更新登録!AI318,0)</f>
        <v>0</v>
      </c>
      <c r="AF318" s="22">
        <f t="shared" si="4"/>
        <v>0</v>
      </c>
      <c r="AH318" s="26"/>
      <c r="AI318" s="27"/>
      <c r="AK318" s="103"/>
      <c r="AL318" s="104">
        <f>IF(AK318&gt;0,設定!$C$18*AK318,0)</f>
        <v>0</v>
      </c>
    </row>
    <row r="319" spans="2:38" ht="14.25" customHeight="1">
      <c r="B319" s="25">
        <v>308</v>
      </c>
      <c r="C319" s="66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65"/>
      <c r="P319" s="65"/>
      <c r="Q319" s="65"/>
      <c r="R319" s="82"/>
      <c r="S319" s="63"/>
      <c r="T319" s="62"/>
      <c r="U319" s="63"/>
      <c r="V319" s="71"/>
      <c r="W319" s="63"/>
      <c r="X319" s="20"/>
      <c r="Y319" s="62"/>
      <c r="Z319" s="82"/>
      <c r="AA319" s="164"/>
      <c r="AB319" s="166"/>
      <c r="AC319" s="7"/>
      <c r="AD319" s="21">
        <f>IF(W319="",0,VLOOKUP("00:全空連",[1]設定!$B$6:$C$18,2))</f>
        <v>0</v>
      </c>
      <c r="AE319" s="21">
        <f>IF(AI319&gt;0,[1]設定!$C$18*【記入例】更新登録!AI319,0)</f>
        <v>0</v>
      </c>
      <c r="AF319" s="22">
        <f t="shared" si="4"/>
        <v>0</v>
      </c>
      <c r="AH319" s="26"/>
      <c r="AI319" s="27"/>
      <c r="AK319" s="103"/>
      <c r="AL319" s="104">
        <f>IF(AK319&gt;0,設定!$C$18*AK319,0)</f>
        <v>0</v>
      </c>
    </row>
    <row r="320" spans="2:38" ht="14.25" customHeight="1">
      <c r="B320" s="25">
        <v>309</v>
      </c>
      <c r="C320" s="66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65"/>
      <c r="P320" s="65"/>
      <c r="Q320" s="65"/>
      <c r="R320" s="82"/>
      <c r="S320" s="63"/>
      <c r="T320" s="62"/>
      <c r="U320" s="63"/>
      <c r="V320" s="71"/>
      <c r="W320" s="63"/>
      <c r="X320" s="20"/>
      <c r="Y320" s="62"/>
      <c r="Z320" s="82"/>
      <c r="AA320" s="164"/>
      <c r="AB320" s="166"/>
      <c r="AC320" s="7"/>
      <c r="AD320" s="21">
        <f>IF(W320="",0,VLOOKUP("00:全空連",[1]設定!$B$6:$C$18,2))</f>
        <v>0</v>
      </c>
      <c r="AE320" s="21">
        <f>IF(AI320&gt;0,[1]設定!$C$18*【記入例】更新登録!AI320,0)</f>
        <v>0</v>
      </c>
      <c r="AF320" s="22">
        <f t="shared" si="4"/>
        <v>0</v>
      </c>
      <c r="AH320" s="26"/>
      <c r="AI320" s="27"/>
      <c r="AK320" s="103"/>
      <c r="AL320" s="104">
        <f>IF(AK320&gt;0,設定!$C$18*AK320,0)</f>
        <v>0</v>
      </c>
    </row>
    <row r="321" spans="2:38" ht="14.25" customHeight="1">
      <c r="B321" s="25">
        <v>310</v>
      </c>
      <c r="C321" s="66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65"/>
      <c r="P321" s="65"/>
      <c r="Q321" s="65"/>
      <c r="R321" s="82"/>
      <c r="S321" s="63"/>
      <c r="T321" s="62"/>
      <c r="U321" s="63"/>
      <c r="V321" s="71"/>
      <c r="W321" s="63"/>
      <c r="X321" s="20"/>
      <c r="Y321" s="62"/>
      <c r="Z321" s="82"/>
      <c r="AA321" s="164"/>
      <c r="AB321" s="166"/>
      <c r="AC321" s="7"/>
      <c r="AD321" s="21">
        <f>IF(W321="",0,VLOOKUP("00:全空連",[1]設定!$B$6:$C$18,2))</f>
        <v>0</v>
      </c>
      <c r="AE321" s="21">
        <f>IF(AI321&gt;0,[1]設定!$C$18*【記入例】更新登録!AI321,0)</f>
        <v>0</v>
      </c>
      <c r="AF321" s="22">
        <f t="shared" si="4"/>
        <v>0</v>
      </c>
      <c r="AH321" s="26"/>
      <c r="AI321" s="27"/>
      <c r="AK321" s="103"/>
      <c r="AL321" s="104">
        <f>IF(AK321&gt;0,設定!$C$18*AK321,0)</f>
        <v>0</v>
      </c>
    </row>
    <row r="322" spans="2:38" ht="14.25" customHeight="1">
      <c r="B322" s="25">
        <v>311</v>
      </c>
      <c r="C322" s="66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65"/>
      <c r="P322" s="65"/>
      <c r="Q322" s="65"/>
      <c r="R322" s="82"/>
      <c r="S322" s="63"/>
      <c r="T322" s="62"/>
      <c r="U322" s="63"/>
      <c r="V322" s="71"/>
      <c r="W322" s="63"/>
      <c r="X322" s="20"/>
      <c r="Y322" s="62"/>
      <c r="Z322" s="82"/>
      <c r="AA322" s="164"/>
      <c r="AB322" s="166"/>
      <c r="AC322" s="7"/>
      <c r="AD322" s="21">
        <f>IF(W322="",0,VLOOKUP("00:全空連",[1]設定!$B$6:$C$18,2))</f>
        <v>0</v>
      </c>
      <c r="AE322" s="21">
        <f>IF(AI322&gt;0,[1]設定!$C$18*【記入例】更新登録!AI322,0)</f>
        <v>0</v>
      </c>
      <c r="AF322" s="22">
        <f t="shared" si="4"/>
        <v>0</v>
      </c>
      <c r="AH322" s="26"/>
      <c r="AI322" s="27"/>
      <c r="AK322" s="103"/>
      <c r="AL322" s="104">
        <f>IF(AK322&gt;0,設定!$C$18*AK322,0)</f>
        <v>0</v>
      </c>
    </row>
    <row r="323" spans="2:38" ht="14.25" customHeight="1">
      <c r="B323" s="25">
        <v>312</v>
      </c>
      <c r="C323" s="66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65"/>
      <c r="P323" s="65"/>
      <c r="Q323" s="65"/>
      <c r="R323" s="82"/>
      <c r="S323" s="63"/>
      <c r="T323" s="62"/>
      <c r="U323" s="63"/>
      <c r="V323" s="71"/>
      <c r="W323" s="63"/>
      <c r="X323" s="20"/>
      <c r="Y323" s="62"/>
      <c r="Z323" s="82"/>
      <c r="AA323" s="164"/>
      <c r="AB323" s="166"/>
      <c r="AC323" s="7"/>
      <c r="AD323" s="21">
        <f>IF(W323="",0,VLOOKUP("00:全空連",[1]設定!$B$6:$C$18,2))</f>
        <v>0</v>
      </c>
      <c r="AE323" s="21">
        <f>IF(AI323&gt;0,[1]設定!$C$18*【記入例】更新登録!AI323,0)</f>
        <v>0</v>
      </c>
      <c r="AF323" s="22">
        <f t="shared" si="4"/>
        <v>0</v>
      </c>
      <c r="AH323" s="26"/>
      <c r="AI323" s="27"/>
      <c r="AK323" s="103"/>
      <c r="AL323" s="104">
        <f>IF(AK323&gt;0,設定!$C$18*AK323,0)</f>
        <v>0</v>
      </c>
    </row>
    <row r="324" spans="2:38" ht="14.25" customHeight="1">
      <c r="B324" s="25">
        <v>313</v>
      </c>
      <c r="C324" s="66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65"/>
      <c r="P324" s="65"/>
      <c r="Q324" s="65"/>
      <c r="R324" s="82"/>
      <c r="S324" s="63"/>
      <c r="T324" s="62"/>
      <c r="U324" s="63"/>
      <c r="V324" s="71"/>
      <c r="W324" s="63"/>
      <c r="X324" s="20"/>
      <c r="Y324" s="62"/>
      <c r="Z324" s="82"/>
      <c r="AA324" s="164"/>
      <c r="AB324" s="166"/>
      <c r="AC324" s="7"/>
      <c r="AD324" s="21">
        <f>IF(W324="",0,VLOOKUP("00:全空連",[1]設定!$B$6:$C$18,2))</f>
        <v>0</v>
      </c>
      <c r="AE324" s="21">
        <f>IF(AI324&gt;0,[1]設定!$C$18*【記入例】更新登録!AI324,0)</f>
        <v>0</v>
      </c>
      <c r="AF324" s="22">
        <f t="shared" si="4"/>
        <v>0</v>
      </c>
      <c r="AH324" s="26"/>
      <c r="AI324" s="27"/>
      <c r="AK324" s="103"/>
      <c r="AL324" s="104">
        <f>IF(AK324&gt;0,設定!$C$18*AK324,0)</f>
        <v>0</v>
      </c>
    </row>
    <row r="325" spans="2:38" ht="14.25" customHeight="1">
      <c r="B325" s="25">
        <v>314</v>
      </c>
      <c r="C325" s="66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65"/>
      <c r="P325" s="65"/>
      <c r="Q325" s="65"/>
      <c r="R325" s="82"/>
      <c r="S325" s="63"/>
      <c r="T325" s="62"/>
      <c r="U325" s="63"/>
      <c r="V325" s="71"/>
      <c r="W325" s="63"/>
      <c r="X325" s="20"/>
      <c r="Y325" s="62"/>
      <c r="Z325" s="82"/>
      <c r="AA325" s="164"/>
      <c r="AB325" s="166"/>
      <c r="AC325" s="7"/>
      <c r="AD325" s="21">
        <f>IF(W325="",0,VLOOKUP("00:全空連",[1]設定!$B$6:$C$18,2))</f>
        <v>0</v>
      </c>
      <c r="AE325" s="21">
        <f>IF(AI325&gt;0,[1]設定!$C$18*【記入例】更新登録!AI325,0)</f>
        <v>0</v>
      </c>
      <c r="AF325" s="22">
        <f t="shared" si="4"/>
        <v>0</v>
      </c>
      <c r="AH325" s="26"/>
      <c r="AI325" s="27"/>
      <c r="AK325" s="103"/>
      <c r="AL325" s="104">
        <f>IF(AK325&gt;0,設定!$C$18*AK325,0)</f>
        <v>0</v>
      </c>
    </row>
    <row r="326" spans="2:38" ht="14.25" customHeight="1">
      <c r="B326" s="25">
        <v>315</v>
      </c>
      <c r="C326" s="66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65"/>
      <c r="P326" s="65"/>
      <c r="Q326" s="65"/>
      <c r="R326" s="82"/>
      <c r="S326" s="63"/>
      <c r="T326" s="62"/>
      <c r="U326" s="63"/>
      <c r="V326" s="71"/>
      <c r="W326" s="63"/>
      <c r="X326" s="20"/>
      <c r="Y326" s="62"/>
      <c r="Z326" s="82"/>
      <c r="AA326" s="164"/>
      <c r="AB326" s="166"/>
      <c r="AC326" s="7"/>
      <c r="AD326" s="21">
        <f>IF(W326="",0,VLOOKUP("00:全空連",[1]設定!$B$6:$C$18,2))</f>
        <v>0</v>
      </c>
      <c r="AE326" s="21">
        <f>IF(AI326&gt;0,[1]設定!$C$18*【記入例】更新登録!AI326,0)</f>
        <v>0</v>
      </c>
      <c r="AF326" s="22">
        <f t="shared" si="4"/>
        <v>0</v>
      </c>
      <c r="AH326" s="26"/>
      <c r="AI326" s="27"/>
      <c r="AK326" s="103"/>
      <c r="AL326" s="104">
        <f>IF(AK326&gt;0,設定!$C$18*AK326,0)</f>
        <v>0</v>
      </c>
    </row>
    <row r="327" spans="2:38" ht="14.25" customHeight="1">
      <c r="B327" s="25">
        <v>316</v>
      </c>
      <c r="C327" s="66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65"/>
      <c r="P327" s="65"/>
      <c r="Q327" s="65"/>
      <c r="R327" s="82"/>
      <c r="S327" s="63"/>
      <c r="T327" s="62"/>
      <c r="U327" s="63"/>
      <c r="V327" s="71"/>
      <c r="W327" s="63"/>
      <c r="X327" s="20"/>
      <c r="Y327" s="62"/>
      <c r="Z327" s="82"/>
      <c r="AA327" s="164"/>
      <c r="AB327" s="166"/>
      <c r="AC327" s="7"/>
      <c r="AD327" s="21">
        <f>IF(W327="",0,VLOOKUP("00:全空連",[1]設定!$B$6:$C$18,2))</f>
        <v>0</v>
      </c>
      <c r="AE327" s="21">
        <f>IF(AI327&gt;0,[1]設定!$C$18*【記入例】更新登録!AI327,0)</f>
        <v>0</v>
      </c>
      <c r="AF327" s="22">
        <f t="shared" si="4"/>
        <v>0</v>
      </c>
      <c r="AH327" s="26"/>
      <c r="AI327" s="27"/>
      <c r="AK327" s="103"/>
      <c r="AL327" s="104">
        <f>IF(AK327&gt;0,設定!$C$18*AK327,0)</f>
        <v>0</v>
      </c>
    </row>
    <row r="328" spans="2:38" ht="14.25" customHeight="1">
      <c r="B328" s="25">
        <v>317</v>
      </c>
      <c r="C328" s="66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65"/>
      <c r="P328" s="65"/>
      <c r="Q328" s="65"/>
      <c r="R328" s="82"/>
      <c r="S328" s="63"/>
      <c r="T328" s="62"/>
      <c r="U328" s="63"/>
      <c r="V328" s="71"/>
      <c r="W328" s="63"/>
      <c r="X328" s="20"/>
      <c r="Y328" s="62"/>
      <c r="Z328" s="82"/>
      <c r="AA328" s="164"/>
      <c r="AB328" s="166"/>
      <c r="AC328" s="7"/>
      <c r="AD328" s="21">
        <f>IF(W328="",0,VLOOKUP("00:全空連",[1]設定!$B$6:$C$18,2))</f>
        <v>0</v>
      </c>
      <c r="AE328" s="21">
        <f>IF(AI328&gt;0,[1]設定!$C$18*【記入例】更新登録!AI328,0)</f>
        <v>0</v>
      </c>
      <c r="AF328" s="22">
        <f t="shared" si="4"/>
        <v>0</v>
      </c>
      <c r="AH328" s="26"/>
      <c r="AI328" s="27"/>
      <c r="AK328" s="103"/>
      <c r="AL328" s="104">
        <f>IF(AK328&gt;0,設定!$C$18*AK328,0)</f>
        <v>0</v>
      </c>
    </row>
    <row r="329" spans="2:38" ht="14.25" customHeight="1">
      <c r="B329" s="25">
        <v>318</v>
      </c>
      <c r="C329" s="66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65"/>
      <c r="P329" s="65"/>
      <c r="Q329" s="65"/>
      <c r="R329" s="82"/>
      <c r="S329" s="63"/>
      <c r="T329" s="62"/>
      <c r="U329" s="63"/>
      <c r="V329" s="71"/>
      <c r="W329" s="63"/>
      <c r="X329" s="20"/>
      <c r="Y329" s="62"/>
      <c r="Z329" s="82"/>
      <c r="AA329" s="164"/>
      <c r="AB329" s="166"/>
      <c r="AC329" s="7"/>
      <c r="AD329" s="21">
        <f>IF(W329="",0,VLOOKUP("00:全空連",[1]設定!$B$6:$C$18,2))</f>
        <v>0</v>
      </c>
      <c r="AE329" s="21">
        <f>IF(AI329&gt;0,[1]設定!$C$18*【記入例】更新登録!AI329,0)</f>
        <v>0</v>
      </c>
      <c r="AF329" s="22">
        <f t="shared" si="4"/>
        <v>0</v>
      </c>
      <c r="AH329" s="26"/>
      <c r="AI329" s="27"/>
      <c r="AK329" s="103"/>
      <c r="AL329" s="104">
        <f>IF(AK329&gt;0,設定!$C$18*AK329,0)</f>
        <v>0</v>
      </c>
    </row>
    <row r="330" spans="2:38" ht="14.25" customHeight="1">
      <c r="B330" s="25">
        <v>319</v>
      </c>
      <c r="C330" s="66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65"/>
      <c r="P330" s="65"/>
      <c r="Q330" s="65"/>
      <c r="R330" s="82"/>
      <c r="S330" s="63"/>
      <c r="T330" s="62"/>
      <c r="U330" s="63"/>
      <c r="V330" s="71"/>
      <c r="W330" s="63"/>
      <c r="X330" s="20"/>
      <c r="Y330" s="62"/>
      <c r="Z330" s="82"/>
      <c r="AA330" s="164"/>
      <c r="AB330" s="166"/>
      <c r="AC330" s="7"/>
      <c r="AD330" s="21">
        <f>IF(W330="",0,VLOOKUP("00:全空連",[1]設定!$B$6:$C$18,2))</f>
        <v>0</v>
      </c>
      <c r="AE330" s="21">
        <f>IF(AI330&gt;0,[1]設定!$C$18*【記入例】更新登録!AI330,0)</f>
        <v>0</v>
      </c>
      <c r="AF330" s="22">
        <f t="shared" si="4"/>
        <v>0</v>
      </c>
      <c r="AH330" s="26"/>
      <c r="AI330" s="27"/>
      <c r="AK330" s="103"/>
      <c r="AL330" s="104">
        <f>IF(AK330&gt;0,設定!$C$18*AK330,0)</f>
        <v>0</v>
      </c>
    </row>
    <row r="331" spans="2:38" ht="14.25" customHeight="1">
      <c r="B331" s="25">
        <v>320</v>
      </c>
      <c r="C331" s="66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65"/>
      <c r="P331" s="65"/>
      <c r="Q331" s="65"/>
      <c r="R331" s="82"/>
      <c r="S331" s="63"/>
      <c r="T331" s="62"/>
      <c r="U331" s="63"/>
      <c r="V331" s="71"/>
      <c r="W331" s="63"/>
      <c r="X331" s="20"/>
      <c r="Y331" s="62"/>
      <c r="Z331" s="82"/>
      <c r="AA331" s="164"/>
      <c r="AB331" s="166"/>
      <c r="AC331" s="7"/>
      <c r="AD331" s="21">
        <f>IF(W331="",0,VLOOKUP("00:全空連",[1]設定!$B$6:$C$18,2))</f>
        <v>0</v>
      </c>
      <c r="AE331" s="21">
        <f>IF(AI331&gt;0,[1]設定!$C$18*【記入例】更新登録!AI331,0)</f>
        <v>0</v>
      </c>
      <c r="AF331" s="22">
        <f t="shared" si="4"/>
        <v>0</v>
      </c>
      <c r="AH331" s="26"/>
      <c r="AI331" s="27"/>
      <c r="AK331" s="103"/>
      <c r="AL331" s="104">
        <f>IF(AK331&gt;0,設定!$C$18*AK331,0)</f>
        <v>0</v>
      </c>
    </row>
    <row r="332" spans="2:38" ht="14.25" customHeight="1">
      <c r="B332" s="25">
        <v>321</v>
      </c>
      <c r="C332" s="66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65"/>
      <c r="P332" s="65"/>
      <c r="Q332" s="65"/>
      <c r="R332" s="82"/>
      <c r="S332" s="63"/>
      <c r="T332" s="62"/>
      <c r="U332" s="63"/>
      <c r="V332" s="71"/>
      <c r="W332" s="63"/>
      <c r="X332" s="20"/>
      <c r="Y332" s="62"/>
      <c r="Z332" s="82"/>
      <c r="AA332" s="164"/>
      <c r="AB332" s="166"/>
      <c r="AC332" s="7"/>
      <c r="AD332" s="21">
        <f>IF(W332="",0,VLOOKUP("00:全空連",[1]設定!$B$6:$C$18,2))</f>
        <v>0</v>
      </c>
      <c r="AE332" s="21">
        <f>IF(AI332&gt;0,[1]設定!$C$18*【記入例】更新登録!AI332,0)</f>
        <v>0</v>
      </c>
      <c r="AF332" s="22">
        <f t="shared" si="4"/>
        <v>0</v>
      </c>
      <c r="AH332" s="26"/>
      <c r="AI332" s="27"/>
      <c r="AK332" s="103"/>
      <c r="AL332" s="104">
        <f>IF(AK332&gt;0,設定!$C$18*AK332,0)</f>
        <v>0</v>
      </c>
    </row>
    <row r="333" spans="2:38" ht="14.25" customHeight="1">
      <c r="B333" s="25">
        <v>322</v>
      </c>
      <c r="C333" s="66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65"/>
      <c r="P333" s="65"/>
      <c r="Q333" s="65"/>
      <c r="R333" s="82"/>
      <c r="S333" s="63"/>
      <c r="T333" s="62"/>
      <c r="U333" s="63"/>
      <c r="V333" s="71"/>
      <c r="W333" s="63"/>
      <c r="X333" s="20"/>
      <c r="Y333" s="62"/>
      <c r="Z333" s="82"/>
      <c r="AA333" s="164"/>
      <c r="AB333" s="166"/>
      <c r="AC333" s="7"/>
      <c r="AD333" s="21">
        <f>IF(W333="",0,VLOOKUP("00:全空連",[1]設定!$B$6:$C$18,2))</f>
        <v>0</v>
      </c>
      <c r="AE333" s="21">
        <f>IF(AI333&gt;0,[1]設定!$C$18*【記入例】更新登録!AI333,0)</f>
        <v>0</v>
      </c>
      <c r="AF333" s="22">
        <f t="shared" ref="AF333:AF396" si="5">SUM(AD333:AE333)</f>
        <v>0</v>
      </c>
      <c r="AH333" s="26"/>
      <c r="AI333" s="27"/>
      <c r="AK333" s="103"/>
      <c r="AL333" s="104">
        <f>IF(AK333&gt;0,設定!$C$18*AK333,0)</f>
        <v>0</v>
      </c>
    </row>
    <row r="334" spans="2:38" ht="14.25" customHeight="1">
      <c r="B334" s="25">
        <v>323</v>
      </c>
      <c r="C334" s="66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65"/>
      <c r="P334" s="65"/>
      <c r="Q334" s="65"/>
      <c r="R334" s="82"/>
      <c r="S334" s="63"/>
      <c r="T334" s="62"/>
      <c r="U334" s="63"/>
      <c r="V334" s="71"/>
      <c r="W334" s="63"/>
      <c r="X334" s="20"/>
      <c r="Y334" s="62"/>
      <c r="Z334" s="82"/>
      <c r="AA334" s="164"/>
      <c r="AB334" s="166"/>
      <c r="AC334" s="7"/>
      <c r="AD334" s="21">
        <f>IF(W334="",0,VLOOKUP("00:全空連",[1]設定!$B$6:$C$18,2))</f>
        <v>0</v>
      </c>
      <c r="AE334" s="21">
        <f>IF(AI334&gt;0,[1]設定!$C$18*【記入例】更新登録!AI334,0)</f>
        <v>0</v>
      </c>
      <c r="AF334" s="22">
        <f t="shared" si="5"/>
        <v>0</v>
      </c>
      <c r="AH334" s="26"/>
      <c r="AI334" s="27"/>
      <c r="AK334" s="103"/>
      <c r="AL334" s="104">
        <f>IF(AK334&gt;0,設定!$C$18*AK334,0)</f>
        <v>0</v>
      </c>
    </row>
    <row r="335" spans="2:38" ht="14.25" customHeight="1">
      <c r="B335" s="25">
        <v>324</v>
      </c>
      <c r="C335" s="66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65"/>
      <c r="P335" s="65"/>
      <c r="Q335" s="65"/>
      <c r="R335" s="82"/>
      <c r="S335" s="63"/>
      <c r="T335" s="62"/>
      <c r="U335" s="63"/>
      <c r="V335" s="71"/>
      <c r="W335" s="63"/>
      <c r="X335" s="20"/>
      <c r="Y335" s="62"/>
      <c r="Z335" s="82"/>
      <c r="AA335" s="164"/>
      <c r="AB335" s="166"/>
      <c r="AC335" s="7"/>
      <c r="AD335" s="21">
        <f>IF(W335="",0,VLOOKUP("00:全空連",[1]設定!$B$6:$C$18,2))</f>
        <v>0</v>
      </c>
      <c r="AE335" s="21">
        <f>IF(AI335&gt;0,[1]設定!$C$18*【記入例】更新登録!AI335,0)</f>
        <v>0</v>
      </c>
      <c r="AF335" s="22">
        <f t="shared" si="5"/>
        <v>0</v>
      </c>
      <c r="AH335" s="26"/>
      <c r="AI335" s="27"/>
      <c r="AK335" s="103"/>
      <c r="AL335" s="104">
        <f>IF(AK335&gt;0,設定!$C$18*AK335,0)</f>
        <v>0</v>
      </c>
    </row>
    <row r="336" spans="2:38" ht="14.25" customHeight="1">
      <c r="B336" s="25">
        <v>325</v>
      </c>
      <c r="C336" s="66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65"/>
      <c r="P336" s="65"/>
      <c r="Q336" s="65"/>
      <c r="R336" s="82"/>
      <c r="S336" s="63"/>
      <c r="T336" s="62"/>
      <c r="U336" s="63"/>
      <c r="V336" s="71"/>
      <c r="W336" s="63"/>
      <c r="X336" s="20"/>
      <c r="Y336" s="62"/>
      <c r="Z336" s="82"/>
      <c r="AA336" s="164"/>
      <c r="AB336" s="166"/>
      <c r="AC336" s="7"/>
      <c r="AD336" s="21">
        <f>IF(W336="",0,VLOOKUP("00:全空連",[1]設定!$B$6:$C$18,2))</f>
        <v>0</v>
      </c>
      <c r="AE336" s="21">
        <f>IF(AI336&gt;0,[1]設定!$C$18*【記入例】更新登録!AI336,0)</f>
        <v>0</v>
      </c>
      <c r="AF336" s="22">
        <f t="shared" si="5"/>
        <v>0</v>
      </c>
      <c r="AH336" s="26"/>
      <c r="AI336" s="27"/>
      <c r="AK336" s="103"/>
      <c r="AL336" s="104">
        <f>IF(AK336&gt;0,設定!$C$18*AK336,0)</f>
        <v>0</v>
      </c>
    </row>
    <row r="337" spans="2:38" ht="14.25" customHeight="1">
      <c r="B337" s="25">
        <v>326</v>
      </c>
      <c r="C337" s="66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65"/>
      <c r="P337" s="65"/>
      <c r="Q337" s="65"/>
      <c r="R337" s="82"/>
      <c r="S337" s="63"/>
      <c r="T337" s="62"/>
      <c r="U337" s="63"/>
      <c r="V337" s="71"/>
      <c r="W337" s="63"/>
      <c r="X337" s="20"/>
      <c r="Y337" s="62"/>
      <c r="Z337" s="82"/>
      <c r="AA337" s="164"/>
      <c r="AB337" s="166"/>
      <c r="AC337" s="7"/>
      <c r="AD337" s="21">
        <f>IF(W337="",0,VLOOKUP("00:全空連",[1]設定!$B$6:$C$18,2))</f>
        <v>0</v>
      </c>
      <c r="AE337" s="21">
        <f>IF(AI337&gt;0,[1]設定!$C$18*【記入例】更新登録!AI337,0)</f>
        <v>0</v>
      </c>
      <c r="AF337" s="22">
        <f t="shared" si="5"/>
        <v>0</v>
      </c>
      <c r="AH337" s="26"/>
      <c r="AI337" s="27"/>
      <c r="AK337" s="103"/>
      <c r="AL337" s="104">
        <f>IF(AK337&gt;0,設定!$C$18*AK337,0)</f>
        <v>0</v>
      </c>
    </row>
    <row r="338" spans="2:38" ht="14.25" customHeight="1">
      <c r="B338" s="25">
        <v>327</v>
      </c>
      <c r="C338" s="66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65"/>
      <c r="P338" s="65"/>
      <c r="Q338" s="65"/>
      <c r="R338" s="82"/>
      <c r="S338" s="63"/>
      <c r="T338" s="62"/>
      <c r="U338" s="63"/>
      <c r="V338" s="71"/>
      <c r="W338" s="63"/>
      <c r="X338" s="20"/>
      <c r="Y338" s="62"/>
      <c r="Z338" s="82"/>
      <c r="AA338" s="164"/>
      <c r="AB338" s="166"/>
      <c r="AC338" s="7"/>
      <c r="AD338" s="21">
        <f>IF(W338="",0,VLOOKUP("00:全空連",[1]設定!$B$6:$C$18,2))</f>
        <v>0</v>
      </c>
      <c r="AE338" s="21">
        <f>IF(AI338&gt;0,[1]設定!$C$18*【記入例】更新登録!AI338,0)</f>
        <v>0</v>
      </c>
      <c r="AF338" s="22">
        <f t="shared" si="5"/>
        <v>0</v>
      </c>
      <c r="AH338" s="26"/>
      <c r="AI338" s="27"/>
      <c r="AK338" s="103"/>
      <c r="AL338" s="104">
        <f>IF(AK338&gt;0,設定!$C$18*AK338,0)</f>
        <v>0</v>
      </c>
    </row>
    <row r="339" spans="2:38" ht="14.25" customHeight="1">
      <c r="B339" s="25">
        <v>328</v>
      </c>
      <c r="C339" s="66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65"/>
      <c r="P339" s="65"/>
      <c r="Q339" s="65"/>
      <c r="R339" s="82"/>
      <c r="S339" s="63"/>
      <c r="T339" s="62"/>
      <c r="U339" s="63"/>
      <c r="V339" s="71"/>
      <c r="W339" s="63"/>
      <c r="X339" s="20"/>
      <c r="Y339" s="62"/>
      <c r="Z339" s="82"/>
      <c r="AA339" s="164"/>
      <c r="AB339" s="166"/>
      <c r="AC339" s="7"/>
      <c r="AD339" s="21">
        <f>IF(W339="",0,VLOOKUP("00:全空連",[1]設定!$B$6:$C$18,2))</f>
        <v>0</v>
      </c>
      <c r="AE339" s="21">
        <f>IF(AI339&gt;0,[1]設定!$C$18*【記入例】更新登録!AI339,0)</f>
        <v>0</v>
      </c>
      <c r="AF339" s="22">
        <f t="shared" si="5"/>
        <v>0</v>
      </c>
      <c r="AH339" s="26"/>
      <c r="AI339" s="27"/>
      <c r="AK339" s="103"/>
      <c r="AL339" s="104">
        <f>IF(AK339&gt;0,設定!$C$18*AK339,0)</f>
        <v>0</v>
      </c>
    </row>
    <row r="340" spans="2:38" ht="14.25" customHeight="1">
      <c r="B340" s="25">
        <v>329</v>
      </c>
      <c r="C340" s="66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65"/>
      <c r="P340" s="65"/>
      <c r="Q340" s="65"/>
      <c r="R340" s="82"/>
      <c r="S340" s="63"/>
      <c r="T340" s="62"/>
      <c r="U340" s="63"/>
      <c r="V340" s="71"/>
      <c r="W340" s="63"/>
      <c r="X340" s="20"/>
      <c r="Y340" s="62"/>
      <c r="Z340" s="82"/>
      <c r="AA340" s="164"/>
      <c r="AB340" s="166"/>
      <c r="AC340" s="7"/>
      <c r="AD340" s="21">
        <f>IF(W340="",0,VLOOKUP("00:全空連",[1]設定!$B$6:$C$18,2))</f>
        <v>0</v>
      </c>
      <c r="AE340" s="21">
        <f>IF(AI340&gt;0,[1]設定!$C$18*【記入例】更新登録!AI340,0)</f>
        <v>0</v>
      </c>
      <c r="AF340" s="22">
        <f t="shared" si="5"/>
        <v>0</v>
      </c>
      <c r="AH340" s="26"/>
      <c r="AI340" s="27"/>
      <c r="AK340" s="103"/>
      <c r="AL340" s="104">
        <f>IF(AK340&gt;0,設定!$C$18*AK340,0)</f>
        <v>0</v>
      </c>
    </row>
    <row r="341" spans="2:38" ht="14.25" customHeight="1">
      <c r="B341" s="25">
        <v>330</v>
      </c>
      <c r="C341" s="66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65"/>
      <c r="P341" s="65"/>
      <c r="Q341" s="65"/>
      <c r="R341" s="82"/>
      <c r="S341" s="63"/>
      <c r="T341" s="62"/>
      <c r="U341" s="63"/>
      <c r="V341" s="71"/>
      <c r="W341" s="63"/>
      <c r="X341" s="20"/>
      <c r="Y341" s="62"/>
      <c r="Z341" s="82"/>
      <c r="AA341" s="164"/>
      <c r="AB341" s="166"/>
      <c r="AC341" s="7"/>
      <c r="AD341" s="21">
        <f>IF(W341="",0,VLOOKUP("00:全空連",[1]設定!$B$6:$C$18,2))</f>
        <v>0</v>
      </c>
      <c r="AE341" s="21">
        <f>IF(AI341&gt;0,[1]設定!$C$18*【記入例】更新登録!AI341,0)</f>
        <v>0</v>
      </c>
      <c r="AF341" s="22">
        <f t="shared" si="5"/>
        <v>0</v>
      </c>
      <c r="AH341" s="26"/>
      <c r="AI341" s="27"/>
      <c r="AK341" s="103"/>
      <c r="AL341" s="104">
        <f>IF(AK341&gt;0,設定!$C$18*AK341,0)</f>
        <v>0</v>
      </c>
    </row>
    <row r="342" spans="2:38" ht="14.25" customHeight="1">
      <c r="B342" s="25">
        <v>331</v>
      </c>
      <c r="C342" s="66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65"/>
      <c r="P342" s="65"/>
      <c r="Q342" s="65"/>
      <c r="R342" s="82"/>
      <c r="S342" s="63"/>
      <c r="T342" s="62"/>
      <c r="U342" s="63"/>
      <c r="V342" s="71"/>
      <c r="W342" s="63"/>
      <c r="X342" s="20"/>
      <c r="Y342" s="62"/>
      <c r="Z342" s="82"/>
      <c r="AA342" s="164"/>
      <c r="AB342" s="166"/>
      <c r="AC342" s="7"/>
      <c r="AD342" s="21">
        <f>IF(W342="",0,VLOOKUP("00:全空連",[1]設定!$B$6:$C$18,2))</f>
        <v>0</v>
      </c>
      <c r="AE342" s="21">
        <f>IF(AI342&gt;0,[1]設定!$C$18*【記入例】更新登録!AI342,0)</f>
        <v>0</v>
      </c>
      <c r="AF342" s="22">
        <f t="shared" si="5"/>
        <v>0</v>
      </c>
      <c r="AH342" s="26"/>
      <c r="AI342" s="27"/>
      <c r="AK342" s="103"/>
      <c r="AL342" s="104">
        <f>IF(AK342&gt;0,設定!$C$18*AK342,0)</f>
        <v>0</v>
      </c>
    </row>
    <row r="343" spans="2:38" ht="14.25" customHeight="1">
      <c r="B343" s="25">
        <v>332</v>
      </c>
      <c r="C343" s="66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65"/>
      <c r="P343" s="65"/>
      <c r="Q343" s="65"/>
      <c r="R343" s="82"/>
      <c r="S343" s="63"/>
      <c r="T343" s="62"/>
      <c r="U343" s="63"/>
      <c r="V343" s="71"/>
      <c r="W343" s="63"/>
      <c r="X343" s="20"/>
      <c r="Y343" s="62"/>
      <c r="Z343" s="82"/>
      <c r="AA343" s="164"/>
      <c r="AB343" s="166"/>
      <c r="AC343" s="7"/>
      <c r="AD343" s="21">
        <f>IF(W343="",0,VLOOKUP("00:全空連",[1]設定!$B$6:$C$18,2))</f>
        <v>0</v>
      </c>
      <c r="AE343" s="21">
        <f>IF(AI343&gt;0,[1]設定!$C$18*【記入例】更新登録!AI343,0)</f>
        <v>0</v>
      </c>
      <c r="AF343" s="22">
        <f t="shared" si="5"/>
        <v>0</v>
      </c>
      <c r="AH343" s="26"/>
      <c r="AI343" s="27"/>
      <c r="AK343" s="103"/>
      <c r="AL343" s="104">
        <f>IF(AK343&gt;0,設定!$C$18*AK343,0)</f>
        <v>0</v>
      </c>
    </row>
    <row r="344" spans="2:38" ht="14.25" customHeight="1">
      <c r="B344" s="25">
        <v>333</v>
      </c>
      <c r="C344" s="66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65"/>
      <c r="P344" s="65"/>
      <c r="Q344" s="65"/>
      <c r="R344" s="82"/>
      <c r="S344" s="63"/>
      <c r="T344" s="62"/>
      <c r="U344" s="63"/>
      <c r="V344" s="71"/>
      <c r="W344" s="63"/>
      <c r="X344" s="20"/>
      <c r="Y344" s="62"/>
      <c r="Z344" s="82"/>
      <c r="AA344" s="164"/>
      <c r="AB344" s="166"/>
      <c r="AC344" s="7"/>
      <c r="AD344" s="21">
        <f>IF(W344="",0,VLOOKUP("00:全空連",[1]設定!$B$6:$C$18,2))</f>
        <v>0</v>
      </c>
      <c r="AE344" s="21">
        <f>IF(AI344&gt;0,[1]設定!$C$18*【記入例】更新登録!AI344,0)</f>
        <v>0</v>
      </c>
      <c r="AF344" s="22">
        <f t="shared" si="5"/>
        <v>0</v>
      </c>
      <c r="AH344" s="26"/>
      <c r="AI344" s="27"/>
      <c r="AK344" s="103"/>
      <c r="AL344" s="104">
        <f>IF(AK344&gt;0,設定!$C$18*AK344,0)</f>
        <v>0</v>
      </c>
    </row>
    <row r="345" spans="2:38" ht="14.25" customHeight="1">
      <c r="B345" s="25">
        <v>334</v>
      </c>
      <c r="C345" s="66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65"/>
      <c r="P345" s="65"/>
      <c r="Q345" s="65"/>
      <c r="R345" s="82"/>
      <c r="S345" s="63"/>
      <c r="T345" s="62"/>
      <c r="U345" s="63"/>
      <c r="V345" s="71"/>
      <c r="W345" s="63"/>
      <c r="X345" s="20"/>
      <c r="Y345" s="62"/>
      <c r="Z345" s="82"/>
      <c r="AA345" s="164"/>
      <c r="AB345" s="166"/>
      <c r="AC345" s="7"/>
      <c r="AD345" s="21">
        <f>IF(W345="",0,VLOOKUP("00:全空連",[1]設定!$B$6:$C$18,2))</f>
        <v>0</v>
      </c>
      <c r="AE345" s="21">
        <f>IF(AI345&gt;0,[1]設定!$C$18*【記入例】更新登録!AI345,0)</f>
        <v>0</v>
      </c>
      <c r="AF345" s="22">
        <f t="shared" si="5"/>
        <v>0</v>
      </c>
      <c r="AH345" s="26"/>
      <c r="AI345" s="27"/>
      <c r="AK345" s="103"/>
      <c r="AL345" s="104">
        <f>IF(AK345&gt;0,設定!$C$18*AK345,0)</f>
        <v>0</v>
      </c>
    </row>
    <row r="346" spans="2:38" ht="14.25" customHeight="1">
      <c r="B346" s="25">
        <v>335</v>
      </c>
      <c r="C346" s="66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65"/>
      <c r="P346" s="65"/>
      <c r="Q346" s="65"/>
      <c r="R346" s="82"/>
      <c r="S346" s="63"/>
      <c r="T346" s="62"/>
      <c r="U346" s="63"/>
      <c r="V346" s="71"/>
      <c r="W346" s="63"/>
      <c r="X346" s="20"/>
      <c r="Y346" s="62"/>
      <c r="Z346" s="82"/>
      <c r="AA346" s="164"/>
      <c r="AB346" s="166"/>
      <c r="AC346" s="7"/>
      <c r="AD346" s="21">
        <f>IF(W346="",0,VLOOKUP("00:全空連",[1]設定!$B$6:$C$18,2))</f>
        <v>0</v>
      </c>
      <c r="AE346" s="21">
        <f>IF(AI346&gt;0,[1]設定!$C$18*【記入例】更新登録!AI346,0)</f>
        <v>0</v>
      </c>
      <c r="AF346" s="22">
        <f t="shared" si="5"/>
        <v>0</v>
      </c>
      <c r="AH346" s="26"/>
      <c r="AI346" s="27"/>
      <c r="AK346" s="103"/>
      <c r="AL346" s="104">
        <f>IF(AK346&gt;0,設定!$C$18*AK346,0)</f>
        <v>0</v>
      </c>
    </row>
    <row r="347" spans="2:38" ht="14.25" customHeight="1">
      <c r="B347" s="25">
        <v>336</v>
      </c>
      <c r="C347" s="66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65"/>
      <c r="P347" s="65"/>
      <c r="Q347" s="65"/>
      <c r="R347" s="82"/>
      <c r="S347" s="63"/>
      <c r="T347" s="62"/>
      <c r="U347" s="63"/>
      <c r="V347" s="71"/>
      <c r="W347" s="63"/>
      <c r="X347" s="20"/>
      <c r="Y347" s="62"/>
      <c r="Z347" s="82"/>
      <c r="AA347" s="164"/>
      <c r="AB347" s="166"/>
      <c r="AC347" s="7"/>
      <c r="AD347" s="21">
        <f>IF(W347="",0,VLOOKUP("00:全空連",[1]設定!$B$6:$C$18,2))</f>
        <v>0</v>
      </c>
      <c r="AE347" s="21">
        <f>IF(AI347&gt;0,[1]設定!$C$18*【記入例】更新登録!AI347,0)</f>
        <v>0</v>
      </c>
      <c r="AF347" s="22">
        <f t="shared" si="5"/>
        <v>0</v>
      </c>
      <c r="AH347" s="26"/>
      <c r="AI347" s="27"/>
      <c r="AK347" s="103"/>
      <c r="AL347" s="104">
        <f>IF(AK347&gt;0,設定!$C$18*AK347,0)</f>
        <v>0</v>
      </c>
    </row>
    <row r="348" spans="2:38" ht="14.25" customHeight="1">
      <c r="B348" s="25">
        <v>337</v>
      </c>
      <c r="C348" s="66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65"/>
      <c r="P348" s="65"/>
      <c r="Q348" s="65"/>
      <c r="R348" s="82"/>
      <c r="S348" s="63"/>
      <c r="T348" s="62"/>
      <c r="U348" s="63"/>
      <c r="V348" s="71"/>
      <c r="W348" s="63"/>
      <c r="X348" s="20"/>
      <c r="Y348" s="62"/>
      <c r="Z348" s="82"/>
      <c r="AA348" s="164"/>
      <c r="AB348" s="166"/>
      <c r="AC348" s="7"/>
      <c r="AD348" s="21">
        <f>IF(W348="",0,VLOOKUP("00:全空連",[1]設定!$B$6:$C$18,2))</f>
        <v>0</v>
      </c>
      <c r="AE348" s="21">
        <f>IF(AI348&gt;0,[1]設定!$C$18*【記入例】更新登録!AI348,0)</f>
        <v>0</v>
      </c>
      <c r="AF348" s="22">
        <f t="shared" si="5"/>
        <v>0</v>
      </c>
      <c r="AH348" s="26"/>
      <c r="AI348" s="27"/>
      <c r="AK348" s="103"/>
      <c r="AL348" s="104">
        <f>IF(AK348&gt;0,設定!$C$18*AK348,0)</f>
        <v>0</v>
      </c>
    </row>
    <row r="349" spans="2:38" ht="14.25" customHeight="1">
      <c r="B349" s="25">
        <v>338</v>
      </c>
      <c r="C349" s="66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65"/>
      <c r="P349" s="65"/>
      <c r="Q349" s="65"/>
      <c r="R349" s="82"/>
      <c r="S349" s="63"/>
      <c r="T349" s="62"/>
      <c r="U349" s="63"/>
      <c r="V349" s="71"/>
      <c r="W349" s="63"/>
      <c r="X349" s="20"/>
      <c r="Y349" s="62"/>
      <c r="Z349" s="82"/>
      <c r="AA349" s="164"/>
      <c r="AB349" s="166"/>
      <c r="AC349" s="7"/>
      <c r="AD349" s="21">
        <f>IF(W349="",0,VLOOKUP("00:全空連",[1]設定!$B$6:$C$18,2))</f>
        <v>0</v>
      </c>
      <c r="AE349" s="21">
        <f>IF(AI349&gt;0,[1]設定!$C$18*【記入例】更新登録!AI349,0)</f>
        <v>0</v>
      </c>
      <c r="AF349" s="22">
        <f t="shared" si="5"/>
        <v>0</v>
      </c>
      <c r="AH349" s="26"/>
      <c r="AI349" s="27"/>
      <c r="AK349" s="103"/>
      <c r="AL349" s="104">
        <f>IF(AK349&gt;0,設定!$C$18*AK349,0)</f>
        <v>0</v>
      </c>
    </row>
    <row r="350" spans="2:38" ht="14.25" customHeight="1">
      <c r="B350" s="25">
        <v>339</v>
      </c>
      <c r="C350" s="66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65"/>
      <c r="P350" s="65"/>
      <c r="Q350" s="65"/>
      <c r="R350" s="82"/>
      <c r="S350" s="63"/>
      <c r="T350" s="62"/>
      <c r="U350" s="63"/>
      <c r="V350" s="71"/>
      <c r="W350" s="63"/>
      <c r="X350" s="20"/>
      <c r="Y350" s="62"/>
      <c r="Z350" s="82"/>
      <c r="AA350" s="164"/>
      <c r="AB350" s="166"/>
      <c r="AC350" s="7"/>
      <c r="AD350" s="21">
        <f>IF(W350="",0,VLOOKUP("00:全空連",[1]設定!$B$6:$C$18,2))</f>
        <v>0</v>
      </c>
      <c r="AE350" s="21">
        <f>IF(AI350&gt;0,[1]設定!$C$18*【記入例】更新登録!AI350,0)</f>
        <v>0</v>
      </c>
      <c r="AF350" s="22">
        <f t="shared" si="5"/>
        <v>0</v>
      </c>
      <c r="AH350" s="26"/>
      <c r="AI350" s="27"/>
      <c r="AK350" s="103"/>
      <c r="AL350" s="104">
        <f>IF(AK350&gt;0,設定!$C$18*AK350,0)</f>
        <v>0</v>
      </c>
    </row>
    <row r="351" spans="2:38" ht="14.25" customHeight="1">
      <c r="B351" s="25">
        <v>340</v>
      </c>
      <c r="C351" s="66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65"/>
      <c r="P351" s="65"/>
      <c r="Q351" s="65"/>
      <c r="R351" s="82"/>
      <c r="S351" s="63"/>
      <c r="T351" s="62"/>
      <c r="U351" s="63"/>
      <c r="V351" s="71"/>
      <c r="W351" s="63"/>
      <c r="X351" s="20"/>
      <c r="Y351" s="62"/>
      <c r="Z351" s="82"/>
      <c r="AA351" s="164"/>
      <c r="AB351" s="166"/>
      <c r="AC351" s="7"/>
      <c r="AD351" s="21">
        <f>IF(W351="",0,VLOOKUP("00:全空連",[1]設定!$B$6:$C$18,2))</f>
        <v>0</v>
      </c>
      <c r="AE351" s="21">
        <f>IF(AI351&gt;0,[1]設定!$C$18*【記入例】更新登録!AI351,0)</f>
        <v>0</v>
      </c>
      <c r="AF351" s="22">
        <f t="shared" si="5"/>
        <v>0</v>
      </c>
      <c r="AH351" s="26"/>
      <c r="AI351" s="27"/>
      <c r="AK351" s="103"/>
      <c r="AL351" s="104">
        <f>IF(AK351&gt;0,設定!$C$18*AK351,0)</f>
        <v>0</v>
      </c>
    </row>
    <row r="352" spans="2:38" ht="14.25" customHeight="1">
      <c r="B352" s="25">
        <v>341</v>
      </c>
      <c r="C352" s="66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65"/>
      <c r="P352" s="65"/>
      <c r="Q352" s="65"/>
      <c r="R352" s="82"/>
      <c r="S352" s="63"/>
      <c r="T352" s="62"/>
      <c r="U352" s="63"/>
      <c r="V352" s="71"/>
      <c r="W352" s="63"/>
      <c r="X352" s="20"/>
      <c r="Y352" s="62"/>
      <c r="Z352" s="82"/>
      <c r="AA352" s="164"/>
      <c r="AB352" s="166"/>
      <c r="AC352" s="7"/>
      <c r="AD352" s="21">
        <f>IF(W352="",0,VLOOKUP("00:全空連",[1]設定!$B$6:$C$18,2))</f>
        <v>0</v>
      </c>
      <c r="AE352" s="21">
        <f>IF(AI352&gt;0,[1]設定!$C$18*【記入例】更新登録!AI352,0)</f>
        <v>0</v>
      </c>
      <c r="AF352" s="22">
        <f t="shared" si="5"/>
        <v>0</v>
      </c>
      <c r="AH352" s="26"/>
      <c r="AI352" s="27"/>
      <c r="AK352" s="103"/>
      <c r="AL352" s="104">
        <f>IF(AK352&gt;0,設定!$C$18*AK352,0)</f>
        <v>0</v>
      </c>
    </row>
    <row r="353" spans="2:38" ht="14.25" customHeight="1">
      <c r="B353" s="25">
        <v>342</v>
      </c>
      <c r="C353" s="66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65"/>
      <c r="P353" s="65"/>
      <c r="Q353" s="65"/>
      <c r="R353" s="82"/>
      <c r="S353" s="63"/>
      <c r="T353" s="62"/>
      <c r="U353" s="63"/>
      <c r="V353" s="71"/>
      <c r="W353" s="63"/>
      <c r="X353" s="20"/>
      <c r="Y353" s="62"/>
      <c r="Z353" s="82"/>
      <c r="AA353" s="164"/>
      <c r="AB353" s="166"/>
      <c r="AC353" s="7"/>
      <c r="AD353" s="21">
        <f>IF(W353="",0,VLOOKUP("00:全空連",[1]設定!$B$6:$C$18,2))</f>
        <v>0</v>
      </c>
      <c r="AE353" s="21">
        <f>IF(AI353&gt;0,[1]設定!$C$18*【記入例】更新登録!AI353,0)</f>
        <v>0</v>
      </c>
      <c r="AF353" s="22">
        <f t="shared" si="5"/>
        <v>0</v>
      </c>
      <c r="AH353" s="26"/>
      <c r="AI353" s="27"/>
      <c r="AK353" s="103"/>
      <c r="AL353" s="104">
        <f>IF(AK353&gt;0,設定!$C$18*AK353,0)</f>
        <v>0</v>
      </c>
    </row>
    <row r="354" spans="2:38" ht="14.25" customHeight="1">
      <c r="B354" s="25">
        <v>343</v>
      </c>
      <c r="C354" s="66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65"/>
      <c r="P354" s="65"/>
      <c r="Q354" s="65"/>
      <c r="R354" s="82"/>
      <c r="S354" s="63"/>
      <c r="T354" s="62"/>
      <c r="U354" s="63"/>
      <c r="V354" s="71"/>
      <c r="W354" s="63"/>
      <c r="X354" s="20"/>
      <c r="Y354" s="62"/>
      <c r="Z354" s="82"/>
      <c r="AA354" s="164"/>
      <c r="AB354" s="166"/>
      <c r="AC354" s="7"/>
      <c r="AD354" s="21">
        <f>IF(W354="",0,VLOOKUP("00:全空連",[1]設定!$B$6:$C$18,2))</f>
        <v>0</v>
      </c>
      <c r="AE354" s="21">
        <f>IF(AI354&gt;0,[1]設定!$C$18*【記入例】更新登録!AI354,0)</f>
        <v>0</v>
      </c>
      <c r="AF354" s="22">
        <f t="shared" si="5"/>
        <v>0</v>
      </c>
      <c r="AH354" s="26"/>
      <c r="AI354" s="27"/>
      <c r="AK354" s="103"/>
      <c r="AL354" s="104">
        <f>IF(AK354&gt;0,設定!$C$18*AK354,0)</f>
        <v>0</v>
      </c>
    </row>
    <row r="355" spans="2:38" ht="14.25" customHeight="1">
      <c r="B355" s="25">
        <v>344</v>
      </c>
      <c r="C355" s="66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65"/>
      <c r="P355" s="65"/>
      <c r="Q355" s="65"/>
      <c r="R355" s="82"/>
      <c r="S355" s="63"/>
      <c r="T355" s="62"/>
      <c r="U355" s="63"/>
      <c r="V355" s="71"/>
      <c r="W355" s="63"/>
      <c r="X355" s="20"/>
      <c r="Y355" s="62"/>
      <c r="Z355" s="82"/>
      <c r="AA355" s="164"/>
      <c r="AB355" s="166"/>
      <c r="AC355" s="7"/>
      <c r="AD355" s="21">
        <f>IF(W355="",0,VLOOKUP("00:全空連",[1]設定!$B$6:$C$18,2))</f>
        <v>0</v>
      </c>
      <c r="AE355" s="21">
        <f>IF(AI355&gt;0,[1]設定!$C$18*【記入例】更新登録!AI355,0)</f>
        <v>0</v>
      </c>
      <c r="AF355" s="22">
        <f t="shared" si="5"/>
        <v>0</v>
      </c>
      <c r="AH355" s="26"/>
      <c r="AI355" s="27"/>
      <c r="AK355" s="103"/>
      <c r="AL355" s="104">
        <f>IF(AK355&gt;0,設定!$C$18*AK355,0)</f>
        <v>0</v>
      </c>
    </row>
    <row r="356" spans="2:38" ht="14.25" customHeight="1">
      <c r="B356" s="25">
        <v>345</v>
      </c>
      <c r="C356" s="66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65"/>
      <c r="P356" s="65"/>
      <c r="Q356" s="65"/>
      <c r="R356" s="82"/>
      <c r="S356" s="63"/>
      <c r="T356" s="62"/>
      <c r="U356" s="63"/>
      <c r="V356" s="71"/>
      <c r="W356" s="63"/>
      <c r="X356" s="20"/>
      <c r="Y356" s="62"/>
      <c r="Z356" s="82"/>
      <c r="AA356" s="164"/>
      <c r="AB356" s="166"/>
      <c r="AC356" s="7"/>
      <c r="AD356" s="21">
        <f>IF(W356="",0,VLOOKUP("00:全空連",[1]設定!$B$6:$C$18,2))</f>
        <v>0</v>
      </c>
      <c r="AE356" s="21">
        <f>IF(AI356&gt;0,[1]設定!$C$18*【記入例】更新登録!AI356,0)</f>
        <v>0</v>
      </c>
      <c r="AF356" s="22">
        <f t="shared" si="5"/>
        <v>0</v>
      </c>
      <c r="AH356" s="26"/>
      <c r="AI356" s="27"/>
      <c r="AK356" s="103"/>
      <c r="AL356" s="104">
        <f>IF(AK356&gt;0,設定!$C$18*AK356,0)</f>
        <v>0</v>
      </c>
    </row>
    <row r="357" spans="2:38" ht="14.25" customHeight="1">
      <c r="B357" s="25">
        <v>346</v>
      </c>
      <c r="C357" s="66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65"/>
      <c r="P357" s="65"/>
      <c r="Q357" s="65"/>
      <c r="R357" s="82"/>
      <c r="S357" s="63"/>
      <c r="T357" s="62"/>
      <c r="U357" s="63"/>
      <c r="V357" s="71"/>
      <c r="W357" s="63"/>
      <c r="X357" s="20"/>
      <c r="Y357" s="62"/>
      <c r="Z357" s="82"/>
      <c r="AA357" s="164"/>
      <c r="AB357" s="166"/>
      <c r="AC357" s="7"/>
      <c r="AD357" s="21">
        <f>IF(W357="",0,VLOOKUP("00:全空連",[1]設定!$B$6:$C$18,2))</f>
        <v>0</v>
      </c>
      <c r="AE357" s="21">
        <f>IF(AI357&gt;0,[1]設定!$C$18*【記入例】更新登録!AI357,0)</f>
        <v>0</v>
      </c>
      <c r="AF357" s="22">
        <f t="shared" si="5"/>
        <v>0</v>
      </c>
      <c r="AH357" s="26"/>
      <c r="AI357" s="27"/>
      <c r="AK357" s="103"/>
      <c r="AL357" s="104">
        <f>IF(AK357&gt;0,設定!$C$18*AK357,0)</f>
        <v>0</v>
      </c>
    </row>
    <row r="358" spans="2:38" ht="14.25" customHeight="1">
      <c r="B358" s="25">
        <v>347</v>
      </c>
      <c r="C358" s="66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65"/>
      <c r="P358" s="65"/>
      <c r="Q358" s="65"/>
      <c r="R358" s="82"/>
      <c r="S358" s="63"/>
      <c r="T358" s="62"/>
      <c r="U358" s="63"/>
      <c r="V358" s="71"/>
      <c r="W358" s="63"/>
      <c r="X358" s="20"/>
      <c r="Y358" s="62"/>
      <c r="Z358" s="82"/>
      <c r="AA358" s="164"/>
      <c r="AB358" s="166"/>
      <c r="AC358" s="7"/>
      <c r="AD358" s="21">
        <f>IF(W358="",0,VLOOKUP("00:全空連",[1]設定!$B$6:$C$18,2))</f>
        <v>0</v>
      </c>
      <c r="AE358" s="21">
        <f>IF(AI358&gt;0,[1]設定!$C$18*【記入例】更新登録!AI358,0)</f>
        <v>0</v>
      </c>
      <c r="AF358" s="22">
        <f t="shared" si="5"/>
        <v>0</v>
      </c>
      <c r="AH358" s="26"/>
      <c r="AI358" s="27"/>
      <c r="AK358" s="103"/>
      <c r="AL358" s="104">
        <f>IF(AK358&gt;0,設定!$C$18*AK358,0)</f>
        <v>0</v>
      </c>
    </row>
    <row r="359" spans="2:38" ht="14.25" customHeight="1">
      <c r="B359" s="25">
        <v>348</v>
      </c>
      <c r="C359" s="66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65"/>
      <c r="P359" s="65"/>
      <c r="Q359" s="65"/>
      <c r="R359" s="82"/>
      <c r="S359" s="63"/>
      <c r="T359" s="62"/>
      <c r="U359" s="63"/>
      <c r="V359" s="71"/>
      <c r="W359" s="63"/>
      <c r="X359" s="20"/>
      <c r="Y359" s="62"/>
      <c r="Z359" s="82"/>
      <c r="AA359" s="164"/>
      <c r="AB359" s="166"/>
      <c r="AC359" s="7"/>
      <c r="AD359" s="21">
        <f>IF(W359="",0,VLOOKUP("00:全空連",[1]設定!$B$6:$C$18,2))</f>
        <v>0</v>
      </c>
      <c r="AE359" s="21">
        <f>IF(AI359&gt;0,[1]設定!$C$18*【記入例】更新登録!AI359,0)</f>
        <v>0</v>
      </c>
      <c r="AF359" s="22">
        <f t="shared" si="5"/>
        <v>0</v>
      </c>
      <c r="AH359" s="26"/>
      <c r="AI359" s="27"/>
      <c r="AK359" s="103"/>
      <c r="AL359" s="104">
        <f>IF(AK359&gt;0,設定!$C$18*AK359,0)</f>
        <v>0</v>
      </c>
    </row>
    <row r="360" spans="2:38" ht="14.25" customHeight="1">
      <c r="B360" s="25">
        <v>349</v>
      </c>
      <c r="C360" s="66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65"/>
      <c r="P360" s="65"/>
      <c r="Q360" s="65"/>
      <c r="R360" s="82"/>
      <c r="S360" s="63"/>
      <c r="T360" s="62"/>
      <c r="U360" s="63"/>
      <c r="V360" s="71"/>
      <c r="W360" s="63"/>
      <c r="X360" s="20"/>
      <c r="Y360" s="62"/>
      <c r="Z360" s="82"/>
      <c r="AA360" s="164"/>
      <c r="AB360" s="166"/>
      <c r="AC360" s="7"/>
      <c r="AD360" s="21">
        <f>IF(W360="",0,VLOOKUP("00:全空連",[1]設定!$B$6:$C$18,2))</f>
        <v>0</v>
      </c>
      <c r="AE360" s="21">
        <f>IF(AI360&gt;0,[1]設定!$C$18*【記入例】更新登録!AI360,0)</f>
        <v>0</v>
      </c>
      <c r="AF360" s="22">
        <f t="shared" si="5"/>
        <v>0</v>
      </c>
      <c r="AH360" s="26"/>
      <c r="AI360" s="27"/>
      <c r="AK360" s="103"/>
      <c r="AL360" s="104">
        <f>IF(AK360&gt;0,設定!$C$18*AK360,0)</f>
        <v>0</v>
      </c>
    </row>
    <row r="361" spans="2:38" ht="14.25" customHeight="1">
      <c r="B361" s="25">
        <v>350</v>
      </c>
      <c r="C361" s="66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65"/>
      <c r="P361" s="65"/>
      <c r="Q361" s="65"/>
      <c r="R361" s="82"/>
      <c r="S361" s="63"/>
      <c r="T361" s="62"/>
      <c r="U361" s="63"/>
      <c r="V361" s="71"/>
      <c r="W361" s="63"/>
      <c r="X361" s="20"/>
      <c r="Y361" s="62"/>
      <c r="Z361" s="82"/>
      <c r="AA361" s="164"/>
      <c r="AB361" s="166"/>
      <c r="AC361" s="7"/>
      <c r="AD361" s="21">
        <f>IF(W361="",0,VLOOKUP("00:全空連",[1]設定!$B$6:$C$18,2))</f>
        <v>0</v>
      </c>
      <c r="AE361" s="21">
        <f>IF(AI361&gt;0,[1]設定!$C$18*【記入例】更新登録!AI361,0)</f>
        <v>0</v>
      </c>
      <c r="AF361" s="22">
        <f t="shared" si="5"/>
        <v>0</v>
      </c>
      <c r="AH361" s="26"/>
      <c r="AI361" s="27"/>
      <c r="AK361" s="103"/>
      <c r="AL361" s="104">
        <f>IF(AK361&gt;0,設定!$C$18*AK361,0)</f>
        <v>0</v>
      </c>
    </row>
    <row r="362" spans="2:38" ht="14.25" customHeight="1">
      <c r="B362" s="25">
        <v>351</v>
      </c>
      <c r="C362" s="66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65"/>
      <c r="P362" s="65"/>
      <c r="Q362" s="65"/>
      <c r="R362" s="82"/>
      <c r="S362" s="63"/>
      <c r="T362" s="62"/>
      <c r="U362" s="63"/>
      <c r="V362" s="71"/>
      <c r="W362" s="63"/>
      <c r="X362" s="20"/>
      <c r="Y362" s="62"/>
      <c r="Z362" s="82"/>
      <c r="AA362" s="164"/>
      <c r="AB362" s="166"/>
      <c r="AC362" s="7"/>
      <c r="AD362" s="21">
        <f>IF(W362="",0,VLOOKUP("00:全空連",[1]設定!$B$6:$C$18,2))</f>
        <v>0</v>
      </c>
      <c r="AE362" s="21">
        <f>IF(AI362&gt;0,[1]設定!$C$18*【記入例】更新登録!AI362,0)</f>
        <v>0</v>
      </c>
      <c r="AF362" s="22">
        <f t="shared" si="5"/>
        <v>0</v>
      </c>
      <c r="AH362" s="26"/>
      <c r="AI362" s="27"/>
      <c r="AK362" s="103"/>
      <c r="AL362" s="104">
        <f>IF(AK362&gt;0,設定!$C$18*AK362,0)</f>
        <v>0</v>
      </c>
    </row>
    <row r="363" spans="2:38" ht="14.25" customHeight="1">
      <c r="B363" s="25">
        <v>352</v>
      </c>
      <c r="C363" s="66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65"/>
      <c r="P363" s="65"/>
      <c r="Q363" s="65"/>
      <c r="R363" s="82"/>
      <c r="S363" s="63"/>
      <c r="T363" s="62"/>
      <c r="U363" s="63"/>
      <c r="V363" s="71"/>
      <c r="W363" s="63"/>
      <c r="X363" s="20"/>
      <c r="Y363" s="62"/>
      <c r="Z363" s="82"/>
      <c r="AA363" s="164"/>
      <c r="AB363" s="166"/>
      <c r="AC363" s="7"/>
      <c r="AD363" s="21">
        <f>IF(W363="",0,VLOOKUP("00:全空連",[1]設定!$B$6:$C$18,2))</f>
        <v>0</v>
      </c>
      <c r="AE363" s="21">
        <f>IF(AI363&gt;0,[1]設定!$C$18*【記入例】更新登録!AI363,0)</f>
        <v>0</v>
      </c>
      <c r="AF363" s="22">
        <f t="shared" si="5"/>
        <v>0</v>
      </c>
      <c r="AH363" s="26"/>
      <c r="AI363" s="27"/>
      <c r="AK363" s="103"/>
      <c r="AL363" s="104">
        <f>IF(AK363&gt;0,設定!$C$18*AK363,0)</f>
        <v>0</v>
      </c>
    </row>
    <row r="364" spans="2:38" ht="14.25" customHeight="1">
      <c r="B364" s="25">
        <v>353</v>
      </c>
      <c r="C364" s="66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65"/>
      <c r="P364" s="65"/>
      <c r="Q364" s="65"/>
      <c r="R364" s="82"/>
      <c r="S364" s="63"/>
      <c r="T364" s="62"/>
      <c r="U364" s="63"/>
      <c r="V364" s="71"/>
      <c r="W364" s="63"/>
      <c r="X364" s="20"/>
      <c r="Y364" s="62"/>
      <c r="Z364" s="82"/>
      <c r="AA364" s="164"/>
      <c r="AB364" s="166"/>
      <c r="AC364" s="7"/>
      <c r="AD364" s="21">
        <f>IF(W364="",0,VLOOKUP("00:全空連",[1]設定!$B$6:$C$18,2))</f>
        <v>0</v>
      </c>
      <c r="AE364" s="21">
        <f>IF(AI364&gt;0,[1]設定!$C$18*【記入例】更新登録!AI364,0)</f>
        <v>0</v>
      </c>
      <c r="AF364" s="22">
        <f t="shared" si="5"/>
        <v>0</v>
      </c>
      <c r="AH364" s="26"/>
      <c r="AI364" s="27"/>
      <c r="AK364" s="103"/>
      <c r="AL364" s="104">
        <f>IF(AK364&gt;0,設定!$C$18*AK364,0)</f>
        <v>0</v>
      </c>
    </row>
    <row r="365" spans="2:38" ht="14.25" customHeight="1">
      <c r="B365" s="25">
        <v>354</v>
      </c>
      <c r="C365" s="66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65"/>
      <c r="P365" s="65"/>
      <c r="Q365" s="65"/>
      <c r="R365" s="82"/>
      <c r="S365" s="63"/>
      <c r="T365" s="62"/>
      <c r="U365" s="63"/>
      <c r="V365" s="71"/>
      <c r="W365" s="63"/>
      <c r="X365" s="20"/>
      <c r="Y365" s="62"/>
      <c r="Z365" s="82"/>
      <c r="AA365" s="164"/>
      <c r="AB365" s="166"/>
      <c r="AC365" s="7"/>
      <c r="AD365" s="21">
        <f>IF(W365="",0,VLOOKUP("00:全空連",[1]設定!$B$6:$C$18,2))</f>
        <v>0</v>
      </c>
      <c r="AE365" s="21">
        <f>IF(AI365&gt;0,[1]設定!$C$18*【記入例】更新登録!AI365,0)</f>
        <v>0</v>
      </c>
      <c r="AF365" s="22">
        <f t="shared" si="5"/>
        <v>0</v>
      </c>
      <c r="AH365" s="26"/>
      <c r="AI365" s="27"/>
      <c r="AK365" s="103"/>
      <c r="AL365" s="104">
        <f>IF(AK365&gt;0,設定!$C$18*AK365,0)</f>
        <v>0</v>
      </c>
    </row>
    <row r="366" spans="2:38" ht="14.25" customHeight="1">
      <c r="B366" s="25">
        <v>355</v>
      </c>
      <c r="C366" s="66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65"/>
      <c r="P366" s="65"/>
      <c r="Q366" s="65"/>
      <c r="R366" s="82"/>
      <c r="S366" s="63"/>
      <c r="T366" s="62"/>
      <c r="U366" s="63"/>
      <c r="V366" s="71"/>
      <c r="W366" s="63"/>
      <c r="X366" s="20"/>
      <c r="Y366" s="62"/>
      <c r="Z366" s="82"/>
      <c r="AA366" s="164"/>
      <c r="AB366" s="166"/>
      <c r="AC366" s="7"/>
      <c r="AD366" s="21">
        <f>IF(W366="",0,VLOOKUP("00:全空連",[1]設定!$B$6:$C$18,2))</f>
        <v>0</v>
      </c>
      <c r="AE366" s="21">
        <f>IF(AI366&gt;0,[1]設定!$C$18*【記入例】更新登録!AI366,0)</f>
        <v>0</v>
      </c>
      <c r="AF366" s="22">
        <f t="shared" si="5"/>
        <v>0</v>
      </c>
      <c r="AH366" s="26"/>
      <c r="AI366" s="27"/>
      <c r="AK366" s="103"/>
      <c r="AL366" s="104">
        <f>IF(AK366&gt;0,設定!$C$18*AK366,0)</f>
        <v>0</v>
      </c>
    </row>
    <row r="367" spans="2:38" ht="14.25" customHeight="1">
      <c r="B367" s="25">
        <v>356</v>
      </c>
      <c r="C367" s="66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65"/>
      <c r="P367" s="65"/>
      <c r="Q367" s="65"/>
      <c r="R367" s="82"/>
      <c r="S367" s="63"/>
      <c r="T367" s="62"/>
      <c r="U367" s="63"/>
      <c r="V367" s="71"/>
      <c r="W367" s="63"/>
      <c r="X367" s="20"/>
      <c r="Y367" s="62"/>
      <c r="Z367" s="82"/>
      <c r="AA367" s="164"/>
      <c r="AB367" s="166"/>
      <c r="AC367" s="7"/>
      <c r="AD367" s="21">
        <f>IF(W367="",0,VLOOKUP("00:全空連",[1]設定!$B$6:$C$18,2))</f>
        <v>0</v>
      </c>
      <c r="AE367" s="21">
        <f>IF(AI367&gt;0,[1]設定!$C$18*【記入例】更新登録!AI367,0)</f>
        <v>0</v>
      </c>
      <c r="AF367" s="22">
        <f t="shared" si="5"/>
        <v>0</v>
      </c>
      <c r="AH367" s="26"/>
      <c r="AI367" s="27"/>
      <c r="AK367" s="103"/>
      <c r="AL367" s="104">
        <f>IF(AK367&gt;0,設定!$C$18*AK367,0)</f>
        <v>0</v>
      </c>
    </row>
    <row r="368" spans="2:38" ht="14.25" customHeight="1">
      <c r="B368" s="25">
        <v>357</v>
      </c>
      <c r="C368" s="66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65"/>
      <c r="P368" s="65"/>
      <c r="Q368" s="65"/>
      <c r="R368" s="82"/>
      <c r="S368" s="63"/>
      <c r="T368" s="62"/>
      <c r="U368" s="63"/>
      <c r="V368" s="71"/>
      <c r="W368" s="63"/>
      <c r="X368" s="20"/>
      <c r="Y368" s="62"/>
      <c r="Z368" s="82"/>
      <c r="AA368" s="164"/>
      <c r="AB368" s="166"/>
      <c r="AC368" s="7"/>
      <c r="AD368" s="21">
        <f>IF(W368="",0,VLOOKUP("00:全空連",[1]設定!$B$6:$C$18,2))</f>
        <v>0</v>
      </c>
      <c r="AE368" s="21">
        <f>IF(AI368&gt;0,[1]設定!$C$18*【記入例】更新登録!AI368,0)</f>
        <v>0</v>
      </c>
      <c r="AF368" s="22">
        <f t="shared" si="5"/>
        <v>0</v>
      </c>
      <c r="AH368" s="26"/>
      <c r="AI368" s="27"/>
      <c r="AK368" s="103"/>
      <c r="AL368" s="104">
        <f>IF(AK368&gt;0,設定!$C$18*AK368,0)</f>
        <v>0</v>
      </c>
    </row>
    <row r="369" spans="2:38" ht="14.25" customHeight="1">
      <c r="B369" s="25">
        <v>358</v>
      </c>
      <c r="C369" s="66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65"/>
      <c r="P369" s="65"/>
      <c r="Q369" s="65"/>
      <c r="R369" s="82"/>
      <c r="S369" s="63"/>
      <c r="T369" s="62"/>
      <c r="U369" s="63"/>
      <c r="V369" s="71"/>
      <c r="W369" s="63"/>
      <c r="X369" s="20"/>
      <c r="Y369" s="62"/>
      <c r="Z369" s="82"/>
      <c r="AA369" s="164"/>
      <c r="AB369" s="166"/>
      <c r="AC369" s="7"/>
      <c r="AD369" s="21">
        <f>IF(W369="",0,VLOOKUP("00:全空連",[1]設定!$B$6:$C$18,2))</f>
        <v>0</v>
      </c>
      <c r="AE369" s="21">
        <f>IF(AI369&gt;0,[1]設定!$C$18*【記入例】更新登録!AI369,0)</f>
        <v>0</v>
      </c>
      <c r="AF369" s="22">
        <f t="shared" si="5"/>
        <v>0</v>
      </c>
      <c r="AH369" s="26"/>
      <c r="AI369" s="27"/>
      <c r="AK369" s="103"/>
      <c r="AL369" s="104">
        <f>IF(AK369&gt;0,設定!$C$18*AK369,0)</f>
        <v>0</v>
      </c>
    </row>
    <row r="370" spans="2:38" ht="14.25" customHeight="1">
      <c r="B370" s="25">
        <v>359</v>
      </c>
      <c r="C370" s="66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65"/>
      <c r="P370" s="65"/>
      <c r="Q370" s="65"/>
      <c r="R370" s="82"/>
      <c r="S370" s="63"/>
      <c r="T370" s="62"/>
      <c r="U370" s="63"/>
      <c r="V370" s="71"/>
      <c r="W370" s="63"/>
      <c r="X370" s="20"/>
      <c r="Y370" s="62"/>
      <c r="Z370" s="82"/>
      <c r="AA370" s="164"/>
      <c r="AB370" s="166"/>
      <c r="AC370" s="7"/>
      <c r="AD370" s="21">
        <f>IF(W370="",0,VLOOKUP("00:全空連",[1]設定!$B$6:$C$18,2))</f>
        <v>0</v>
      </c>
      <c r="AE370" s="21">
        <f>IF(AI370&gt;0,[1]設定!$C$18*【記入例】更新登録!AI370,0)</f>
        <v>0</v>
      </c>
      <c r="AF370" s="22">
        <f t="shared" si="5"/>
        <v>0</v>
      </c>
      <c r="AH370" s="26"/>
      <c r="AI370" s="27"/>
      <c r="AK370" s="103"/>
      <c r="AL370" s="104">
        <f>IF(AK370&gt;0,設定!$C$18*AK370,0)</f>
        <v>0</v>
      </c>
    </row>
    <row r="371" spans="2:38" ht="14.25" customHeight="1">
      <c r="B371" s="25">
        <v>360</v>
      </c>
      <c r="C371" s="66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65"/>
      <c r="P371" s="65"/>
      <c r="Q371" s="65"/>
      <c r="R371" s="82"/>
      <c r="S371" s="63"/>
      <c r="T371" s="62"/>
      <c r="U371" s="63"/>
      <c r="V371" s="71"/>
      <c r="W371" s="63"/>
      <c r="X371" s="20"/>
      <c r="Y371" s="62"/>
      <c r="Z371" s="82"/>
      <c r="AA371" s="164"/>
      <c r="AB371" s="166"/>
      <c r="AC371" s="7"/>
      <c r="AD371" s="21">
        <f>IF(W371="",0,VLOOKUP("00:全空連",[1]設定!$B$6:$C$18,2))</f>
        <v>0</v>
      </c>
      <c r="AE371" s="21">
        <f>IF(AI371&gt;0,[1]設定!$C$18*【記入例】更新登録!AI371,0)</f>
        <v>0</v>
      </c>
      <c r="AF371" s="22">
        <f t="shared" si="5"/>
        <v>0</v>
      </c>
      <c r="AH371" s="26"/>
      <c r="AI371" s="27"/>
      <c r="AK371" s="103"/>
      <c r="AL371" s="104">
        <f>IF(AK371&gt;0,設定!$C$18*AK371,0)</f>
        <v>0</v>
      </c>
    </row>
    <row r="372" spans="2:38" ht="14.25" customHeight="1">
      <c r="B372" s="25">
        <v>361</v>
      </c>
      <c r="C372" s="66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65"/>
      <c r="P372" s="65"/>
      <c r="Q372" s="65"/>
      <c r="R372" s="82"/>
      <c r="S372" s="63"/>
      <c r="T372" s="62"/>
      <c r="U372" s="63"/>
      <c r="V372" s="71"/>
      <c r="W372" s="63"/>
      <c r="X372" s="20"/>
      <c r="Y372" s="62"/>
      <c r="Z372" s="82"/>
      <c r="AA372" s="164"/>
      <c r="AB372" s="166"/>
      <c r="AC372" s="7"/>
      <c r="AD372" s="21">
        <f>IF(W372="",0,VLOOKUP("00:全空連",[1]設定!$B$6:$C$18,2))</f>
        <v>0</v>
      </c>
      <c r="AE372" s="21">
        <f>IF(AI372&gt;0,[1]設定!$C$18*【記入例】更新登録!AI372,0)</f>
        <v>0</v>
      </c>
      <c r="AF372" s="22">
        <f t="shared" si="5"/>
        <v>0</v>
      </c>
      <c r="AH372" s="26"/>
      <c r="AI372" s="27"/>
      <c r="AK372" s="103"/>
      <c r="AL372" s="104">
        <f>IF(AK372&gt;0,設定!$C$18*AK372,0)</f>
        <v>0</v>
      </c>
    </row>
    <row r="373" spans="2:38" ht="14.25" customHeight="1">
      <c r="B373" s="25">
        <v>362</v>
      </c>
      <c r="C373" s="66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65"/>
      <c r="P373" s="65"/>
      <c r="Q373" s="65"/>
      <c r="R373" s="82"/>
      <c r="S373" s="63"/>
      <c r="T373" s="62"/>
      <c r="U373" s="63"/>
      <c r="V373" s="71"/>
      <c r="W373" s="63"/>
      <c r="X373" s="20"/>
      <c r="Y373" s="62"/>
      <c r="Z373" s="82"/>
      <c r="AA373" s="164"/>
      <c r="AB373" s="166"/>
      <c r="AC373" s="7"/>
      <c r="AD373" s="21">
        <f>IF(W373="",0,VLOOKUP("00:全空連",[1]設定!$B$6:$C$18,2))</f>
        <v>0</v>
      </c>
      <c r="AE373" s="21">
        <f>IF(AI373&gt;0,[1]設定!$C$18*【記入例】更新登録!AI373,0)</f>
        <v>0</v>
      </c>
      <c r="AF373" s="22">
        <f t="shared" si="5"/>
        <v>0</v>
      </c>
      <c r="AH373" s="26"/>
      <c r="AI373" s="27"/>
      <c r="AK373" s="103"/>
      <c r="AL373" s="104">
        <f>IF(AK373&gt;0,設定!$C$18*AK373,0)</f>
        <v>0</v>
      </c>
    </row>
    <row r="374" spans="2:38" ht="14.25" customHeight="1">
      <c r="B374" s="25">
        <v>363</v>
      </c>
      <c r="C374" s="66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65"/>
      <c r="P374" s="65"/>
      <c r="Q374" s="65"/>
      <c r="R374" s="82"/>
      <c r="S374" s="63"/>
      <c r="T374" s="62"/>
      <c r="U374" s="63"/>
      <c r="V374" s="71"/>
      <c r="W374" s="63"/>
      <c r="X374" s="20"/>
      <c r="Y374" s="62"/>
      <c r="Z374" s="82"/>
      <c r="AA374" s="164"/>
      <c r="AB374" s="166"/>
      <c r="AC374" s="7"/>
      <c r="AD374" s="21">
        <f>IF(W374="",0,VLOOKUP("00:全空連",[1]設定!$B$6:$C$18,2))</f>
        <v>0</v>
      </c>
      <c r="AE374" s="21">
        <f>IF(AI374&gt;0,[1]設定!$C$18*【記入例】更新登録!AI374,0)</f>
        <v>0</v>
      </c>
      <c r="AF374" s="22">
        <f t="shared" si="5"/>
        <v>0</v>
      </c>
      <c r="AH374" s="26"/>
      <c r="AI374" s="27"/>
      <c r="AK374" s="103"/>
      <c r="AL374" s="104">
        <f>IF(AK374&gt;0,設定!$C$18*AK374,0)</f>
        <v>0</v>
      </c>
    </row>
    <row r="375" spans="2:38" ht="14.25" customHeight="1">
      <c r="B375" s="25">
        <v>364</v>
      </c>
      <c r="C375" s="66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65"/>
      <c r="P375" s="65"/>
      <c r="Q375" s="65"/>
      <c r="R375" s="82"/>
      <c r="S375" s="63"/>
      <c r="T375" s="62"/>
      <c r="U375" s="63"/>
      <c r="V375" s="71"/>
      <c r="W375" s="63"/>
      <c r="X375" s="20"/>
      <c r="Y375" s="62"/>
      <c r="Z375" s="82"/>
      <c r="AA375" s="164"/>
      <c r="AB375" s="166"/>
      <c r="AC375" s="7"/>
      <c r="AD375" s="21">
        <f>IF(W375="",0,VLOOKUP("00:全空連",[1]設定!$B$6:$C$18,2))</f>
        <v>0</v>
      </c>
      <c r="AE375" s="21">
        <f>IF(AI375&gt;0,[1]設定!$C$18*【記入例】更新登録!AI375,0)</f>
        <v>0</v>
      </c>
      <c r="AF375" s="22">
        <f t="shared" si="5"/>
        <v>0</v>
      </c>
      <c r="AH375" s="26"/>
      <c r="AI375" s="27"/>
      <c r="AK375" s="103"/>
      <c r="AL375" s="104">
        <f>IF(AK375&gt;0,設定!$C$18*AK375,0)</f>
        <v>0</v>
      </c>
    </row>
    <row r="376" spans="2:38" ht="14.25" customHeight="1">
      <c r="B376" s="25">
        <v>365</v>
      </c>
      <c r="C376" s="66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65"/>
      <c r="P376" s="65"/>
      <c r="Q376" s="65"/>
      <c r="R376" s="82"/>
      <c r="S376" s="63"/>
      <c r="T376" s="62"/>
      <c r="U376" s="63"/>
      <c r="V376" s="71"/>
      <c r="W376" s="63"/>
      <c r="X376" s="20"/>
      <c r="Y376" s="62"/>
      <c r="Z376" s="82"/>
      <c r="AA376" s="164"/>
      <c r="AB376" s="166"/>
      <c r="AC376" s="7"/>
      <c r="AD376" s="21">
        <f>IF(W376="",0,VLOOKUP("00:全空連",[1]設定!$B$6:$C$18,2))</f>
        <v>0</v>
      </c>
      <c r="AE376" s="21">
        <f>IF(AI376&gt;0,[1]設定!$C$18*【記入例】更新登録!AI376,0)</f>
        <v>0</v>
      </c>
      <c r="AF376" s="22">
        <f t="shared" si="5"/>
        <v>0</v>
      </c>
      <c r="AH376" s="26"/>
      <c r="AI376" s="27"/>
      <c r="AK376" s="103"/>
      <c r="AL376" s="104">
        <f>IF(AK376&gt;0,設定!$C$18*AK376,0)</f>
        <v>0</v>
      </c>
    </row>
    <row r="377" spans="2:38" ht="14.25" customHeight="1">
      <c r="B377" s="25">
        <v>366</v>
      </c>
      <c r="C377" s="66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65"/>
      <c r="P377" s="65"/>
      <c r="Q377" s="65"/>
      <c r="R377" s="82"/>
      <c r="S377" s="63"/>
      <c r="T377" s="62"/>
      <c r="U377" s="63"/>
      <c r="V377" s="71"/>
      <c r="W377" s="63"/>
      <c r="X377" s="20"/>
      <c r="Y377" s="62"/>
      <c r="Z377" s="82"/>
      <c r="AA377" s="164"/>
      <c r="AB377" s="166"/>
      <c r="AC377" s="7"/>
      <c r="AD377" s="21">
        <f>IF(W377="",0,VLOOKUP("00:全空連",[1]設定!$B$6:$C$18,2))</f>
        <v>0</v>
      </c>
      <c r="AE377" s="21">
        <f>IF(AI377&gt;0,[1]設定!$C$18*【記入例】更新登録!AI377,0)</f>
        <v>0</v>
      </c>
      <c r="AF377" s="22">
        <f t="shared" si="5"/>
        <v>0</v>
      </c>
      <c r="AH377" s="26"/>
      <c r="AI377" s="27"/>
      <c r="AK377" s="103"/>
      <c r="AL377" s="104">
        <f>IF(AK377&gt;0,設定!$C$18*AK377,0)</f>
        <v>0</v>
      </c>
    </row>
    <row r="378" spans="2:38" ht="14.25" customHeight="1">
      <c r="B378" s="25">
        <v>367</v>
      </c>
      <c r="C378" s="66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65"/>
      <c r="P378" s="65"/>
      <c r="Q378" s="65"/>
      <c r="R378" s="82"/>
      <c r="S378" s="63"/>
      <c r="T378" s="62"/>
      <c r="U378" s="63"/>
      <c r="V378" s="71"/>
      <c r="W378" s="63"/>
      <c r="X378" s="20"/>
      <c r="Y378" s="62"/>
      <c r="Z378" s="82"/>
      <c r="AA378" s="164"/>
      <c r="AB378" s="166"/>
      <c r="AC378" s="7"/>
      <c r="AD378" s="21">
        <f>IF(W378="",0,VLOOKUP("00:全空連",[1]設定!$B$6:$C$18,2))</f>
        <v>0</v>
      </c>
      <c r="AE378" s="21">
        <f>IF(AI378&gt;0,[1]設定!$C$18*【記入例】更新登録!AI378,0)</f>
        <v>0</v>
      </c>
      <c r="AF378" s="22">
        <f t="shared" si="5"/>
        <v>0</v>
      </c>
      <c r="AH378" s="26"/>
      <c r="AI378" s="27"/>
      <c r="AK378" s="103"/>
      <c r="AL378" s="104">
        <f>IF(AK378&gt;0,設定!$C$18*AK378,0)</f>
        <v>0</v>
      </c>
    </row>
    <row r="379" spans="2:38" ht="14.25" customHeight="1">
      <c r="B379" s="25">
        <v>368</v>
      </c>
      <c r="C379" s="66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65"/>
      <c r="P379" s="65"/>
      <c r="Q379" s="65"/>
      <c r="R379" s="82"/>
      <c r="S379" s="63"/>
      <c r="T379" s="62"/>
      <c r="U379" s="63"/>
      <c r="V379" s="71"/>
      <c r="W379" s="63"/>
      <c r="X379" s="20"/>
      <c r="Y379" s="62"/>
      <c r="Z379" s="82"/>
      <c r="AA379" s="164"/>
      <c r="AB379" s="166"/>
      <c r="AC379" s="7"/>
      <c r="AD379" s="21">
        <f>IF(W379="",0,VLOOKUP("00:全空連",[1]設定!$B$6:$C$18,2))</f>
        <v>0</v>
      </c>
      <c r="AE379" s="21">
        <f>IF(AI379&gt;0,[1]設定!$C$18*【記入例】更新登録!AI379,0)</f>
        <v>0</v>
      </c>
      <c r="AF379" s="22">
        <f t="shared" si="5"/>
        <v>0</v>
      </c>
      <c r="AH379" s="26"/>
      <c r="AI379" s="27"/>
      <c r="AK379" s="103"/>
      <c r="AL379" s="104">
        <f>IF(AK379&gt;0,設定!$C$18*AK379,0)</f>
        <v>0</v>
      </c>
    </row>
    <row r="380" spans="2:38" ht="14.25" customHeight="1">
      <c r="B380" s="25">
        <v>369</v>
      </c>
      <c r="C380" s="66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65"/>
      <c r="P380" s="65"/>
      <c r="Q380" s="65"/>
      <c r="R380" s="82"/>
      <c r="S380" s="63"/>
      <c r="T380" s="62"/>
      <c r="U380" s="63"/>
      <c r="V380" s="71"/>
      <c r="W380" s="63"/>
      <c r="X380" s="20"/>
      <c r="Y380" s="62"/>
      <c r="Z380" s="82"/>
      <c r="AA380" s="164"/>
      <c r="AB380" s="166"/>
      <c r="AC380" s="7"/>
      <c r="AD380" s="21">
        <f>IF(W380="",0,VLOOKUP("00:全空連",[1]設定!$B$6:$C$18,2))</f>
        <v>0</v>
      </c>
      <c r="AE380" s="21">
        <f>IF(AI380&gt;0,[1]設定!$C$18*【記入例】更新登録!AI380,0)</f>
        <v>0</v>
      </c>
      <c r="AF380" s="22">
        <f t="shared" si="5"/>
        <v>0</v>
      </c>
      <c r="AH380" s="26"/>
      <c r="AI380" s="27"/>
      <c r="AK380" s="103"/>
      <c r="AL380" s="104">
        <f>IF(AK380&gt;0,設定!$C$18*AK380,0)</f>
        <v>0</v>
      </c>
    </row>
    <row r="381" spans="2:38" ht="14.25" customHeight="1">
      <c r="B381" s="25">
        <v>370</v>
      </c>
      <c r="C381" s="66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65"/>
      <c r="P381" s="65"/>
      <c r="Q381" s="65"/>
      <c r="R381" s="82"/>
      <c r="S381" s="63"/>
      <c r="T381" s="62"/>
      <c r="U381" s="63"/>
      <c r="V381" s="71"/>
      <c r="W381" s="63"/>
      <c r="X381" s="20"/>
      <c r="Y381" s="62"/>
      <c r="Z381" s="82"/>
      <c r="AA381" s="164"/>
      <c r="AB381" s="166"/>
      <c r="AC381" s="7"/>
      <c r="AD381" s="21">
        <f>IF(W381="",0,VLOOKUP("00:全空連",[1]設定!$B$6:$C$18,2))</f>
        <v>0</v>
      </c>
      <c r="AE381" s="21">
        <f>IF(AI381&gt;0,[1]設定!$C$18*【記入例】更新登録!AI381,0)</f>
        <v>0</v>
      </c>
      <c r="AF381" s="22">
        <f t="shared" si="5"/>
        <v>0</v>
      </c>
      <c r="AH381" s="26"/>
      <c r="AI381" s="27"/>
      <c r="AK381" s="103"/>
      <c r="AL381" s="104">
        <f>IF(AK381&gt;0,設定!$C$18*AK381,0)</f>
        <v>0</v>
      </c>
    </row>
    <row r="382" spans="2:38" ht="14.25" customHeight="1">
      <c r="B382" s="25">
        <v>371</v>
      </c>
      <c r="C382" s="66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65"/>
      <c r="P382" s="65"/>
      <c r="Q382" s="65"/>
      <c r="R382" s="82"/>
      <c r="S382" s="63"/>
      <c r="T382" s="62"/>
      <c r="U382" s="63"/>
      <c r="V382" s="71"/>
      <c r="W382" s="63"/>
      <c r="X382" s="20"/>
      <c r="Y382" s="62"/>
      <c r="Z382" s="82"/>
      <c r="AA382" s="164"/>
      <c r="AB382" s="166"/>
      <c r="AC382" s="7"/>
      <c r="AD382" s="21">
        <f>IF(W382="",0,VLOOKUP("00:全空連",[1]設定!$B$6:$C$18,2))</f>
        <v>0</v>
      </c>
      <c r="AE382" s="21">
        <f>IF(AI382&gt;0,[1]設定!$C$18*【記入例】更新登録!AI382,0)</f>
        <v>0</v>
      </c>
      <c r="AF382" s="22">
        <f t="shared" si="5"/>
        <v>0</v>
      </c>
      <c r="AH382" s="26"/>
      <c r="AI382" s="27"/>
      <c r="AK382" s="103"/>
      <c r="AL382" s="104">
        <f>IF(AK382&gt;0,設定!$C$18*AK382,0)</f>
        <v>0</v>
      </c>
    </row>
    <row r="383" spans="2:38" ht="14.25" customHeight="1">
      <c r="B383" s="25">
        <v>372</v>
      </c>
      <c r="C383" s="66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65"/>
      <c r="P383" s="65"/>
      <c r="Q383" s="65"/>
      <c r="R383" s="82"/>
      <c r="S383" s="63"/>
      <c r="T383" s="62"/>
      <c r="U383" s="63"/>
      <c r="V383" s="71"/>
      <c r="W383" s="63"/>
      <c r="X383" s="20"/>
      <c r="Y383" s="62"/>
      <c r="Z383" s="82"/>
      <c r="AA383" s="164"/>
      <c r="AB383" s="166"/>
      <c r="AC383" s="7"/>
      <c r="AD383" s="21">
        <f>IF(W383="",0,VLOOKUP("00:全空連",[1]設定!$B$6:$C$18,2))</f>
        <v>0</v>
      </c>
      <c r="AE383" s="21">
        <f>IF(AI383&gt;0,[1]設定!$C$18*【記入例】更新登録!AI383,0)</f>
        <v>0</v>
      </c>
      <c r="AF383" s="22">
        <f t="shared" si="5"/>
        <v>0</v>
      </c>
      <c r="AH383" s="26"/>
      <c r="AI383" s="27"/>
      <c r="AK383" s="103"/>
      <c r="AL383" s="104">
        <f>IF(AK383&gt;0,設定!$C$18*AK383,0)</f>
        <v>0</v>
      </c>
    </row>
    <row r="384" spans="2:38" ht="14.25" customHeight="1">
      <c r="B384" s="25">
        <v>373</v>
      </c>
      <c r="C384" s="66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65"/>
      <c r="P384" s="65"/>
      <c r="Q384" s="65"/>
      <c r="R384" s="82"/>
      <c r="S384" s="63"/>
      <c r="T384" s="62"/>
      <c r="U384" s="63"/>
      <c r="V384" s="71"/>
      <c r="W384" s="63"/>
      <c r="X384" s="20"/>
      <c r="Y384" s="62"/>
      <c r="Z384" s="82"/>
      <c r="AA384" s="164"/>
      <c r="AB384" s="166"/>
      <c r="AC384" s="7"/>
      <c r="AD384" s="21">
        <f>IF(W384="",0,VLOOKUP("00:全空連",[1]設定!$B$6:$C$18,2))</f>
        <v>0</v>
      </c>
      <c r="AE384" s="21">
        <f>IF(AI384&gt;0,[1]設定!$C$18*【記入例】更新登録!AI384,0)</f>
        <v>0</v>
      </c>
      <c r="AF384" s="22">
        <f t="shared" si="5"/>
        <v>0</v>
      </c>
      <c r="AH384" s="26"/>
      <c r="AI384" s="27"/>
      <c r="AK384" s="103"/>
      <c r="AL384" s="104">
        <f>IF(AK384&gt;0,設定!$C$18*AK384,0)</f>
        <v>0</v>
      </c>
    </row>
    <row r="385" spans="2:38" ht="14.25" customHeight="1">
      <c r="B385" s="25">
        <v>374</v>
      </c>
      <c r="C385" s="66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65"/>
      <c r="P385" s="65"/>
      <c r="Q385" s="65"/>
      <c r="R385" s="82"/>
      <c r="S385" s="63"/>
      <c r="T385" s="62"/>
      <c r="U385" s="63"/>
      <c r="V385" s="71"/>
      <c r="W385" s="63"/>
      <c r="X385" s="20"/>
      <c r="Y385" s="62"/>
      <c r="Z385" s="82"/>
      <c r="AA385" s="164"/>
      <c r="AB385" s="166"/>
      <c r="AC385" s="7"/>
      <c r="AD385" s="21">
        <f>IF(W385="",0,VLOOKUP("00:全空連",[1]設定!$B$6:$C$18,2))</f>
        <v>0</v>
      </c>
      <c r="AE385" s="21">
        <f>IF(AI385&gt;0,[1]設定!$C$18*【記入例】更新登録!AI385,0)</f>
        <v>0</v>
      </c>
      <c r="AF385" s="22">
        <f t="shared" si="5"/>
        <v>0</v>
      </c>
      <c r="AH385" s="26"/>
      <c r="AI385" s="27"/>
      <c r="AK385" s="103"/>
      <c r="AL385" s="104">
        <f>IF(AK385&gt;0,設定!$C$18*AK385,0)</f>
        <v>0</v>
      </c>
    </row>
    <row r="386" spans="2:38" ht="14.25" customHeight="1">
      <c r="B386" s="25">
        <v>375</v>
      </c>
      <c r="C386" s="66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65"/>
      <c r="P386" s="65"/>
      <c r="Q386" s="65"/>
      <c r="R386" s="82"/>
      <c r="S386" s="63"/>
      <c r="T386" s="62"/>
      <c r="U386" s="63"/>
      <c r="V386" s="71"/>
      <c r="W386" s="63"/>
      <c r="X386" s="20"/>
      <c r="Y386" s="62"/>
      <c r="Z386" s="82"/>
      <c r="AA386" s="164"/>
      <c r="AB386" s="166"/>
      <c r="AC386" s="7"/>
      <c r="AD386" s="21">
        <f>IF(W386="",0,VLOOKUP("00:全空連",[1]設定!$B$6:$C$18,2))</f>
        <v>0</v>
      </c>
      <c r="AE386" s="21">
        <f>IF(AI386&gt;0,[1]設定!$C$18*【記入例】更新登録!AI386,0)</f>
        <v>0</v>
      </c>
      <c r="AF386" s="22">
        <f t="shared" si="5"/>
        <v>0</v>
      </c>
      <c r="AH386" s="26"/>
      <c r="AI386" s="27"/>
      <c r="AK386" s="103"/>
      <c r="AL386" s="104">
        <f>IF(AK386&gt;0,設定!$C$18*AK386,0)</f>
        <v>0</v>
      </c>
    </row>
    <row r="387" spans="2:38" ht="14.25" customHeight="1">
      <c r="B387" s="25">
        <v>376</v>
      </c>
      <c r="C387" s="66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65"/>
      <c r="P387" s="65"/>
      <c r="Q387" s="65"/>
      <c r="R387" s="82"/>
      <c r="S387" s="63"/>
      <c r="T387" s="62"/>
      <c r="U387" s="63"/>
      <c r="V387" s="71"/>
      <c r="W387" s="63"/>
      <c r="X387" s="20"/>
      <c r="Y387" s="62"/>
      <c r="Z387" s="82"/>
      <c r="AA387" s="164"/>
      <c r="AB387" s="166"/>
      <c r="AC387" s="7"/>
      <c r="AD387" s="21">
        <f>IF(W387="",0,VLOOKUP("00:全空連",[1]設定!$B$6:$C$18,2))</f>
        <v>0</v>
      </c>
      <c r="AE387" s="21">
        <f>IF(AI387&gt;0,[1]設定!$C$18*【記入例】更新登録!AI387,0)</f>
        <v>0</v>
      </c>
      <c r="AF387" s="22">
        <f t="shared" si="5"/>
        <v>0</v>
      </c>
      <c r="AH387" s="26"/>
      <c r="AI387" s="27"/>
      <c r="AK387" s="103"/>
      <c r="AL387" s="104">
        <f>IF(AK387&gt;0,設定!$C$18*AK387,0)</f>
        <v>0</v>
      </c>
    </row>
    <row r="388" spans="2:38" ht="14.25" customHeight="1">
      <c r="B388" s="25">
        <v>377</v>
      </c>
      <c r="C388" s="66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65"/>
      <c r="P388" s="65"/>
      <c r="Q388" s="65"/>
      <c r="R388" s="82"/>
      <c r="S388" s="63"/>
      <c r="T388" s="62"/>
      <c r="U388" s="63"/>
      <c r="V388" s="71"/>
      <c r="W388" s="63"/>
      <c r="X388" s="20"/>
      <c r="Y388" s="62"/>
      <c r="Z388" s="82"/>
      <c r="AA388" s="164"/>
      <c r="AB388" s="166"/>
      <c r="AC388" s="7"/>
      <c r="AD388" s="21">
        <f>IF(W388="",0,VLOOKUP("00:全空連",[1]設定!$B$6:$C$18,2))</f>
        <v>0</v>
      </c>
      <c r="AE388" s="21">
        <f>IF(AI388&gt;0,[1]設定!$C$18*【記入例】更新登録!AI388,0)</f>
        <v>0</v>
      </c>
      <c r="AF388" s="22">
        <f t="shared" si="5"/>
        <v>0</v>
      </c>
      <c r="AH388" s="26"/>
      <c r="AI388" s="27"/>
      <c r="AK388" s="103"/>
      <c r="AL388" s="104">
        <f>IF(AK388&gt;0,設定!$C$18*AK388,0)</f>
        <v>0</v>
      </c>
    </row>
    <row r="389" spans="2:38" ht="14.25" customHeight="1">
      <c r="B389" s="25">
        <v>378</v>
      </c>
      <c r="C389" s="66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65"/>
      <c r="P389" s="65"/>
      <c r="Q389" s="65"/>
      <c r="R389" s="82"/>
      <c r="S389" s="63"/>
      <c r="T389" s="62"/>
      <c r="U389" s="63"/>
      <c r="V389" s="71"/>
      <c r="W389" s="63"/>
      <c r="X389" s="20"/>
      <c r="Y389" s="62"/>
      <c r="Z389" s="82"/>
      <c r="AA389" s="164"/>
      <c r="AB389" s="166"/>
      <c r="AC389" s="7"/>
      <c r="AD389" s="21">
        <f>IF(W389="",0,VLOOKUP("00:全空連",[1]設定!$B$6:$C$18,2))</f>
        <v>0</v>
      </c>
      <c r="AE389" s="21">
        <f>IF(AI389&gt;0,[1]設定!$C$18*【記入例】更新登録!AI389,0)</f>
        <v>0</v>
      </c>
      <c r="AF389" s="22">
        <f t="shared" si="5"/>
        <v>0</v>
      </c>
      <c r="AH389" s="26"/>
      <c r="AI389" s="27"/>
      <c r="AK389" s="103"/>
      <c r="AL389" s="104">
        <f>IF(AK389&gt;0,設定!$C$18*AK389,0)</f>
        <v>0</v>
      </c>
    </row>
    <row r="390" spans="2:38" ht="14.25" customHeight="1">
      <c r="B390" s="25">
        <v>379</v>
      </c>
      <c r="C390" s="66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65"/>
      <c r="P390" s="65"/>
      <c r="Q390" s="65"/>
      <c r="R390" s="82"/>
      <c r="S390" s="63"/>
      <c r="T390" s="62"/>
      <c r="U390" s="63"/>
      <c r="V390" s="71"/>
      <c r="W390" s="63"/>
      <c r="X390" s="20"/>
      <c r="Y390" s="62"/>
      <c r="Z390" s="82"/>
      <c r="AA390" s="164"/>
      <c r="AB390" s="166"/>
      <c r="AC390" s="7"/>
      <c r="AD390" s="21">
        <f>IF(W390="",0,VLOOKUP("00:全空連",[1]設定!$B$6:$C$18,2))</f>
        <v>0</v>
      </c>
      <c r="AE390" s="21">
        <f>IF(AI390&gt;0,[1]設定!$C$18*【記入例】更新登録!AI390,0)</f>
        <v>0</v>
      </c>
      <c r="AF390" s="22">
        <f t="shared" si="5"/>
        <v>0</v>
      </c>
      <c r="AH390" s="26"/>
      <c r="AI390" s="27"/>
      <c r="AK390" s="103"/>
      <c r="AL390" s="104">
        <f>IF(AK390&gt;0,設定!$C$18*AK390,0)</f>
        <v>0</v>
      </c>
    </row>
    <row r="391" spans="2:38" ht="14.25" customHeight="1">
      <c r="B391" s="25">
        <v>380</v>
      </c>
      <c r="C391" s="66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65"/>
      <c r="P391" s="65"/>
      <c r="Q391" s="65"/>
      <c r="R391" s="82"/>
      <c r="S391" s="63"/>
      <c r="T391" s="62"/>
      <c r="U391" s="63"/>
      <c r="V391" s="71"/>
      <c r="W391" s="63"/>
      <c r="X391" s="20"/>
      <c r="Y391" s="62"/>
      <c r="Z391" s="82"/>
      <c r="AA391" s="164"/>
      <c r="AB391" s="166"/>
      <c r="AC391" s="7"/>
      <c r="AD391" s="21">
        <f>IF(W391="",0,VLOOKUP("00:全空連",[1]設定!$B$6:$C$18,2))</f>
        <v>0</v>
      </c>
      <c r="AE391" s="21">
        <f>IF(AI391&gt;0,[1]設定!$C$18*【記入例】更新登録!AI391,0)</f>
        <v>0</v>
      </c>
      <c r="AF391" s="22">
        <f t="shared" si="5"/>
        <v>0</v>
      </c>
      <c r="AH391" s="26"/>
      <c r="AI391" s="27"/>
      <c r="AK391" s="103"/>
      <c r="AL391" s="104">
        <f>IF(AK391&gt;0,設定!$C$18*AK391,0)</f>
        <v>0</v>
      </c>
    </row>
    <row r="392" spans="2:38" ht="14.25" customHeight="1">
      <c r="B392" s="25">
        <v>381</v>
      </c>
      <c r="C392" s="66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65"/>
      <c r="P392" s="65"/>
      <c r="Q392" s="65"/>
      <c r="R392" s="82"/>
      <c r="S392" s="63"/>
      <c r="T392" s="62"/>
      <c r="U392" s="63"/>
      <c r="V392" s="71"/>
      <c r="W392" s="63"/>
      <c r="X392" s="20"/>
      <c r="Y392" s="62"/>
      <c r="Z392" s="82"/>
      <c r="AA392" s="164"/>
      <c r="AB392" s="166"/>
      <c r="AC392" s="7"/>
      <c r="AD392" s="21">
        <f>IF(W392="",0,VLOOKUP("00:全空連",[1]設定!$B$6:$C$18,2))</f>
        <v>0</v>
      </c>
      <c r="AE392" s="21">
        <f>IF(AI392&gt;0,[1]設定!$C$18*【記入例】更新登録!AI392,0)</f>
        <v>0</v>
      </c>
      <c r="AF392" s="22">
        <f t="shared" si="5"/>
        <v>0</v>
      </c>
      <c r="AH392" s="26"/>
      <c r="AI392" s="27"/>
      <c r="AK392" s="103"/>
      <c r="AL392" s="104">
        <f>IF(AK392&gt;0,設定!$C$18*AK392,0)</f>
        <v>0</v>
      </c>
    </row>
    <row r="393" spans="2:38" ht="14.25" customHeight="1">
      <c r="B393" s="25">
        <v>382</v>
      </c>
      <c r="C393" s="66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65"/>
      <c r="P393" s="65"/>
      <c r="Q393" s="65"/>
      <c r="R393" s="82"/>
      <c r="S393" s="63"/>
      <c r="T393" s="62"/>
      <c r="U393" s="63"/>
      <c r="V393" s="71"/>
      <c r="W393" s="63"/>
      <c r="X393" s="20"/>
      <c r="Y393" s="62"/>
      <c r="Z393" s="82"/>
      <c r="AA393" s="164"/>
      <c r="AB393" s="166"/>
      <c r="AC393" s="7"/>
      <c r="AD393" s="21">
        <f>IF(W393="",0,VLOOKUP("00:全空連",[1]設定!$B$6:$C$18,2))</f>
        <v>0</v>
      </c>
      <c r="AE393" s="21">
        <f>IF(AI393&gt;0,[1]設定!$C$18*【記入例】更新登録!AI393,0)</f>
        <v>0</v>
      </c>
      <c r="AF393" s="22">
        <f t="shared" si="5"/>
        <v>0</v>
      </c>
      <c r="AH393" s="26"/>
      <c r="AI393" s="27"/>
      <c r="AK393" s="103"/>
      <c r="AL393" s="104">
        <f>IF(AK393&gt;0,設定!$C$18*AK393,0)</f>
        <v>0</v>
      </c>
    </row>
    <row r="394" spans="2:38" ht="14.25" customHeight="1">
      <c r="B394" s="25">
        <v>383</v>
      </c>
      <c r="C394" s="66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65"/>
      <c r="P394" s="65"/>
      <c r="Q394" s="65"/>
      <c r="R394" s="82"/>
      <c r="S394" s="63"/>
      <c r="T394" s="62"/>
      <c r="U394" s="63"/>
      <c r="V394" s="71"/>
      <c r="W394" s="63"/>
      <c r="X394" s="20"/>
      <c r="Y394" s="62"/>
      <c r="Z394" s="82"/>
      <c r="AA394" s="164"/>
      <c r="AB394" s="166"/>
      <c r="AC394" s="7"/>
      <c r="AD394" s="21">
        <f>IF(W394="",0,VLOOKUP("00:全空連",[1]設定!$B$6:$C$18,2))</f>
        <v>0</v>
      </c>
      <c r="AE394" s="21">
        <f>IF(AI394&gt;0,[1]設定!$C$18*【記入例】更新登録!AI394,0)</f>
        <v>0</v>
      </c>
      <c r="AF394" s="22">
        <f t="shared" si="5"/>
        <v>0</v>
      </c>
      <c r="AH394" s="26"/>
      <c r="AI394" s="27"/>
      <c r="AK394" s="103"/>
      <c r="AL394" s="104">
        <f>IF(AK394&gt;0,設定!$C$18*AK394,0)</f>
        <v>0</v>
      </c>
    </row>
    <row r="395" spans="2:38" ht="14.25" customHeight="1">
      <c r="B395" s="25">
        <v>384</v>
      </c>
      <c r="C395" s="66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65"/>
      <c r="P395" s="65"/>
      <c r="Q395" s="65"/>
      <c r="R395" s="82"/>
      <c r="S395" s="63"/>
      <c r="T395" s="62"/>
      <c r="U395" s="63"/>
      <c r="V395" s="71"/>
      <c r="W395" s="63"/>
      <c r="X395" s="20"/>
      <c r="Y395" s="62"/>
      <c r="Z395" s="82"/>
      <c r="AA395" s="164"/>
      <c r="AB395" s="166"/>
      <c r="AC395" s="7"/>
      <c r="AD395" s="21">
        <f>IF(W395="",0,VLOOKUP("00:全空連",[1]設定!$B$6:$C$18,2))</f>
        <v>0</v>
      </c>
      <c r="AE395" s="21">
        <f>IF(AI395&gt;0,[1]設定!$C$18*【記入例】更新登録!AI395,0)</f>
        <v>0</v>
      </c>
      <c r="AF395" s="22">
        <f t="shared" si="5"/>
        <v>0</v>
      </c>
      <c r="AH395" s="26"/>
      <c r="AI395" s="27"/>
      <c r="AK395" s="103"/>
      <c r="AL395" s="104">
        <f>IF(AK395&gt;0,設定!$C$18*AK395,0)</f>
        <v>0</v>
      </c>
    </row>
    <row r="396" spans="2:38" ht="14.25" customHeight="1">
      <c r="B396" s="25">
        <v>385</v>
      </c>
      <c r="C396" s="66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65"/>
      <c r="P396" s="65"/>
      <c r="Q396" s="65"/>
      <c r="R396" s="82"/>
      <c r="S396" s="63"/>
      <c r="T396" s="62"/>
      <c r="U396" s="63"/>
      <c r="V396" s="71"/>
      <c r="W396" s="63"/>
      <c r="X396" s="20"/>
      <c r="Y396" s="62"/>
      <c r="Z396" s="82"/>
      <c r="AA396" s="164"/>
      <c r="AB396" s="166"/>
      <c r="AC396" s="7"/>
      <c r="AD396" s="21">
        <f>IF(W396="",0,VLOOKUP("00:全空連",[1]設定!$B$6:$C$18,2))</f>
        <v>0</v>
      </c>
      <c r="AE396" s="21">
        <f>IF(AI396&gt;0,[1]設定!$C$18*【記入例】更新登録!AI396,0)</f>
        <v>0</v>
      </c>
      <c r="AF396" s="22">
        <f t="shared" si="5"/>
        <v>0</v>
      </c>
      <c r="AH396" s="26"/>
      <c r="AI396" s="27"/>
      <c r="AK396" s="103"/>
      <c r="AL396" s="104">
        <f>IF(AK396&gt;0,設定!$C$18*AK396,0)</f>
        <v>0</v>
      </c>
    </row>
    <row r="397" spans="2:38" ht="14.25" customHeight="1">
      <c r="B397" s="25">
        <v>386</v>
      </c>
      <c r="C397" s="66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65"/>
      <c r="P397" s="65"/>
      <c r="Q397" s="65"/>
      <c r="R397" s="82"/>
      <c r="S397" s="63"/>
      <c r="T397" s="62"/>
      <c r="U397" s="63"/>
      <c r="V397" s="71"/>
      <c r="W397" s="63"/>
      <c r="X397" s="20"/>
      <c r="Y397" s="62"/>
      <c r="Z397" s="82"/>
      <c r="AA397" s="164"/>
      <c r="AB397" s="166"/>
      <c r="AC397" s="7"/>
      <c r="AD397" s="21">
        <f>IF(W397="",0,VLOOKUP("00:全空連",[1]設定!$B$6:$C$18,2))</f>
        <v>0</v>
      </c>
      <c r="AE397" s="21">
        <f>IF(AI397&gt;0,[1]設定!$C$18*【記入例】更新登録!AI397,0)</f>
        <v>0</v>
      </c>
      <c r="AF397" s="22">
        <f t="shared" ref="AF397:AF460" si="6">SUM(AD397:AE397)</f>
        <v>0</v>
      </c>
      <c r="AH397" s="26"/>
      <c r="AI397" s="27"/>
      <c r="AK397" s="103"/>
      <c r="AL397" s="104">
        <f>IF(AK397&gt;0,設定!$C$18*AK397,0)</f>
        <v>0</v>
      </c>
    </row>
    <row r="398" spans="2:38" ht="14.25" customHeight="1">
      <c r="B398" s="25">
        <v>387</v>
      </c>
      <c r="C398" s="66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65"/>
      <c r="P398" s="65"/>
      <c r="Q398" s="65"/>
      <c r="R398" s="82"/>
      <c r="S398" s="63"/>
      <c r="T398" s="62"/>
      <c r="U398" s="63"/>
      <c r="V398" s="71"/>
      <c r="W398" s="63"/>
      <c r="X398" s="20"/>
      <c r="Y398" s="62"/>
      <c r="Z398" s="82"/>
      <c r="AA398" s="164"/>
      <c r="AB398" s="166"/>
      <c r="AC398" s="7"/>
      <c r="AD398" s="21">
        <f>IF(W398="",0,VLOOKUP("00:全空連",[1]設定!$B$6:$C$18,2))</f>
        <v>0</v>
      </c>
      <c r="AE398" s="21">
        <f>IF(AI398&gt;0,[1]設定!$C$18*【記入例】更新登録!AI398,0)</f>
        <v>0</v>
      </c>
      <c r="AF398" s="22">
        <f t="shared" si="6"/>
        <v>0</v>
      </c>
      <c r="AH398" s="26"/>
      <c r="AI398" s="27"/>
      <c r="AK398" s="103"/>
      <c r="AL398" s="104">
        <f>IF(AK398&gt;0,設定!$C$18*AK398,0)</f>
        <v>0</v>
      </c>
    </row>
    <row r="399" spans="2:38" ht="14.25" customHeight="1">
      <c r="B399" s="25">
        <v>388</v>
      </c>
      <c r="C399" s="66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65"/>
      <c r="P399" s="65"/>
      <c r="Q399" s="65"/>
      <c r="R399" s="82"/>
      <c r="S399" s="63"/>
      <c r="T399" s="62"/>
      <c r="U399" s="63"/>
      <c r="V399" s="71"/>
      <c r="W399" s="63"/>
      <c r="X399" s="20"/>
      <c r="Y399" s="62"/>
      <c r="Z399" s="82"/>
      <c r="AA399" s="164"/>
      <c r="AB399" s="166"/>
      <c r="AC399" s="7"/>
      <c r="AD399" s="21">
        <f>IF(W399="",0,VLOOKUP("00:全空連",[1]設定!$B$6:$C$18,2))</f>
        <v>0</v>
      </c>
      <c r="AE399" s="21">
        <f>IF(AI399&gt;0,[1]設定!$C$18*【記入例】更新登録!AI399,0)</f>
        <v>0</v>
      </c>
      <c r="AF399" s="22">
        <f t="shared" si="6"/>
        <v>0</v>
      </c>
      <c r="AH399" s="26"/>
      <c r="AI399" s="27"/>
      <c r="AK399" s="103"/>
      <c r="AL399" s="104">
        <f>IF(AK399&gt;0,設定!$C$18*AK399,0)</f>
        <v>0</v>
      </c>
    </row>
    <row r="400" spans="2:38" ht="14.25" customHeight="1">
      <c r="B400" s="25">
        <v>389</v>
      </c>
      <c r="C400" s="66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65"/>
      <c r="P400" s="65"/>
      <c r="Q400" s="65"/>
      <c r="R400" s="82"/>
      <c r="S400" s="63"/>
      <c r="T400" s="62"/>
      <c r="U400" s="63"/>
      <c r="V400" s="71"/>
      <c r="W400" s="63"/>
      <c r="X400" s="20"/>
      <c r="Y400" s="62"/>
      <c r="Z400" s="82"/>
      <c r="AA400" s="164"/>
      <c r="AB400" s="166"/>
      <c r="AC400" s="7"/>
      <c r="AD400" s="21">
        <f>IF(W400="",0,VLOOKUP("00:全空連",[1]設定!$B$6:$C$18,2))</f>
        <v>0</v>
      </c>
      <c r="AE400" s="21">
        <f>IF(AI400&gt;0,[1]設定!$C$18*【記入例】更新登録!AI400,0)</f>
        <v>0</v>
      </c>
      <c r="AF400" s="22">
        <f t="shared" si="6"/>
        <v>0</v>
      </c>
      <c r="AH400" s="26"/>
      <c r="AI400" s="27"/>
      <c r="AK400" s="103"/>
      <c r="AL400" s="104">
        <f>IF(AK400&gt;0,設定!$C$18*AK400,0)</f>
        <v>0</v>
      </c>
    </row>
    <row r="401" spans="2:38" ht="14.25" customHeight="1">
      <c r="B401" s="25">
        <v>390</v>
      </c>
      <c r="C401" s="66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65"/>
      <c r="P401" s="65"/>
      <c r="Q401" s="65"/>
      <c r="R401" s="82"/>
      <c r="S401" s="63"/>
      <c r="T401" s="62"/>
      <c r="U401" s="63"/>
      <c r="V401" s="71"/>
      <c r="W401" s="63"/>
      <c r="X401" s="20"/>
      <c r="Y401" s="62"/>
      <c r="Z401" s="82"/>
      <c r="AA401" s="164"/>
      <c r="AB401" s="166"/>
      <c r="AC401" s="7"/>
      <c r="AD401" s="21">
        <f>IF(W401="",0,VLOOKUP("00:全空連",[1]設定!$B$6:$C$18,2))</f>
        <v>0</v>
      </c>
      <c r="AE401" s="21">
        <f>IF(AI401&gt;0,[1]設定!$C$18*【記入例】更新登録!AI401,0)</f>
        <v>0</v>
      </c>
      <c r="AF401" s="22">
        <f t="shared" si="6"/>
        <v>0</v>
      </c>
      <c r="AH401" s="26"/>
      <c r="AI401" s="27"/>
      <c r="AK401" s="103"/>
      <c r="AL401" s="104">
        <f>IF(AK401&gt;0,設定!$C$18*AK401,0)</f>
        <v>0</v>
      </c>
    </row>
    <row r="402" spans="2:38" ht="14.25" customHeight="1">
      <c r="B402" s="25">
        <v>391</v>
      </c>
      <c r="C402" s="66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65"/>
      <c r="P402" s="65"/>
      <c r="Q402" s="65"/>
      <c r="R402" s="82"/>
      <c r="S402" s="63"/>
      <c r="T402" s="62"/>
      <c r="U402" s="63"/>
      <c r="V402" s="71"/>
      <c r="W402" s="63"/>
      <c r="X402" s="20"/>
      <c r="Y402" s="62"/>
      <c r="Z402" s="82"/>
      <c r="AA402" s="164"/>
      <c r="AB402" s="166"/>
      <c r="AC402" s="7"/>
      <c r="AD402" s="21">
        <f>IF(W402="",0,VLOOKUP("00:全空連",[1]設定!$B$6:$C$18,2))</f>
        <v>0</v>
      </c>
      <c r="AE402" s="21">
        <f>IF(AI402&gt;0,[1]設定!$C$18*【記入例】更新登録!AI402,0)</f>
        <v>0</v>
      </c>
      <c r="AF402" s="22">
        <f t="shared" si="6"/>
        <v>0</v>
      </c>
      <c r="AH402" s="26"/>
      <c r="AI402" s="27"/>
      <c r="AK402" s="103"/>
      <c r="AL402" s="104">
        <f>IF(AK402&gt;0,設定!$C$18*AK402,0)</f>
        <v>0</v>
      </c>
    </row>
    <row r="403" spans="2:38" ht="14.25" customHeight="1">
      <c r="B403" s="25">
        <v>392</v>
      </c>
      <c r="C403" s="66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65"/>
      <c r="P403" s="65"/>
      <c r="Q403" s="65"/>
      <c r="R403" s="82"/>
      <c r="S403" s="63"/>
      <c r="T403" s="62"/>
      <c r="U403" s="63"/>
      <c r="V403" s="71"/>
      <c r="W403" s="63"/>
      <c r="X403" s="20"/>
      <c r="Y403" s="62"/>
      <c r="Z403" s="82"/>
      <c r="AA403" s="164"/>
      <c r="AB403" s="166"/>
      <c r="AC403" s="7"/>
      <c r="AD403" s="21">
        <f>IF(W403="",0,VLOOKUP("00:全空連",[1]設定!$B$6:$C$18,2))</f>
        <v>0</v>
      </c>
      <c r="AE403" s="21">
        <f>IF(AI403&gt;0,[1]設定!$C$18*【記入例】更新登録!AI403,0)</f>
        <v>0</v>
      </c>
      <c r="AF403" s="22">
        <f t="shared" si="6"/>
        <v>0</v>
      </c>
      <c r="AH403" s="26"/>
      <c r="AI403" s="27"/>
      <c r="AK403" s="103"/>
      <c r="AL403" s="104">
        <f>IF(AK403&gt;0,設定!$C$18*AK403,0)</f>
        <v>0</v>
      </c>
    </row>
    <row r="404" spans="2:38" ht="14.25" customHeight="1">
      <c r="B404" s="25">
        <v>393</v>
      </c>
      <c r="C404" s="66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65"/>
      <c r="P404" s="65"/>
      <c r="Q404" s="65"/>
      <c r="R404" s="82"/>
      <c r="S404" s="63"/>
      <c r="T404" s="62"/>
      <c r="U404" s="63"/>
      <c r="V404" s="71"/>
      <c r="W404" s="63"/>
      <c r="X404" s="20"/>
      <c r="Y404" s="62"/>
      <c r="Z404" s="82"/>
      <c r="AA404" s="164"/>
      <c r="AB404" s="166"/>
      <c r="AC404" s="7"/>
      <c r="AD404" s="21">
        <f>IF(W404="",0,VLOOKUP("00:全空連",[1]設定!$B$6:$C$18,2))</f>
        <v>0</v>
      </c>
      <c r="AE404" s="21">
        <f>IF(AI404&gt;0,[1]設定!$C$18*【記入例】更新登録!AI404,0)</f>
        <v>0</v>
      </c>
      <c r="AF404" s="22">
        <f t="shared" si="6"/>
        <v>0</v>
      </c>
      <c r="AH404" s="26"/>
      <c r="AI404" s="27"/>
      <c r="AK404" s="103"/>
      <c r="AL404" s="104">
        <f>IF(AK404&gt;0,設定!$C$18*AK404,0)</f>
        <v>0</v>
      </c>
    </row>
    <row r="405" spans="2:38" ht="14.25" customHeight="1">
      <c r="B405" s="25">
        <v>394</v>
      </c>
      <c r="C405" s="66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65"/>
      <c r="P405" s="65"/>
      <c r="Q405" s="65"/>
      <c r="R405" s="82"/>
      <c r="S405" s="63"/>
      <c r="T405" s="62"/>
      <c r="U405" s="63"/>
      <c r="V405" s="71"/>
      <c r="W405" s="63"/>
      <c r="X405" s="20"/>
      <c r="Y405" s="62"/>
      <c r="Z405" s="82"/>
      <c r="AA405" s="164"/>
      <c r="AB405" s="166"/>
      <c r="AC405" s="7"/>
      <c r="AD405" s="21">
        <f>IF(W405="",0,VLOOKUP("00:全空連",[1]設定!$B$6:$C$18,2))</f>
        <v>0</v>
      </c>
      <c r="AE405" s="21">
        <f>IF(AI405&gt;0,[1]設定!$C$18*【記入例】更新登録!AI405,0)</f>
        <v>0</v>
      </c>
      <c r="AF405" s="22">
        <f t="shared" si="6"/>
        <v>0</v>
      </c>
      <c r="AH405" s="26"/>
      <c r="AI405" s="27"/>
      <c r="AK405" s="103"/>
      <c r="AL405" s="104">
        <f>IF(AK405&gt;0,設定!$C$18*AK405,0)</f>
        <v>0</v>
      </c>
    </row>
    <row r="406" spans="2:38" ht="14.25" customHeight="1">
      <c r="B406" s="25">
        <v>395</v>
      </c>
      <c r="C406" s="66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65"/>
      <c r="P406" s="65"/>
      <c r="Q406" s="65"/>
      <c r="R406" s="82"/>
      <c r="S406" s="63"/>
      <c r="T406" s="62"/>
      <c r="U406" s="63"/>
      <c r="V406" s="71"/>
      <c r="W406" s="63"/>
      <c r="X406" s="20"/>
      <c r="Y406" s="62"/>
      <c r="Z406" s="82"/>
      <c r="AA406" s="164"/>
      <c r="AB406" s="166"/>
      <c r="AC406" s="7"/>
      <c r="AD406" s="21">
        <f>IF(W406="",0,VLOOKUP("00:全空連",[1]設定!$B$6:$C$18,2))</f>
        <v>0</v>
      </c>
      <c r="AE406" s="21">
        <f>IF(AI406&gt;0,[1]設定!$C$18*【記入例】更新登録!AI406,0)</f>
        <v>0</v>
      </c>
      <c r="AF406" s="22">
        <f t="shared" si="6"/>
        <v>0</v>
      </c>
      <c r="AH406" s="26"/>
      <c r="AI406" s="27"/>
      <c r="AK406" s="103"/>
      <c r="AL406" s="104">
        <f>IF(AK406&gt;0,設定!$C$18*AK406,0)</f>
        <v>0</v>
      </c>
    </row>
    <row r="407" spans="2:38" ht="14.25" customHeight="1">
      <c r="B407" s="25">
        <v>396</v>
      </c>
      <c r="C407" s="66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65"/>
      <c r="P407" s="65"/>
      <c r="Q407" s="65"/>
      <c r="R407" s="82"/>
      <c r="S407" s="63"/>
      <c r="T407" s="62"/>
      <c r="U407" s="63"/>
      <c r="V407" s="71"/>
      <c r="W407" s="63"/>
      <c r="X407" s="20"/>
      <c r="Y407" s="62"/>
      <c r="Z407" s="82"/>
      <c r="AA407" s="164"/>
      <c r="AB407" s="166"/>
      <c r="AC407" s="7"/>
      <c r="AD407" s="21">
        <f>IF(W407="",0,VLOOKUP("00:全空連",[1]設定!$B$6:$C$18,2))</f>
        <v>0</v>
      </c>
      <c r="AE407" s="21">
        <f>IF(AI407&gt;0,[1]設定!$C$18*【記入例】更新登録!AI407,0)</f>
        <v>0</v>
      </c>
      <c r="AF407" s="22">
        <f t="shared" si="6"/>
        <v>0</v>
      </c>
      <c r="AH407" s="26"/>
      <c r="AI407" s="27"/>
      <c r="AK407" s="103"/>
      <c r="AL407" s="104">
        <f>IF(AK407&gt;0,設定!$C$18*AK407,0)</f>
        <v>0</v>
      </c>
    </row>
    <row r="408" spans="2:38" ht="14.25" customHeight="1">
      <c r="B408" s="25">
        <v>397</v>
      </c>
      <c r="C408" s="66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65"/>
      <c r="P408" s="65"/>
      <c r="Q408" s="65"/>
      <c r="R408" s="82"/>
      <c r="S408" s="63"/>
      <c r="T408" s="62"/>
      <c r="U408" s="63"/>
      <c r="V408" s="71"/>
      <c r="W408" s="63"/>
      <c r="X408" s="20"/>
      <c r="Y408" s="62"/>
      <c r="Z408" s="82"/>
      <c r="AA408" s="164"/>
      <c r="AB408" s="166"/>
      <c r="AC408" s="7"/>
      <c r="AD408" s="21">
        <f>IF(W408="",0,VLOOKUP("00:全空連",[1]設定!$B$6:$C$18,2))</f>
        <v>0</v>
      </c>
      <c r="AE408" s="21">
        <f>IF(AI408&gt;0,[1]設定!$C$18*【記入例】更新登録!AI408,0)</f>
        <v>0</v>
      </c>
      <c r="AF408" s="22">
        <f t="shared" si="6"/>
        <v>0</v>
      </c>
      <c r="AH408" s="26"/>
      <c r="AI408" s="27"/>
      <c r="AK408" s="103"/>
      <c r="AL408" s="104">
        <f>IF(AK408&gt;0,設定!$C$18*AK408,0)</f>
        <v>0</v>
      </c>
    </row>
    <row r="409" spans="2:38" ht="14.25" customHeight="1">
      <c r="B409" s="25">
        <v>398</v>
      </c>
      <c r="C409" s="66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65"/>
      <c r="P409" s="65"/>
      <c r="Q409" s="65"/>
      <c r="R409" s="82"/>
      <c r="S409" s="63"/>
      <c r="T409" s="62"/>
      <c r="U409" s="63"/>
      <c r="V409" s="71"/>
      <c r="W409" s="63"/>
      <c r="X409" s="20"/>
      <c r="Y409" s="62"/>
      <c r="Z409" s="82"/>
      <c r="AA409" s="164"/>
      <c r="AB409" s="166"/>
      <c r="AC409" s="7"/>
      <c r="AD409" s="21">
        <f>IF(W409="",0,VLOOKUP("00:全空連",[1]設定!$B$6:$C$18,2))</f>
        <v>0</v>
      </c>
      <c r="AE409" s="21">
        <f>IF(AI409&gt;0,[1]設定!$C$18*【記入例】更新登録!AI409,0)</f>
        <v>0</v>
      </c>
      <c r="AF409" s="22">
        <f t="shared" si="6"/>
        <v>0</v>
      </c>
      <c r="AH409" s="26"/>
      <c r="AI409" s="27"/>
      <c r="AK409" s="103"/>
      <c r="AL409" s="104">
        <f>IF(AK409&gt;0,設定!$C$18*AK409,0)</f>
        <v>0</v>
      </c>
    </row>
    <row r="410" spans="2:38" ht="14.25" customHeight="1">
      <c r="B410" s="25">
        <v>399</v>
      </c>
      <c r="C410" s="66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65"/>
      <c r="P410" s="65"/>
      <c r="Q410" s="65"/>
      <c r="R410" s="82"/>
      <c r="S410" s="63"/>
      <c r="T410" s="62"/>
      <c r="U410" s="63"/>
      <c r="V410" s="71"/>
      <c r="W410" s="63"/>
      <c r="X410" s="20"/>
      <c r="Y410" s="62"/>
      <c r="Z410" s="82"/>
      <c r="AA410" s="164"/>
      <c r="AB410" s="166"/>
      <c r="AC410" s="7"/>
      <c r="AD410" s="21">
        <f>IF(W410="",0,VLOOKUP("00:全空連",[1]設定!$B$6:$C$18,2))</f>
        <v>0</v>
      </c>
      <c r="AE410" s="21">
        <f>IF(AI410&gt;0,[1]設定!$C$18*【記入例】更新登録!AI410,0)</f>
        <v>0</v>
      </c>
      <c r="AF410" s="22">
        <f t="shared" si="6"/>
        <v>0</v>
      </c>
      <c r="AH410" s="26"/>
      <c r="AI410" s="27"/>
      <c r="AK410" s="103"/>
      <c r="AL410" s="104">
        <f>IF(AK410&gt;0,設定!$C$18*AK410,0)</f>
        <v>0</v>
      </c>
    </row>
    <row r="411" spans="2:38" ht="14.25" customHeight="1">
      <c r="B411" s="25">
        <v>400</v>
      </c>
      <c r="C411" s="66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65"/>
      <c r="P411" s="65"/>
      <c r="Q411" s="65"/>
      <c r="R411" s="82"/>
      <c r="S411" s="63"/>
      <c r="T411" s="62"/>
      <c r="U411" s="63"/>
      <c r="V411" s="71"/>
      <c r="W411" s="63"/>
      <c r="X411" s="20"/>
      <c r="Y411" s="62"/>
      <c r="Z411" s="82"/>
      <c r="AA411" s="164"/>
      <c r="AB411" s="166"/>
      <c r="AC411" s="7"/>
      <c r="AD411" s="21">
        <f>IF(W411="",0,VLOOKUP("00:全空連",[1]設定!$B$6:$C$18,2))</f>
        <v>0</v>
      </c>
      <c r="AE411" s="21">
        <f>IF(AI411&gt;0,[1]設定!$C$18*【記入例】更新登録!AI411,0)</f>
        <v>0</v>
      </c>
      <c r="AF411" s="22">
        <f t="shared" si="6"/>
        <v>0</v>
      </c>
      <c r="AH411" s="26"/>
      <c r="AI411" s="27"/>
      <c r="AK411" s="103"/>
      <c r="AL411" s="104">
        <f>IF(AK411&gt;0,設定!$C$18*AK411,0)</f>
        <v>0</v>
      </c>
    </row>
    <row r="412" spans="2:38" ht="14.25" customHeight="1">
      <c r="B412" s="25">
        <v>401</v>
      </c>
      <c r="C412" s="66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65"/>
      <c r="P412" s="65"/>
      <c r="Q412" s="65"/>
      <c r="R412" s="82"/>
      <c r="S412" s="63"/>
      <c r="T412" s="62"/>
      <c r="U412" s="63"/>
      <c r="V412" s="71"/>
      <c r="W412" s="63"/>
      <c r="X412" s="20"/>
      <c r="Y412" s="62"/>
      <c r="Z412" s="82"/>
      <c r="AA412" s="164"/>
      <c r="AB412" s="166"/>
      <c r="AC412" s="7"/>
      <c r="AD412" s="21">
        <f>IF(W412="",0,VLOOKUP("00:全空連",[1]設定!$B$6:$C$18,2))</f>
        <v>0</v>
      </c>
      <c r="AE412" s="21">
        <f>IF(AI412&gt;0,[1]設定!$C$18*【記入例】更新登録!AI412,0)</f>
        <v>0</v>
      </c>
      <c r="AF412" s="22">
        <f t="shared" si="6"/>
        <v>0</v>
      </c>
      <c r="AH412" s="26"/>
      <c r="AI412" s="27"/>
      <c r="AK412" s="103"/>
      <c r="AL412" s="104">
        <f>IF(AK412&gt;0,設定!$C$18*AK412,0)</f>
        <v>0</v>
      </c>
    </row>
    <row r="413" spans="2:38" ht="14.25" customHeight="1">
      <c r="B413" s="25">
        <v>402</v>
      </c>
      <c r="C413" s="66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65"/>
      <c r="P413" s="65"/>
      <c r="Q413" s="65"/>
      <c r="R413" s="82"/>
      <c r="S413" s="63"/>
      <c r="T413" s="62"/>
      <c r="U413" s="63"/>
      <c r="V413" s="71"/>
      <c r="W413" s="63"/>
      <c r="X413" s="20"/>
      <c r="Y413" s="62"/>
      <c r="Z413" s="82"/>
      <c r="AA413" s="164"/>
      <c r="AB413" s="166"/>
      <c r="AC413" s="7"/>
      <c r="AD413" s="21">
        <f>IF(W413="",0,VLOOKUP("00:全空連",[1]設定!$B$6:$C$18,2))</f>
        <v>0</v>
      </c>
      <c r="AE413" s="21">
        <f>IF(AI413&gt;0,[1]設定!$C$18*【記入例】更新登録!AI413,0)</f>
        <v>0</v>
      </c>
      <c r="AF413" s="22">
        <f t="shared" si="6"/>
        <v>0</v>
      </c>
      <c r="AH413" s="26"/>
      <c r="AI413" s="27"/>
      <c r="AK413" s="103"/>
      <c r="AL413" s="104">
        <f>IF(AK413&gt;0,設定!$C$18*AK413,0)</f>
        <v>0</v>
      </c>
    </row>
    <row r="414" spans="2:38" ht="14.25" customHeight="1">
      <c r="B414" s="25">
        <v>403</v>
      </c>
      <c r="C414" s="66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65"/>
      <c r="P414" s="65"/>
      <c r="Q414" s="65"/>
      <c r="R414" s="82"/>
      <c r="S414" s="63"/>
      <c r="T414" s="62"/>
      <c r="U414" s="63"/>
      <c r="V414" s="71"/>
      <c r="W414" s="63"/>
      <c r="X414" s="20"/>
      <c r="Y414" s="62"/>
      <c r="Z414" s="82"/>
      <c r="AA414" s="164"/>
      <c r="AB414" s="166"/>
      <c r="AC414" s="7"/>
      <c r="AD414" s="21">
        <f>IF(W414="",0,VLOOKUP("00:全空連",[1]設定!$B$6:$C$18,2))</f>
        <v>0</v>
      </c>
      <c r="AE414" s="21">
        <f>IF(AI414&gt;0,[1]設定!$C$18*【記入例】更新登録!AI414,0)</f>
        <v>0</v>
      </c>
      <c r="AF414" s="22">
        <f t="shared" si="6"/>
        <v>0</v>
      </c>
      <c r="AH414" s="26"/>
      <c r="AI414" s="27"/>
      <c r="AK414" s="103"/>
      <c r="AL414" s="104">
        <f>IF(AK414&gt;0,設定!$C$18*AK414,0)</f>
        <v>0</v>
      </c>
    </row>
    <row r="415" spans="2:38" ht="14.25" customHeight="1">
      <c r="B415" s="25">
        <v>404</v>
      </c>
      <c r="C415" s="66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65"/>
      <c r="P415" s="65"/>
      <c r="Q415" s="65"/>
      <c r="R415" s="82"/>
      <c r="S415" s="63"/>
      <c r="T415" s="62"/>
      <c r="U415" s="63"/>
      <c r="V415" s="71"/>
      <c r="W415" s="63"/>
      <c r="X415" s="20"/>
      <c r="Y415" s="62"/>
      <c r="Z415" s="82"/>
      <c r="AA415" s="164"/>
      <c r="AB415" s="166"/>
      <c r="AC415" s="7"/>
      <c r="AD415" s="21">
        <f>IF(W415="",0,VLOOKUP("00:全空連",[1]設定!$B$6:$C$18,2))</f>
        <v>0</v>
      </c>
      <c r="AE415" s="21">
        <f>IF(AI415&gt;0,[1]設定!$C$18*【記入例】更新登録!AI415,0)</f>
        <v>0</v>
      </c>
      <c r="AF415" s="22">
        <f t="shared" si="6"/>
        <v>0</v>
      </c>
      <c r="AH415" s="26"/>
      <c r="AI415" s="27"/>
      <c r="AK415" s="103"/>
      <c r="AL415" s="104">
        <f>IF(AK415&gt;0,設定!$C$18*AK415,0)</f>
        <v>0</v>
      </c>
    </row>
    <row r="416" spans="2:38" ht="14.25" customHeight="1">
      <c r="B416" s="25">
        <v>405</v>
      </c>
      <c r="C416" s="66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65"/>
      <c r="P416" s="65"/>
      <c r="Q416" s="65"/>
      <c r="R416" s="82"/>
      <c r="S416" s="63"/>
      <c r="T416" s="62"/>
      <c r="U416" s="63"/>
      <c r="V416" s="71"/>
      <c r="W416" s="63"/>
      <c r="X416" s="20"/>
      <c r="Y416" s="62"/>
      <c r="Z416" s="82"/>
      <c r="AA416" s="164"/>
      <c r="AB416" s="166"/>
      <c r="AC416" s="7"/>
      <c r="AD416" s="21">
        <f>IF(W416="",0,VLOOKUP("00:全空連",[1]設定!$B$6:$C$18,2))</f>
        <v>0</v>
      </c>
      <c r="AE416" s="21">
        <f>IF(AI416&gt;0,[1]設定!$C$18*【記入例】更新登録!AI416,0)</f>
        <v>0</v>
      </c>
      <c r="AF416" s="22">
        <f t="shared" si="6"/>
        <v>0</v>
      </c>
      <c r="AH416" s="26"/>
      <c r="AI416" s="27"/>
      <c r="AK416" s="103"/>
      <c r="AL416" s="104">
        <f>IF(AK416&gt;0,設定!$C$18*AK416,0)</f>
        <v>0</v>
      </c>
    </row>
    <row r="417" spans="2:38" ht="14.25" customHeight="1">
      <c r="B417" s="25">
        <v>406</v>
      </c>
      <c r="C417" s="66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65"/>
      <c r="P417" s="65"/>
      <c r="Q417" s="65"/>
      <c r="R417" s="82"/>
      <c r="S417" s="63"/>
      <c r="T417" s="62"/>
      <c r="U417" s="63"/>
      <c r="V417" s="71"/>
      <c r="W417" s="63"/>
      <c r="X417" s="20"/>
      <c r="Y417" s="62"/>
      <c r="Z417" s="82"/>
      <c r="AA417" s="164"/>
      <c r="AB417" s="166"/>
      <c r="AC417" s="7"/>
      <c r="AD417" s="21">
        <f>IF(W417="",0,VLOOKUP("00:全空連",[1]設定!$B$6:$C$18,2))</f>
        <v>0</v>
      </c>
      <c r="AE417" s="21">
        <f>IF(AI417&gt;0,[1]設定!$C$18*【記入例】更新登録!AI417,0)</f>
        <v>0</v>
      </c>
      <c r="AF417" s="22">
        <f t="shared" si="6"/>
        <v>0</v>
      </c>
      <c r="AH417" s="26"/>
      <c r="AI417" s="27"/>
      <c r="AK417" s="103"/>
      <c r="AL417" s="104">
        <f>IF(AK417&gt;0,設定!$C$18*AK417,0)</f>
        <v>0</v>
      </c>
    </row>
    <row r="418" spans="2:38" ht="14.25" customHeight="1">
      <c r="B418" s="25">
        <v>407</v>
      </c>
      <c r="C418" s="66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65"/>
      <c r="P418" s="65"/>
      <c r="Q418" s="65"/>
      <c r="R418" s="82"/>
      <c r="S418" s="63"/>
      <c r="T418" s="62"/>
      <c r="U418" s="63"/>
      <c r="V418" s="71"/>
      <c r="W418" s="63"/>
      <c r="X418" s="20"/>
      <c r="Y418" s="62"/>
      <c r="Z418" s="82"/>
      <c r="AA418" s="164"/>
      <c r="AB418" s="166"/>
      <c r="AC418" s="7"/>
      <c r="AD418" s="21">
        <f>IF(W418="",0,VLOOKUP("00:全空連",[1]設定!$B$6:$C$18,2))</f>
        <v>0</v>
      </c>
      <c r="AE418" s="21">
        <f>IF(AI418&gt;0,[1]設定!$C$18*【記入例】更新登録!AI418,0)</f>
        <v>0</v>
      </c>
      <c r="AF418" s="22">
        <f t="shared" si="6"/>
        <v>0</v>
      </c>
      <c r="AH418" s="26"/>
      <c r="AI418" s="27"/>
      <c r="AK418" s="103"/>
      <c r="AL418" s="104">
        <f>IF(AK418&gt;0,設定!$C$18*AK418,0)</f>
        <v>0</v>
      </c>
    </row>
    <row r="419" spans="2:38" ht="14.25" customHeight="1">
      <c r="B419" s="25">
        <v>408</v>
      </c>
      <c r="C419" s="66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65"/>
      <c r="P419" s="65"/>
      <c r="Q419" s="65"/>
      <c r="R419" s="82"/>
      <c r="S419" s="63"/>
      <c r="T419" s="62"/>
      <c r="U419" s="63"/>
      <c r="V419" s="71"/>
      <c r="W419" s="63"/>
      <c r="X419" s="20"/>
      <c r="Y419" s="62"/>
      <c r="Z419" s="82"/>
      <c r="AA419" s="164"/>
      <c r="AB419" s="166"/>
      <c r="AC419" s="7"/>
      <c r="AD419" s="21">
        <f>IF(W419="",0,VLOOKUP("00:全空連",[1]設定!$B$6:$C$18,2))</f>
        <v>0</v>
      </c>
      <c r="AE419" s="21">
        <f>IF(AI419&gt;0,[1]設定!$C$18*【記入例】更新登録!AI419,0)</f>
        <v>0</v>
      </c>
      <c r="AF419" s="22">
        <f t="shared" si="6"/>
        <v>0</v>
      </c>
      <c r="AH419" s="26"/>
      <c r="AI419" s="27"/>
      <c r="AK419" s="103"/>
      <c r="AL419" s="104">
        <f>IF(AK419&gt;0,設定!$C$18*AK419,0)</f>
        <v>0</v>
      </c>
    </row>
    <row r="420" spans="2:38" ht="14.25" customHeight="1">
      <c r="B420" s="25">
        <v>409</v>
      </c>
      <c r="C420" s="66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65"/>
      <c r="P420" s="65"/>
      <c r="Q420" s="65"/>
      <c r="R420" s="82"/>
      <c r="S420" s="63"/>
      <c r="T420" s="62"/>
      <c r="U420" s="63"/>
      <c r="V420" s="71"/>
      <c r="W420" s="63"/>
      <c r="X420" s="20"/>
      <c r="Y420" s="62"/>
      <c r="Z420" s="82"/>
      <c r="AA420" s="164"/>
      <c r="AB420" s="166"/>
      <c r="AC420" s="7"/>
      <c r="AD420" s="21">
        <f>IF(W420="",0,VLOOKUP("00:全空連",[1]設定!$B$6:$C$18,2))</f>
        <v>0</v>
      </c>
      <c r="AE420" s="21">
        <f>IF(AI420&gt;0,[1]設定!$C$18*【記入例】更新登録!AI420,0)</f>
        <v>0</v>
      </c>
      <c r="AF420" s="22">
        <f t="shared" si="6"/>
        <v>0</v>
      </c>
      <c r="AH420" s="26"/>
      <c r="AI420" s="27"/>
      <c r="AK420" s="103"/>
      <c r="AL420" s="104">
        <f>IF(AK420&gt;0,設定!$C$18*AK420,0)</f>
        <v>0</v>
      </c>
    </row>
    <row r="421" spans="2:38" ht="14.25" customHeight="1">
      <c r="B421" s="25">
        <v>410</v>
      </c>
      <c r="C421" s="66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65"/>
      <c r="P421" s="65"/>
      <c r="Q421" s="65"/>
      <c r="R421" s="82"/>
      <c r="S421" s="63"/>
      <c r="T421" s="62"/>
      <c r="U421" s="63"/>
      <c r="V421" s="71"/>
      <c r="W421" s="63"/>
      <c r="X421" s="20"/>
      <c r="Y421" s="62"/>
      <c r="Z421" s="82"/>
      <c r="AA421" s="164"/>
      <c r="AB421" s="166"/>
      <c r="AC421" s="7"/>
      <c r="AD421" s="21">
        <f>IF(W421="",0,VLOOKUP("00:全空連",[1]設定!$B$6:$C$18,2))</f>
        <v>0</v>
      </c>
      <c r="AE421" s="21">
        <f>IF(AI421&gt;0,[1]設定!$C$18*【記入例】更新登録!AI421,0)</f>
        <v>0</v>
      </c>
      <c r="AF421" s="22">
        <f t="shared" si="6"/>
        <v>0</v>
      </c>
      <c r="AH421" s="26"/>
      <c r="AI421" s="27"/>
      <c r="AK421" s="103"/>
      <c r="AL421" s="104">
        <f>IF(AK421&gt;0,設定!$C$18*AK421,0)</f>
        <v>0</v>
      </c>
    </row>
    <row r="422" spans="2:38" ht="14.25" customHeight="1">
      <c r="B422" s="25">
        <v>411</v>
      </c>
      <c r="C422" s="66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65"/>
      <c r="P422" s="65"/>
      <c r="Q422" s="65"/>
      <c r="R422" s="82"/>
      <c r="S422" s="63"/>
      <c r="T422" s="62"/>
      <c r="U422" s="63"/>
      <c r="V422" s="71"/>
      <c r="W422" s="63"/>
      <c r="X422" s="20"/>
      <c r="Y422" s="62"/>
      <c r="Z422" s="82"/>
      <c r="AA422" s="164"/>
      <c r="AB422" s="166"/>
      <c r="AC422" s="7"/>
      <c r="AD422" s="21">
        <f>IF(W422="",0,VLOOKUP("00:全空連",[1]設定!$B$6:$C$18,2))</f>
        <v>0</v>
      </c>
      <c r="AE422" s="21">
        <f>IF(AI422&gt;0,[1]設定!$C$18*【記入例】更新登録!AI422,0)</f>
        <v>0</v>
      </c>
      <c r="AF422" s="22">
        <f t="shared" si="6"/>
        <v>0</v>
      </c>
      <c r="AH422" s="26"/>
      <c r="AI422" s="27"/>
      <c r="AK422" s="103"/>
      <c r="AL422" s="104">
        <f>IF(AK422&gt;0,設定!$C$18*AK422,0)</f>
        <v>0</v>
      </c>
    </row>
    <row r="423" spans="2:38" ht="14.25" customHeight="1">
      <c r="B423" s="25">
        <v>412</v>
      </c>
      <c r="C423" s="66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65"/>
      <c r="P423" s="65"/>
      <c r="Q423" s="65"/>
      <c r="R423" s="82"/>
      <c r="S423" s="63"/>
      <c r="T423" s="62"/>
      <c r="U423" s="63"/>
      <c r="V423" s="71"/>
      <c r="W423" s="63"/>
      <c r="X423" s="20"/>
      <c r="Y423" s="62"/>
      <c r="Z423" s="82"/>
      <c r="AA423" s="164"/>
      <c r="AB423" s="166"/>
      <c r="AC423" s="7"/>
      <c r="AD423" s="21">
        <f>IF(W423="",0,VLOOKUP("00:全空連",[1]設定!$B$6:$C$18,2))</f>
        <v>0</v>
      </c>
      <c r="AE423" s="21">
        <f>IF(AI423&gt;0,[1]設定!$C$18*【記入例】更新登録!AI423,0)</f>
        <v>0</v>
      </c>
      <c r="AF423" s="22">
        <f t="shared" si="6"/>
        <v>0</v>
      </c>
      <c r="AH423" s="26"/>
      <c r="AI423" s="27"/>
      <c r="AK423" s="103"/>
      <c r="AL423" s="104">
        <f>IF(AK423&gt;0,設定!$C$18*AK423,0)</f>
        <v>0</v>
      </c>
    </row>
    <row r="424" spans="2:38" ht="14.25" customHeight="1">
      <c r="B424" s="25">
        <v>413</v>
      </c>
      <c r="C424" s="66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65"/>
      <c r="P424" s="65"/>
      <c r="Q424" s="65"/>
      <c r="R424" s="82"/>
      <c r="S424" s="63"/>
      <c r="T424" s="62"/>
      <c r="U424" s="63"/>
      <c r="V424" s="71"/>
      <c r="W424" s="63"/>
      <c r="X424" s="20"/>
      <c r="Y424" s="62"/>
      <c r="Z424" s="82"/>
      <c r="AA424" s="164"/>
      <c r="AB424" s="166"/>
      <c r="AC424" s="7"/>
      <c r="AD424" s="21">
        <f>IF(W424="",0,VLOOKUP("00:全空連",[1]設定!$B$6:$C$18,2))</f>
        <v>0</v>
      </c>
      <c r="AE424" s="21">
        <f>IF(AI424&gt;0,[1]設定!$C$18*【記入例】更新登録!AI424,0)</f>
        <v>0</v>
      </c>
      <c r="AF424" s="22">
        <f t="shared" si="6"/>
        <v>0</v>
      </c>
      <c r="AH424" s="26"/>
      <c r="AI424" s="27"/>
      <c r="AK424" s="103"/>
      <c r="AL424" s="104">
        <f>IF(AK424&gt;0,設定!$C$18*AK424,0)</f>
        <v>0</v>
      </c>
    </row>
    <row r="425" spans="2:38" ht="14.25" customHeight="1">
      <c r="B425" s="25">
        <v>414</v>
      </c>
      <c r="C425" s="66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65"/>
      <c r="P425" s="65"/>
      <c r="Q425" s="65"/>
      <c r="R425" s="82"/>
      <c r="S425" s="63"/>
      <c r="T425" s="62"/>
      <c r="U425" s="63"/>
      <c r="V425" s="71"/>
      <c r="W425" s="63"/>
      <c r="X425" s="20"/>
      <c r="Y425" s="62"/>
      <c r="Z425" s="82"/>
      <c r="AA425" s="164"/>
      <c r="AB425" s="166"/>
      <c r="AC425" s="7"/>
      <c r="AD425" s="21">
        <f>IF(W425="",0,VLOOKUP("00:全空連",[1]設定!$B$6:$C$18,2))</f>
        <v>0</v>
      </c>
      <c r="AE425" s="21">
        <f>IF(AI425&gt;0,[1]設定!$C$18*【記入例】更新登録!AI425,0)</f>
        <v>0</v>
      </c>
      <c r="AF425" s="22">
        <f t="shared" si="6"/>
        <v>0</v>
      </c>
      <c r="AH425" s="26"/>
      <c r="AI425" s="27"/>
      <c r="AK425" s="103"/>
      <c r="AL425" s="104">
        <f>IF(AK425&gt;0,設定!$C$18*AK425,0)</f>
        <v>0</v>
      </c>
    </row>
    <row r="426" spans="2:38" ht="14.25" customHeight="1">
      <c r="B426" s="25">
        <v>415</v>
      </c>
      <c r="C426" s="66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65"/>
      <c r="P426" s="65"/>
      <c r="Q426" s="65"/>
      <c r="R426" s="82"/>
      <c r="S426" s="63"/>
      <c r="T426" s="62"/>
      <c r="U426" s="63"/>
      <c r="V426" s="71"/>
      <c r="W426" s="63"/>
      <c r="X426" s="20"/>
      <c r="Y426" s="62"/>
      <c r="Z426" s="82"/>
      <c r="AA426" s="164"/>
      <c r="AB426" s="166"/>
      <c r="AC426" s="7"/>
      <c r="AD426" s="21">
        <f>IF(W426="",0,VLOOKUP("00:全空連",[1]設定!$B$6:$C$18,2))</f>
        <v>0</v>
      </c>
      <c r="AE426" s="21">
        <f>IF(AI426&gt;0,[1]設定!$C$18*【記入例】更新登録!AI426,0)</f>
        <v>0</v>
      </c>
      <c r="AF426" s="22">
        <f t="shared" si="6"/>
        <v>0</v>
      </c>
      <c r="AH426" s="26"/>
      <c r="AI426" s="27"/>
      <c r="AK426" s="103"/>
      <c r="AL426" s="104">
        <f>IF(AK426&gt;0,設定!$C$18*AK426,0)</f>
        <v>0</v>
      </c>
    </row>
    <row r="427" spans="2:38" ht="14.25" customHeight="1">
      <c r="B427" s="25">
        <v>416</v>
      </c>
      <c r="C427" s="66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65"/>
      <c r="P427" s="65"/>
      <c r="Q427" s="65"/>
      <c r="R427" s="82"/>
      <c r="S427" s="63"/>
      <c r="T427" s="62"/>
      <c r="U427" s="63"/>
      <c r="V427" s="71"/>
      <c r="W427" s="63"/>
      <c r="X427" s="20"/>
      <c r="Y427" s="62"/>
      <c r="Z427" s="82"/>
      <c r="AA427" s="164"/>
      <c r="AB427" s="166"/>
      <c r="AC427" s="7"/>
      <c r="AD427" s="21">
        <f>IF(W427="",0,VLOOKUP("00:全空連",[1]設定!$B$6:$C$18,2))</f>
        <v>0</v>
      </c>
      <c r="AE427" s="21">
        <f>IF(AI427&gt;0,[1]設定!$C$18*【記入例】更新登録!AI427,0)</f>
        <v>0</v>
      </c>
      <c r="AF427" s="22">
        <f t="shared" si="6"/>
        <v>0</v>
      </c>
      <c r="AH427" s="26"/>
      <c r="AI427" s="27"/>
      <c r="AK427" s="103"/>
      <c r="AL427" s="104">
        <f>IF(AK427&gt;0,設定!$C$18*AK427,0)</f>
        <v>0</v>
      </c>
    </row>
    <row r="428" spans="2:38" ht="14.25" customHeight="1">
      <c r="B428" s="25">
        <v>417</v>
      </c>
      <c r="C428" s="66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65"/>
      <c r="P428" s="65"/>
      <c r="Q428" s="65"/>
      <c r="R428" s="82"/>
      <c r="S428" s="63"/>
      <c r="T428" s="62"/>
      <c r="U428" s="63"/>
      <c r="V428" s="71"/>
      <c r="W428" s="63"/>
      <c r="X428" s="20"/>
      <c r="Y428" s="62"/>
      <c r="Z428" s="82"/>
      <c r="AA428" s="164"/>
      <c r="AB428" s="166"/>
      <c r="AC428" s="7"/>
      <c r="AD428" s="21">
        <f>IF(W428="",0,VLOOKUP("00:全空連",[1]設定!$B$6:$C$18,2))</f>
        <v>0</v>
      </c>
      <c r="AE428" s="21">
        <f>IF(AI428&gt;0,[1]設定!$C$18*【記入例】更新登録!AI428,0)</f>
        <v>0</v>
      </c>
      <c r="AF428" s="22">
        <f t="shared" si="6"/>
        <v>0</v>
      </c>
      <c r="AH428" s="26"/>
      <c r="AI428" s="27"/>
      <c r="AK428" s="103"/>
      <c r="AL428" s="104">
        <f>IF(AK428&gt;0,設定!$C$18*AK428,0)</f>
        <v>0</v>
      </c>
    </row>
    <row r="429" spans="2:38" ht="14.25" customHeight="1">
      <c r="B429" s="25">
        <v>418</v>
      </c>
      <c r="C429" s="66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65"/>
      <c r="P429" s="65"/>
      <c r="Q429" s="65"/>
      <c r="R429" s="82"/>
      <c r="S429" s="63"/>
      <c r="T429" s="62"/>
      <c r="U429" s="63"/>
      <c r="V429" s="71"/>
      <c r="W429" s="63"/>
      <c r="X429" s="20"/>
      <c r="Y429" s="62"/>
      <c r="Z429" s="82"/>
      <c r="AA429" s="164"/>
      <c r="AB429" s="166"/>
      <c r="AC429" s="7"/>
      <c r="AD429" s="21">
        <f>IF(W429="",0,VLOOKUP("00:全空連",[1]設定!$B$6:$C$18,2))</f>
        <v>0</v>
      </c>
      <c r="AE429" s="21">
        <f>IF(AI429&gt;0,[1]設定!$C$18*【記入例】更新登録!AI429,0)</f>
        <v>0</v>
      </c>
      <c r="AF429" s="22">
        <f t="shared" si="6"/>
        <v>0</v>
      </c>
      <c r="AH429" s="26"/>
      <c r="AI429" s="27"/>
      <c r="AK429" s="103"/>
      <c r="AL429" s="104">
        <f>IF(AK429&gt;0,設定!$C$18*AK429,0)</f>
        <v>0</v>
      </c>
    </row>
    <row r="430" spans="2:38" ht="14.25" customHeight="1">
      <c r="B430" s="25">
        <v>419</v>
      </c>
      <c r="C430" s="66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65"/>
      <c r="P430" s="65"/>
      <c r="Q430" s="65"/>
      <c r="R430" s="82"/>
      <c r="S430" s="63"/>
      <c r="T430" s="62"/>
      <c r="U430" s="63"/>
      <c r="V430" s="71"/>
      <c r="W430" s="63"/>
      <c r="X430" s="20"/>
      <c r="Y430" s="62"/>
      <c r="Z430" s="82"/>
      <c r="AA430" s="164"/>
      <c r="AB430" s="166"/>
      <c r="AC430" s="7"/>
      <c r="AD430" s="21">
        <f>IF(W430="",0,VLOOKUP("00:全空連",[1]設定!$B$6:$C$18,2))</f>
        <v>0</v>
      </c>
      <c r="AE430" s="21">
        <f>IF(AI430&gt;0,[1]設定!$C$18*【記入例】更新登録!AI430,0)</f>
        <v>0</v>
      </c>
      <c r="AF430" s="22">
        <f t="shared" si="6"/>
        <v>0</v>
      </c>
      <c r="AH430" s="26"/>
      <c r="AI430" s="27"/>
      <c r="AK430" s="103"/>
      <c r="AL430" s="104">
        <f>IF(AK430&gt;0,設定!$C$18*AK430,0)</f>
        <v>0</v>
      </c>
    </row>
    <row r="431" spans="2:38" ht="14.25" customHeight="1">
      <c r="B431" s="25">
        <v>420</v>
      </c>
      <c r="C431" s="66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65"/>
      <c r="P431" s="65"/>
      <c r="Q431" s="65"/>
      <c r="R431" s="82"/>
      <c r="S431" s="63"/>
      <c r="T431" s="62"/>
      <c r="U431" s="63"/>
      <c r="V431" s="71"/>
      <c r="W431" s="63"/>
      <c r="X431" s="20"/>
      <c r="Y431" s="62"/>
      <c r="Z431" s="82"/>
      <c r="AA431" s="164"/>
      <c r="AB431" s="166"/>
      <c r="AC431" s="7"/>
      <c r="AD431" s="21">
        <f>IF(W431="",0,VLOOKUP("00:全空連",[1]設定!$B$6:$C$18,2))</f>
        <v>0</v>
      </c>
      <c r="AE431" s="21">
        <f>IF(AI431&gt;0,[1]設定!$C$18*【記入例】更新登録!AI431,0)</f>
        <v>0</v>
      </c>
      <c r="AF431" s="22">
        <f t="shared" si="6"/>
        <v>0</v>
      </c>
      <c r="AH431" s="26"/>
      <c r="AI431" s="27"/>
      <c r="AK431" s="103"/>
      <c r="AL431" s="104">
        <f>IF(AK431&gt;0,設定!$C$18*AK431,0)</f>
        <v>0</v>
      </c>
    </row>
    <row r="432" spans="2:38" ht="14.25" customHeight="1">
      <c r="B432" s="25">
        <v>421</v>
      </c>
      <c r="C432" s="66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65"/>
      <c r="P432" s="65"/>
      <c r="Q432" s="65"/>
      <c r="R432" s="82"/>
      <c r="S432" s="63"/>
      <c r="T432" s="62"/>
      <c r="U432" s="63"/>
      <c r="V432" s="71"/>
      <c r="W432" s="63"/>
      <c r="X432" s="20"/>
      <c r="Y432" s="62"/>
      <c r="Z432" s="82"/>
      <c r="AA432" s="164"/>
      <c r="AB432" s="166"/>
      <c r="AC432" s="7"/>
      <c r="AD432" s="21">
        <f>IF(W432="",0,VLOOKUP("00:全空連",[1]設定!$B$6:$C$18,2))</f>
        <v>0</v>
      </c>
      <c r="AE432" s="21">
        <f>IF(AI432&gt;0,[1]設定!$C$18*【記入例】更新登録!AI432,0)</f>
        <v>0</v>
      </c>
      <c r="AF432" s="22">
        <f t="shared" si="6"/>
        <v>0</v>
      </c>
      <c r="AH432" s="26"/>
      <c r="AI432" s="27"/>
      <c r="AK432" s="103"/>
      <c r="AL432" s="104">
        <f>IF(AK432&gt;0,設定!$C$18*AK432,0)</f>
        <v>0</v>
      </c>
    </row>
    <row r="433" spans="2:38" ht="14.25" customHeight="1">
      <c r="B433" s="25">
        <v>422</v>
      </c>
      <c r="C433" s="66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65"/>
      <c r="P433" s="65"/>
      <c r="Q433" s="65"/>
      <c r="R433" s="82"/>
      <c r="S433" s="63"/>
      <c r="T433" s="62"/>
      <c r="U433" s="63"/>
      <c r="V433" s="71"/>
      <c r="W433" s="63"/>
      <c r="X433" s="20"/>
      <c r="Y433" s="62"/>
      <c r="Z433" s="82"/>
      <c r="AA433" s="164"/>
      <c r="AB433" s="166"/>
      <c r="AC433" s="7"/>
      <c r="AD433" s="21">
        <f>IF(W433="",0,VLOOKUP("00:全空連",[1]設定!$B$6:$C$18,2))</f>
        <v>0</v>
      </c>
      <c r="AE433" s="21">
        <f>IF(AI433&gt;0,[1]設定!$C$18*【記入例】更新登録!AI433,0)</f>
        <v>0</v>
      </c>
      <c r="AF433" s="22">
        <f t="shared" si="6"/>
        <v>0</v>
      </c>
      <c r="AH433" s="26"/>
      <c r="AI433" s="27"/>
      <c r="AK433" s="103"/>
      <c r="AL433" s="104">
        <f>IF(AK433&gt;0,設定!$C$18*AK433,0)</f>
        <v>0</v>
      </c>
    </row>
    <row r="434" spans="2:38" ht="14.25" customHeight="1">
      <c r="B434" s="25">
        <v>423</v>
      </c>
      <c r="C434" s="66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65"/>
      <c r="P434" s="65"/>
      <c r="Q434" s="65"/>
      <c r="R434" s="82"/>
      <c r="S434" s="63"/>
      <c r="T434" s="62"/>
      <c r="U434" s="63"/>
      <c r="V434" s="71"/>
      <c r="W434" s="63"/>
      <c r="X434" s="20"/>
      <c r="Y434" s="62"/>
      <c r="Z434" s="82"/>
      <c r="AA434" s="164"/>
      <c r="AB434" s="166"/>
      <c r="AC434" s="7"/>
      <c r="AD434" s="21">
        <f>IF(W434="",0,VLOOKUP("00:全空連",[1]設定!$B$6:$C$18,2))</f>
        <v>0</v>
      </c>
      <c r="AE434" s="21">
        <f>IF(AI434&gt;0,[1]設定!$C$18*【記入例】更新登録!AI434,0)</f>
        <v>0</v>
      </c>
      <c r="AF434" s="22">
        <f t="shared" si="6"/>
        <v>0</v>
      </c>
      <c r="AH434" s="26"/>
      <c r="AI434" s="27"/>
      <c r="AK434" s="103"/>
      <c r="AL434" s="104">
        <f>IF(AK434&gt;0,設定!$C$18*AK434,0)</f>
        <v>0</v>
      </c>
    </row>
    <row r="435" spans="2:38" ht="14.25" customHeight="1">
      <c r="B435" s="25">
        <v>424</v>
      </c>
      <c r="C435" s="66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65"/>
      <c r="P435" s="65"/>
      <c r="Q435" s="65"/>
      <c r="R435" s="82"/>
      <c r="S435" s="63"/>
      <c r="T435" s="62"/>
      <c r="U435" s="63"/>
      <c r="V435" s="71"/>
      <c r="W435" s="63"/>
      <c r="X435" s="20"/>
      <c r="Y435" s="62"/>
      <c r="Z435" s="82"/>
      <c r="AA435" s="164"/>
      <c r="AB435" s="166"/>
      <c r="AC435" s="7"/>
      <c r="AD435" s="21">
        <f>IF(W435="",0,VLOOKUP("00:全空連",[1]設定!$B$6:$C$18,2))</f>
        <v>0</v>
      </c>
      <c r="AE435" s="21">
        <f>IF(AI435&gt;0,[1]設定!$C$18*【記入例】更新登録!AI435,0)</f>
        <v>0</v>
      </c>
      <c r="AF435" s="22">
        <f t="shared" si="6"/>
        <v>0</v>
      </c>
      <c r="AH435" s="26"/>
      <c r="AI435" s="27"/>
      <c r="AK435" s="103"/>
      <c r="AL435" s="104">
        <f>IF(AK435&gt;0,設定!$C$18*AK435,0)</f>
        <v>0</v>
      </c>
    </row>
    <row r="436" spans="2:38" ht="14.25" customHeight="1">
      <c r="B436" s="25">
        <v>425</v>
      </c>
      <c r="C436" s="66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65"/>
      <c r="P436" s="65"/>
      <c r="Q436" s="65"/>
      <c r="R436" s="82"/>
      <c r="S436" s="63"/>
      <c r="T436" s="62"/>
      <c r="U436" s="63"/>
      <c r="V436" s="71"/>
      <c r="W436" s="63"/>
      <c r="X436" s="20"/>
      <c r="Y436" s="62"/>
      <c r="Z436" s="82"/>
      <c r="AA436" s="164"/>
      <c r="AB436" s="166"/>
      <c r="AC436" s="7"/>
      <c r="AD436" s="21">
        <f>IF(W436="",0,VLOOKUP("00:全空連",[1]設定!$B$6:$C$18,2))</f>
        <v>0</v>
      </c>
      <c r="AE436" s="21">
        <f>IF(AI436&gt;0,[1]設定!$C$18*【記入例】更新登録!AI436,0)</f>
        <v>0</v>
      </c>
      <c r="AF436" s="22">
        <f t="shared" si="6"/>
        <v>0</v>
      </c>
      <c r="AH436" s="26"/>
      <c r="AI436" s="27"/>
      <c r="AK436" s="103"/>
      <c r="AL436" s="104">
        <f>IF(AK436&gt;0,設定!$C$18*AK436,0)</f>
        <v>0</v>
      </c>
    </row>
    <row r="437" spans="2:38" ht="14.25" customHeight="1">
      <c r="B437" s="25">
        <v>426</v>
      </c>
      <c r="C437" s="66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65"/>
      <c r="P437" s="65"/>
      <c r="Q437" s="65"/>
      <c r="R437" s="82"/>
      <c r="S437" s="63"/>
      <c r="T437" s="62"/>
      <c r="U437" s="63"/>
      <c r="V437" s="71"/>
      <c r="W437" s="63"/>
      <c r="X437" s="20"/>
      <c r="Y437" s="62"/>
      <c r="Z437" s="82"/>
      <c r="AA437" s="164"/>
      <c r="AB437" s="166"/>
      <c r="AC437" s="7"/>
      <c r="AD437" s="21">
        <f>IF(W437="",0,VLOOKUP("00:全空連",[1]設定!$B$6:$C$18,2))</f>
        <v>0</v>
      </c>
      <c r="AE437" s="21">
        <f>IF(AI437&gt;0,[1]設定!$C$18*【記入例】更新登録!AI437,0)</f>
        <v>0</v>
      </c>
      <c r="AF437" s="22">
        <f t="shared" si="6"/>
        <v>0</v>
      </c>
      <c r="AH437" s="26"/>
      <c r="AI437" s="27"/>
      <c r="AK437" s="103"/>
      <c r="AL437" s="104">
        <f>IF(AK437&gt;0,設定!$C$18*AK437,0)</f>
        <v>0</v>
      </c>
    </row>
    <row r="438" spans="2:38" ht="14.25" customHeight="1">
      <c r="B438" s="25">
        <v>427</v>
      </c>
      <c r="C438" s="66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65"/>
      <c r="P438" s="65"/>
      <c r="Q438" s="65"/>
      <c r="R438" s="82"/>
      <c r="S438" s="63"/>
      <c r="T438" s="62"/>
      <c r="U438" s="63"/>
      <c r="V438" s="71"/>
      <c r="W438" s="63"/>
      <c r="X438" s="20"/>
      <c r="Y438" s="62"/>
      <c r="Z438" s="82"/>
      <c r="AA438" s="164"/>
      <c r="AB438" s="166"/>
      <c r="AC438" s="7"/>
      <c r="AD438" s="21">
        <f>IF(W438="",0,VLOOKUP("00:全空連",[1]設定!$B$6:$C$18,2))</f>
        <v>0</v>
      </c>
      <c r="AE438" s="21">
        <f>IF(AI438&gt;0,[1]設定!$C$18*【記入例】更新登録!AI438,0)</f>
        <v>0</v>
      </c>
      <c r="AF438" s="22">
        <f t="shared" si="6"/>
        <v>0</v>
      </c>
      <c r="AH438" s="26"/>
      <c r="AI438" s="27"/>
      <c r="AK438" s="103"/>
      <c r="AL438" s="104">
        <f>IF(AK438&gt;0,設定!$C$18*AK438,0)</f>
        <v>0</v>
      </c>
    </row>
    <row r="439" spans="2:38" ht="14.25" customHeight="1">
      <c r="B439" s="25">
        <v>428</v>
      </c>
      <c r="C439" s="66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65"/>
      <c r="P439" s="65"/>
      <c r="Q439" s="65"/>
      <c r="R439" s="82"/>
      <c r="S439" s="63"/>
      <c r="T439" s="62"/>
      <c r="U439" s="63"/>
      <c r="V439" s="71"/>
      <c r="W439" s="63"/>
      <c r="X439" s="20"/>
      <c r="Y439" s="62"/>
      <c r="Z439" s="82"/>
      <c r="AA439" s="164"/>
      <c r="AB439" s="166"/>
      <c r="AC439" s="7"/>
      <c r="AD439" s="21">
        <f>IF(W439="",0,VLOOKUP("00:全空連",[1]設定!$B$6:$C$18,2))</f>
        <v>0</v>
      </c>
      <c r="AE439" s="21">
        <f>IF(AI439&gt;0,[1]設定!$C$18*【記入例】更新登録!AI439,0)</f>
        <v>0</v>
      </c>
      <c r="AF439" s="22">
        <f t="shared" si="6"/>
        <v>0</v>
      </c>
      <c r="AH439" s="26"/>
      <c r="AI439" s="27"/>
      <c r="AK439" s="103"/>
      <c r="AL439" s="104">
        <f>IF(AK439&gt;0,設定!$C$18*AK439,0)</f>
        <v>0</v>
      </c>
    </row>
    <row r="440" spans="2:38" ht="14.25" customHeight="1">
      <c r="B440" s="25">
        <v>429</v>
      </c>
      <c r="C440" s="66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65"/>
      <c r="P440" s="65"/>
      <c r="Q440" s="65"/>
      <c r="R440" s="82"/>
      <c r="S440" s="63"/>
      <c r="T440" s="62"/>
      <c r="U440" s="63"/>
      <c r="V440" s="71"/>
      <c r="W440" s="63"/>
      <c r="X440" s="20"/>
      <c r="Y440" s="62"/>
      <c r="Z440" s="82"/>
      <c r="AA440" s="164"/>
      <c r="AB440" s="166"/>
      <c r="AC440" s="7"/>
      <c r="AD440" s="21">
        <f>IF(W440="",0,VLOOKUP("00:全空連",[1]設定!$B$6:$C$18,2))</f>
        <v>0</v>
      </c>
      <c r="AE440" s="21">
        <f>IF(AI440&gt;0,[1]設定!$C$18*【記入例】更新登録!AI440,0)</f>
        <v>0</v>
      </c>
      <c r="AF440" s="22">
        <f t="shared" si="6"/>
        <v>0</v>
      </c>
      <c r="AH440" s="26"/>
      <c r="AI440" s="27"/>
      <c r="AK440" s="103"/>
      <c r="AL440" s="104">
        <f>IF(AK440&gt;0,設定!$C$18*AK440,0)</f>
        <v>0</v>
      </c>
    </row>
    <row r="441" spans="2:38" ht="14.25" customHeight="1">
      <c r="B441" s="25">
        <v>430</v>
      </c>
      <c r="C441" s="66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65"/>
      <c r="P441" s="65"/>
      <c r="Q441" s="65"/>
      <c r="R441" s="82"/>
      <c r="S441" s="63"/>
      <c r="T441" s="62"/>
      <c r="U441" s="63"/>
      <c r="V441" s="71"/>
      <c r="W441" s="63"/>
      <c r="X441" s="20"/>
      <c r="Y441" s="62"/>
      <c r="Z441" s="82"/>
      <c r="AA441" s="164"/>
      <c r="AB441" s="166"/>
      <c r="AC441" s="7"/>
      <c r="AD441" s="21">
        <f>IF(W441="",0,VLOOKUP("00:全空連",[1]設定!$B$6:$C$18,2))</f>
        <v>0</v>
      </c>
      <c r="AE441" s="21">
        <f>IF(AI441&gt;0,[1]設定!$C$18*【記入例】更新登録!AI441,0)</f>
        <v>0</v>
      </c>
      <c r="AF441" s="22">
        <f t="shared" si="6"/>
        <v>0</v>
      </c>
      <c r="AH441" s="26"/>
      <c r="AI441" s="27"/>
      <c r="AK441" s="103"/>
      <c r="AL441" s="104">
        <f>IF(AK441&gt;0,設定!$C$18*AK441,0)</f>
        <v>0</v>
      </c>
    </row>
    <row r="442" spans="2:38" ht="14.25" customHeight="1">
      <c r="B442" s="25">
        <v>431</v>
      </c>
      <c r="C442" s="66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65"/>
      <c r="P442" s="65"/>
      <c r="Q442" s="65"/>
      <c r="R442" s="82"/>
      <c r="S442" s="63"/>
      <c r="T442" s="62"/>
      <c r="U442" s="63"/>
      <c r="V442" s="71"/>
      <c r="W442" s="63"/>
      <c r="X442" s="20"/>
      <c r="Y442" s="62"/>
      <c r="Z442" s="82"/>
      <c r="AA442" s="164"/>
      <c r="AB442" s="166"/>
      <c r="AC442" s="7"/>
      <c r="AD442" s="21">
        <f>IF(W442="",0,VLOOKUP("00:全空連",[1]設定!$B$6:$C$18,2))</f>
        <v>0</v>
      </c>
      <c r="AE442" s="21">
        <f>IF(AI442&gt;0,[1]設定!$C$18*【記入例】更新登録!AI442,0)</f>
        <v>0</v>
      </c>
      <c r="AF442" s="22">
        <f t="shared" si="6"/>
        <v>0</v>
      </c>
      <c r="AH442" s="26"/>
      <c r="AI442" s="27"/>
      <c r="AK442" s="103"/>
      <c r="AL442" s="104">
        <f>IF(AK442&gt;0,設定!$C$18*AK442,0)</f>
        <v>0</v>
      </c>
    </row>
    <row r="443" spans="2:38" ht="14.25" customHeight="1">
      <c r="B443" s="25">
        <v>432</v>
      </c>
      <c r="C443" s="66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65"/>
      <c r="P443" s="65"/>
      <c r="Q443" s="65"/>
      <c r="R443" s="82"/>
      <c r="S443" s="63"/>
      <c r="T443" s="62"/>
      <c r="U443" s="63"/>
      <c r="V443" s="71"/>
      <c r="W443" s="63"/>
      <c r="X443" s="20"/>
      <c r="Y443" s="62"/>
      <c r="Z443" s="82"/>
      <c r="AA443" s="164"/>
      <c r="AB443" s="166"/>
      <c r="AC443" s="7"/>
      <c r="AD443" s="21">
        <f>IF(W443="",0,VLOOKUP("00:全空連",[1]設定!$B$6:$C$18,2))</f>
        <v>0</v>
      </c>
      <c r="AE443" s="21">
        <f>IF(AI443&gt;0,[1]設定!$C$18*【記入例】更新登録!AI443,0)</f>
        <v>0</v>
      </c>
      <c r="AF443" s="22">
        <f t="shared" si="6"/>
        <v>0</v>
      </c>
      <c r="AH443" s="26"/>
      <c r="AI443" s="27"/>
      <c r="AK443" s="103"/>
      <c r="AL443" s="104">
        <f>IF(AK443&gt;0,設定!$C$18*AK443,0)</f>
        <v>0</v>
      </c>
    </row>
    <row r="444" spans="2:38" ht="14.25" customHeight="1">
      <c r="B444" s="25">
        <v>433</v>
      </c>
      <c r="C444" s="66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65"/>
      <c r="P444" s="65"/>
      <c r="Q444" s="65"/>
      <c r="R444" s="82"/>
      <c r="S444" s="63"/>
      <c r="T444" s="62"/>
      <c r="U444" s="63"/>
      <c r="V444" s="71"/>
      <c r="W444" s="63"/>
      <c r="X444" s="20"/>
      <c r="Y444" s="62"/>
      <c r="Z444" s="82"/>
      <c r="AA444" s="164"/>
      <c r="AB444" s="166"/>
      <c r="AC444" s="7"/>
      <c r="AD444" s="21">
        <f>IF(W444="",0,VLOOKUP("00:全空連",[1]設定!$B$6:$C$18,2))</f>
        <v>0</v>
      </c>
      <c r="AE444" s="21">
        <f>IF(AI444&gt;0,[1]設定!$C$18*【記入例】更新登録!AI444,0)</f>
        <v>0</v>
      </c>
      <c r="AF444" s="22">
        <f t="shared" si="6"/>
        <v>0</v>
      </c>
      <c r="AH444" s="26"/>
      <c r="AI444" s="27"/>
      <c r="AK444" s="103"/>
      <c r="AL444" s="104">
        <f>IF(AK444&gt;0,設定!$C$18*AK444,0)</f>
        <v>0</v>
      </c>
    </row>
    <row r="445" spans="2:38" ht="14.25" customHeight="1">
      <c r="B445" s="25">
        <v>434</v>
      </c>
      <c r="C445" s="66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65"/>
      <c r="P445" s="65"/>
      <c r="Q445" s="65"/>
      <c r="R445" s="82"/>
      <c r="S445" s="63"/>
      <c r="T445" s="62"/>
      <c r="U445" s="63"/>
      <c r="V445" s="71"/>
      <c r="W445" s="63"/>
      <c r="X445" s="20"/>
      <c r="Y445" s="62"/>
      <c r="Z445" s="82"/>
      <c r="AA445" s="164"/>
      <c r="AB445" s="166"/>
      <c r="AC445" s="7"/>
      <c r="AD445" s="21">
        <f>IF(W445="",0,VLOOKUP("00:全空連",[1]設定!$B$6:$C$18,2))</f>
        <v>0</v>
      </c>
      <c r="AE445" s="21">
        <f>IF(AI445&gt;0,[1]設定!$C$18*【記入例】更新登録!AI445,0)</f>
        <v>0</v>
      </c>
      <c r="AF445" s="22">
        <f t="shared" si="6"/>
        <v>0</v>
      </c>
      <c r="AH445" s="26"/>
      <c r="AI445" s="27"/>
      <c r="AK445" s="103"/>
      <c r="AL445" s="104">
        <f>IF(AK445&gt;0,設定!$C$18*AK445,0)</f>
        <v>0</v>
      </c>
    </row>
    <row r="446" spans="2:38" ht="14.25" customHeight="1">
      <c r="B446" s="25">
        <v>435</v>
      </c>
      <c r="C446" s="66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65"/>
      <c r="P446" s="65"/>
      <c r="Q446" s="65"/>
      <c r="R446" s="82"/>
      <c r="S446" s="63"/>
      <c r="T446" s="62"/>
      <c r="U446" s="63"/>
      <c r="V446" s="71"/>
      <c r="W446" s="63"/>
      <c r="X446" s="20"/>
      <c r="Y446" s="62"/>
      <c r="Z446" s="82"/>
      <c r="AA446" s="164"/>
      <c r="AB446" s="166"/>
      <c r="AC446" s="7"/>
      <c r="AD446" s="21">
        <f>IF(W446="",0,VLOOKUP("00:全空連",[1]設定!$B$6:$C$18,2))</f>
        <v>0</v>
      </c>
      <c r="AE446" s="21">
        <f>IF(AI446&gt;0,[1]設定!$C$18*【記入例】更新登録!AI446,0)</f>
        <v>0</v>
      </c>
      <c r="AF446" s="22">
        <f t="shared" si="6"/>
        <v>0</v>
      </c>
      <c r="AH446" s="26"/>
      <c r="AI446" s="27"/>
      <c r="AK446" s="103"/>
      <c r="AL446" s="104">
        <f>IF(AK446&gt;0,設定!$C$18*AK446,0)</f>
        <v>0</v>
      </c>
    </row>
    <row r="447" spans="2:38" ht="14.25" customHeight="1">
      <c r="B447" s="25">
        <v>436</v>
      </c>
      <c r="C447" s="66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65"/>
      <c r="P447" s="65"/>
      <c r="Q447" s="65"/>
      <c r="R447" s="82"/>
      <c r="S447" s="63"/>
      <c r="T447" s="62"/>
      <c r="U447" s="63"/>
      <c r="V447" s="71"/>
      <c r="W447" s="63"/>
      <c r="X447" s="20"/>
      <c r="Y447" s="62"/>
      <c r="Z447" s="82"/>
      <c r="AA447" s="164"/>
      <c r="AB447" s="166"/>
      <c r="AC447" s="7"/>
      <c r="AD447" s="21">
        <f>IF(W447="",0,VLOOKUP("00:全空連",[1]設定!$B$6:$C$18,2))</f>
        <v>0</v>
      </c>
      <c r="AE447" s="21">
        <f>IF(AI447&gt;0,[1]設定!$C$18*【記入例】更新登録!AI447,0)</f>
        <v>0</v>
      </c>
      <c r="AF447" s="22">
        <f t="shared" si="6"/>
        <v>0</v>
      </c>
      <c r="AH447" s="26"/>
      <c r="AI447" s="27"/>
      <c r="AK447" s="103"/>
      <c r="AL447" s="104">
        <f>IF(AK447&gt;0,設定!$C$18*AK447,0)</f>
        <v>0</v>
      </c>
    </row>
    <row r="448" spans="2:38" ht="14.25" customHeight="1">
      <c r="B448" s="25">
        <v>437</v>
      </c>
      <c r="C448" s="66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65"/>
      <c r="P448" s="65"/>
      <c r="Q448" s="65"/>
      <c r="R448" s="82"/>
      <c r="S448" s="63"/>
      <c r="T448" s="62"/>
      <c r="U448" s="63"/>
      <c r="V448" s="71"/>
      <c r="W448" s="63"/>
      <c r="X448" s="20"/>
      <c r="Y448" s="62"/>
      <c r="Z448" s="82"/>
      <c r="AA448" s="164"/>
      <c r="AB448" s="166"/>
      <c r="AC448" s="7"/>
      <c r="AD448" s="21">
        <f>IF(W448="",0,VLOOKUP("00:全空連",[1]設定!$B$6:$C$18,2))</f>
        <v>0</v>
      </c>
      <c r="AE448" s="21">
        <f>IF(AI448&gt;0,[1]設定!$C$18*【記入例】更新登録!AI448,0)</f>
        <v>0</v>
      </c>
      <c r="AF448" s="22">
        <f t="shared" si="6"/>
        <v>0</v>
      </c>
      <c r="AH448" s="26"/>
      <c r="AI448" s="27"/>
      <c r="AK448" s="103"/>
      <c r="AL448" s="104">
        <f>IF(AK448&gt;0,設定!$C$18*AK448,0)</f>
        <v>0</v>
      </c>
    </row>
    <row r="449" spans="2:38" ht="14.25" customHeight="1">
      <c r="B449" s="25">
        <v>438</v>
      </c>
      <c r="C449" s="66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65"/>
      <c r="P449" s="65"/>
      <c r="Q449" s="65"/>
      <c r="R449" s="82"/>
      <c r="S449" s="63"/>
      <c r="T449" s="62"/>
      <c r="U449" s="63"/>
      <c r="V449" s="71"/>
      <c r="W449" s="63"/>
      <c r="X449" s="20"/>
      <c r="Y449" s="62"/>
      <c r="Z449" s="82"/>
      <c r="AA449" s="164"/>
      <c r="AB449" s="166"/>
      <c r="AC449" s="7"/>
      <c r="AD449" s="21">
        <f>IF(W449="",0,VLOOKUP("00:全空連",[1]設定!$B$6:$C$18,2))</f>
        <v>0</v>
      </c>
      <c r="AE449" s="21">
        <f>IF(AI449&gt;0,[1]設定!$C$18*【記入例】更新登録!AI449,0)</f>
        <v>0</v>
      </c>
      <c r="AF449" s="22">
        <f t="shared" si="6"/>
        <v>0</v>
      </c>
      <c r="AH449" s="26"/>
      <c r="AI449" s="27"/>
      <c r="AK449" s="103"/>
      <c r="AL449" s="104">
        <f>IF(AK449&gt;0,設定!$C$18*AK449,0)</f>
        <v>0</v>
      </c>
    </row>
    <row r="450" spans="2:38" ht="14.25" customHeight="1">
      <c r="B450" s="25">
        <v>439</v>
      </c>
      <c r="C450" s="66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65"/>
      <c r="P450" s="65"/>
      <c r="Q450" s="65"/>
      <c r="R450" s="82"/>
      <c r="S450" s="63"/>
      <c r="T450" s="62"/>
      <c r="U450" s="63"/>
      <c r="V450" s="71"/>
      <c r="W450" s="63"/>
      <c r="X450" s="20"/>
      <c r="Y450" s="62"/>
      <c r="Z450" s="82"/>
      <c r="AA450" s="164"/>
      <c r="AB450" s="166"/>
      <c r="AC450" s="7"/>
      <c r="AD450" s="21">
        <f>IF(W450="",0,VLOOKUP("00:全空連",[1]設定!$B$6:$C$18,2))</f>
        <v>0</v>
      </c>
      <c r="AE450" s="21">
        <f>IF(AI450&gt;0,[1]設定!$C$18*【記入例】更新登録!AI450,0)</f>
        <v>0</v>
      </c>
      <c r="AF450" s="22">
        <f t="shared" si="6"/>
        <v>0</v>
      </c>
      <c r="AH450" s="26"/>
      <c r="AI450" s="27"/>
      <c r="AK450" s="103"/>
      <c r="AL450" s="104">
        <f>IF(AK450&gt;0,設定!$C$18*AK450,0)</f>
        <v>0</v>
      </c>
    </row>
    <row r="451" spans="2:38" ht="14.25" customHeight="1">
      <c r="B451" s="25">
        <v>440</v>
      </c>
      <c r="C451" s="66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65"/>
      <c r="P451" s="65"/>
      <c r="Q451" s="65"/>
      <c r="R451" s="82"/>
      <c r="S451" s="63"/>
      <c r="T451" s="62"/>
      <c r="U451" s="63"/>
      <c r="V451" s="71"/>
      <c r="W451" s="63"/>
      <c r="X451" s="20"/>
      <c r="Y451" s="62"/>
      <c r="Z451" s="82"/>
      <c r="AA451" s="164"/>
      <c r="AB451" s="166"/>
      <c r="AC451" s="7"/>
      <c r="AD451" s="21">
        <f>IF(W451="",0,VLOOKUP("00:全空連",[1]設定!$B$6:$C$18,2))</f>
        <v>0</v>
      </c>
      <c r="AE451" s="21">
        <f>IF(AI451&gt;0,[1]設定!$C$18*【記入例】更新登録!AI451,0)</f>
        <v>0</v>
      </c>
      <c r="AF451" s="22">
        <f t="shared" si="6"/>
        <v>0</v>
      </c>
      <c r="AH451" s="26"/>
      <c r="AI451" s="27"/>
      <c r="AK451" s="103"/>
      <c r="AL451" s="104">
        <f>IF(AK451&gt;0,設定!$C$18*AK451,0)</f>
        <v>0</v>
      </c>
    </row>
    <row r="452" spans="2:38" ht="14.25" customHeight="1">
      <c r="B452" s="25">
        <v>441</v>
      </c>
      <c r="C452" s="66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65"/>
      <c r="P452" s="65"/>
      <c r="Q452" s="65"/>
      <c r="R452" s="82"/>
      <c r="S452" s="63"/>
      <c r="T452" s="62"/>
      <c r="U452" s="63"/>
      <c r="V452" s="71"/>
      <c r="W452" s="63"/>
      <c r="X452" s="20"/>
      <c r="Y452" s="62"/>
      <c r="Z452" s="82"/>
      <c r="AA452" s="164"/>
      <c r="AB452" s="166"/>
      <c r="AC452" s="7"/>
      <c r="AD452" s="21">
        <f>IF(W452="",0,VLOOKUP("00:全空連",[1]設定!$B$6:$C$18,2))</f>
        <v>0</v>
      </c>
      <c r="AE452" s="21">
        <f>IF(AI452&gt;0,[1]設定!$C$18*【記入例】更新登録!AI452,0)</f>
        <v>0</v>
      </c>
      <c r="AF452" s="22">
        <f t="shared" si="6"/>
        <v>0</v>
      </c>
      <c r="AH452" s="26"/>
      <c r="AI452" s="27"/>
      <c r="AK452" s="103"/>
      <c r="AL452" s="104">
        <f>IF(AK452&gt;0,設定!$C$18*AK452,0)</f>
        <v>0</v>
      </c>
    </row>
    <row r="453" spans="2:38" ht="14.25" customHeight="1">
      <c r="B453" s="25">
        <v>442</v>
      </c>
      <c r="C453" s="66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65"/>
      <c r="P453" s="65"/>
      <c r="Q453" s="65"/>
      <c r="R453" s="82"/>
      <c r="S453" s="63"/>
      <c r="T453" s="62"/>
      <c r="U453" s="63"/>
      <c r="V453" s="71"/>
      <c r="W453" s="63"/>
      <c r="X453" s="20"/>
      <c r="Y453" s="62"/>
      <c r="Z453" s="82"/>
      <c r="AA453" s="164"/>
      <c r="AB453" s="166"/>
      <c r="AC453" s="7"/>
      <c r="AD453" s="21">
        <f>IF(W453="",0,VLOOKUP("00:全空連",[1]設定!$B$6:$C$18,2))</f>
        <v>0</v>
      </c>
      <c r="AE453" s="21">
        <f>IF(AI453&gt;0,[1]設定!$C$18*【記入例】更新登録!AI453,0)</f>
        <v>0</v>
      </c>
      <c r="AF453" s="22">
        <f t="shared" si="6"/>
        <v>0</v>
      </c>
      <c r="AH453" s="26"/>
      <c r="AI453" s="27"/>
      <c r="AK453" s="103"/>
      <c r="AL453" s="104">
        <f>IF(AK453&gt;0,設定!$C$18*AK453,0)</f>
        <v>0</v>
      </c>
    </row>
    <row r="454" spans="2:38" ht="14.25" customHeight="1">
      <c r="B454" s="25">
        <v>443</v>
      </c>
      <c r="C454" s="66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65"/>
      <c r="P454" s="65"/>
      <c r="Q454" s="65"/>
      <c r="R454" s="82"/>
      <c r="S454" s="63"/>
      <c r="T454" s="62"/>
      <c r="U454" s="63"/>
      <c r="V454" s="71"/>
      <c r="W454" s="63"/>
      <c r="X454" s="20"/>
      <c r="Y454" s="62"/>
      <c r="Z454" s="82"/>
      <c r="AA454" s="164"/>
      <c r="AB454" s="166"/>
      <c r="AC454" s="7"/>
      <c r="AD454" s="21">
        <f>IF(W454="",0,VLOOKUP("00:全空連",[1]設定!$B$6:$C$18,2))</f>
        <v>0</v>
      </c>
      <c r="AE454" s="21">
        <f>IF(AI454&gt;0,[1]設定!$C$18*【記入例】更新登録!AI454,0)</f>
        <v>0</v>
      </c>
      <c r="AF454" s="22">
        <f t="shared" si="6"/>
        <v>0</v>
      </c>
      <c r="AH454" s="26"/>
      <c r="AI454" s="27"/>
      <c r="AK454" s="103"/>
      <c r="AL454" s="104">
        <f>IF(AK454&gt;0,設定!$C$18*AK454,0)</f>
        <v>0</v>
      </c>
    </row>
    <row r="455" spans="2:38" ht="14.25" customHeight="1">
      <c r="B455" s="25">
        <v>444</v>
      </c>
      <c r="C455" s="66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65"/>
      <c r="P455" s="65"/>
      <c r="Q455" s="65"/>
      <c r="R455" s="82"/>
      <c r="S455" s="63"/>
      <c r="T455" s="62"/>
      <c r="U455" s="63"/>
      <c r="V455" s="71"/>
      <c r="W455" s="63"/>
      <c r="X455" s="20"/>
      <c r="Y455" s="62"/>
      <c r="Z455" s="82"/>
      <c r="AA455" s="164"/>
      <c r="AB455" s="166"/>
      <c r="AC455" s="7"/>
      <c r="AD455" s="21">
        <f>IF(W455="",0,VLOOKUP("00:全空連",[1]設定!$B$6:$C$18,2))</f>
        <v>0</v>
      </c>
      <c r="AE455" s="21">
        <f>IF(AI455&gt;0,[1]設定!$C$18*【記入例】更新登録!AI455,0)</f>
        <v>0</v>
      </c>
      <c r="AF455" s="22">
        <f t="shared" si="6"/>
        <v>0</v>
      </c>
      <c r="AH455" s="26"/>
      <c r="AI455" s="27"/>
      <c r="AK455" s="103"/>
      <c r="AL455" s="104">
        <f>IF(AK455&gt;0,設定!$C$18*AK455,0)</f>
        <v>0</v>
      </c>
    </row>
    <row r="456" spans="2:38" ht="14.25" customHeight="1">
      <c r="B456" s="25">
        <v>445</v>
      </c>
      <c r="C456" s="66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65"/>
      <c r="P456" s="65"/>
      <c r="Q456" s="65"/>
      <c r="R456" s="82"/>
      <c r="S456" s="63"/>
      <c r="T456" s="62"/>
      <c r="U456" s="63"/>
      <c r="V456" s="71"/>
      <c r="W456" s="63"/>
      <c r="X456" s="20"/>
      <c r="Y456" s="62"/>
      <c r="Z456" s="82"/>
      <c r="AA456" s="164"/>
      <c r="AB456" s="166"/>
      <c r="AC456" s="7"/>
      <c r="AD456" s="21">
        <f>IF(W456="",0,VLOOKUP("00:全空連",[1]設定!$B$6:$C$18,2))</f>
        <v>0</v>
      </c>
      <c r="AE456" s="21">
        <f>IF(AI456&gt;0,[1]設定!$C$18*【記入例】更新登録!AI456,0)</f>
        <v>0</v>
      </c>
      <c r="AF456" s="22">
        <f t="shared" si="6"/>
        <v>0</v>
      </c>
      <c r="AH456" s="26"/>
      <c r="AI456" s="27"/>
      <c r="AK456" s="103"/>
      <c r="AL456" s="104">
        <f>IF(AK456&gt;0,設定!$C$18*AK456,0)</f>
        <v>0</v>
      </c>
    </row>
    <row r="457" spans="2:38" ht="14.25" customHeight="1">
      <c r="B457" s="25">
        <v>446</v>
      </c>
      <c r="C457" s="66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65"/>
      <c r="P457" s="65"/>
      <c r="Q457" s="65"/>
      <c r="R457" s="82"/>
      <c r="S457" s="63"/>
      <c r="T457" s="62"/>
      <c r="U457" s="63"/>
      <c r="V457" s="71"/>
      <c r="W457" s="63"/>
      <c r="X457" s="20"/>
      <c r="Y457" s="62"/>
      <c r="Z457" s="82"/>
      <c r="AA457" s="164"/>
      <c r="AB457" s="166"/>
      <c r="AC457" s="7"/>
      <c r="AD457" s="21">
        <f>IF(W457="",0,VLOOKUP("00:全空連",[1]設定!$B$6:$C$18,2))</f>
        <v>0</v>
      </c>
      <c r="AE457" s="21">
        <f>IF(AI457&gt;0,[1]設定!$C$18*【記入例】更新登録!AI457,0)</f>
        <v>0</v>
      </c>
      <c r="AF457" s="22">
        <f t="shared" si="6"/>
        <v>0</v>
      </c>
      <c r="AH457" s="26"/>
      <c r="AI457" s="27"/>
      <c r="AK457" s="103"/>
      <c r="AL457" s="104">
        <f>IF(AK457&gt;0,設定!$C$18*AK457,0)</f>
        <v>0</v>
      </c>
    </row>
    <row r="458" spans="2:38" ht="14.25" customHeight="1">
      <c r="B458" s="25">
        <v>447</v>
      </c>
      <c r="C458" s="66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65"/>
      <c r="P458" s="65"/>
      <c r="Q458" s="65"/>
      <c r="R458" s="82"/>
      <c r="S458" s="63"/>
      <c r="T458" s="62"/>
      <c r="U458" s="63"/>
      <c r="V458" s="71"/>
      <c r="W458" s="63"/>
      <c r="X458" s="20"/>
      <c r="Y458" s="62"/>
      <c r="Z458" s="82"/>
      <c r="AA458" s="164"/>
      <c r="AB458" s="166"/>
      <c r="AC458" s="7"/>
      <c r="AD458" s="21">
        <f>IF(W458="",0,VLOOKUP("00:全空連",[1]設定!$B$6:$C$18,2))</f>
        <v>0</v>
      </c>
      <c r="AE458" s="21">
        <f>IF(AI458&gt;0,[1]設定!$C$18*【記入例】更新登録!AI458,0)</f>
        <v>0</v>
      </c>
      <c r="AF458" s="22">
        <f t="shared" si="6"/>
        <v>0</v>
      </c>
      <c r="AH458" s="26"/>
      <c r="AI458" s="27"/>
      <c r="AK458" s="103"/>
      <c r="AL458" s="104">
        <f>IF(AK458&gt;0,設定!$C$18*AK458,0)</f>
        <v>0</v>
      </c>
    </row>
    <row r="459" spans="2:38" ht="14.25" customHeight="1">
      <c r="B459" s="25">
        <v>448</v>
      </c>
      <c r="C459" s="66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65"/>
      <c r="P459" s="65"/>
      <c r="Q459" s="65"/>
      <c r="R459" s="82"/>
      <c r="S459" s="63"/>
      <c r="T459" s="62"/>
      <c r="U459" s="63"/>
      <c r="V459" s="71"/>
      <c r="W459" s="63"/>
      <c r="X459" s="20"/>
      <c r="Y459" s="62"/>
      <c r="Z459" s="82"/>
      <c r="AA459" s="164"/>
      <c r="AB459" s="166"/>
      <c r="AC459" s="7"/>
      <c r="AD459" s="21">
        <f>IF(W459="",0,VLOOKUP("00:全空連",[1]設定!$B$6:$C$18,2))</f>
        <v>0</v>
      </c>
      <c r="AE459" s="21">
        <f>IF(AI459&gt;0,[1]設定!$C$18*【記入例】更新登録!AI459,0)</f>
        <v>0</v>
      </c>
      <c r="AF459" s="22">
        <f t="shared" si="6"/>
        <v>0</v>
      </c>
      <c r="AH459" s="26"/>
      <c r="AI459" s="27"/>
      <c r="AK459" s="103"/>
      <c r="AL459" s="104">
        <f>IF(AK459&gt;0,設定!$C$18*AK459,0)</f>
        <v>0</v>
      </c>
    </row>
    <row r="460" spans="2:38" ht="14.25" customHeight="1">
      <c r="B460" s="25">
        <v>449</v>
      </c>
      <c r="C460" s="66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65"/>
      <c r="P460" s="65"/>
      <c r="Q460" s="65"/>
      <c r="R460" s="82"/>
      <c r="S460" s="63"/>
      <c r="T460" s="62"/>
      <c r="U460" s="63"/>
      <c r="V460" s="71"/>
      <c r="W460" s="63"/>
      <c r="X460" s="20"/>
      <c r="Y460" s="62"/>
      <c r="Z460" s="82"/>
      <c r="AA460" s="164"/>
      <c r="AB460" s="166"/>
      <c r="AC460" s="7"/>
      <c r="AD460" s="21">
        <f>IF(W460="",0,VLOOKUP("00:全空連",[1]設定!$B$6:$C$18,2))</f>
        <v>0</v>
      </c>
      <c r="AE460" s="21">
        <f>IF(AI460&gt;0,[1]設定!$C$18*【記入例】更新登録!AI460,0)</f>
        <v>0</v>
      </c>
      <c r="AF460" s="22">
        <f t="shared" si="6"/>
        <v>0</v>
      </c>
      <c r="AH460" s="26"/>
      <c r="AI460" s="27"/>
      <c r="AK460" s="103"/>
      <c r="AL460" s="104">
        <f>IF(AK460&gt;0,設定!$C$18*AK460,0)</f>
        <v>0</v>
      </c>
    </row>
    <row r="461" spans="2:38" ht="14.25" customHeight="1">
      <c r="B461" s="25">
        <v>450</v>
      </c>
      <c r="C461" s="66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65"/>
      <c r="P461" s="65"/>
      <c r="Q461" s="65"/>
      <c r="R461" s="82"/>
      <c r="S461" s="63"/>
      <c r="T461" s="62"/>
      <c r="U461" s="63"/>
      <c r="V461" s="71"/>
      <c r="W461" s="63"/>
      <c r="X461" s="20"/>
      <c r="Y461" s="62"/>
      <c r="Z461" s="82"/>
      <c r="AA461" s="164"/>
      <c r="AB461" s="166"/>
      <c r="AC461" s="7"/>
      <c r="AD461" s="21">
        <f>IF(W461="",0,VLOOKUP("00:全空連",[1]設定!$B$6:$C$18,2))</f>
        <v>0</v>
      </c>
      <c r="AE461" s="21">
        <f>IF(AI461&gt;0,[1]設定!$C$18*【記入例】更新登録!AI461,0)</f>
        <v>0</v>
      </c>
      <c r="AF461" s="22">
        <f t="shared" ref="AF461:AF524" si="7">SUM(AD461:AE461)</f>
        <v>0</v>
      </c>
      <c r="AH461" s="26"/>
      <c r="AI461" s="27"/>
      <c r="AK461" s="103"/>
      <c r="AL461" s="104">
        <f>IF(AK461&gt;0,設定!$C$18*AK461,0)</f>
        <v>0</v>
      </c>
    </row>
    <row r="462" spans="2:38" ht="14.25" customHeight="1">
      <c r="B462" s="25">
        <v>451</v>
      </c>
      <c r="C462" s="66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65"/>
      <c r="P462" s="65"/>
      <c r="Q462" s="65"/>
      <c r="R462" s="82"/>
      <c r="S462" s="63"/>
      <c r="T462" s="62"/>
      <c r="U462" s="63"/>
      <c r="V462" s="71"/>
      <c r="W462" s="63"/>
      <c r="X462" s="20"/>
      <c r="Y462" s="62"/>
      <c r="Z462" s="82"/>
      <c r="AA462" s="164"/>
      <c r="AB462" s="166"/>
      <c r="AC462" s="7"/>
      <c r="AD462" s="21">
        <f>IF(W462="",0,VLOOKUP("00:全空連",[1]設定!$B$6:$C$18,2))</f>
        <v>0</v>
      </c>
      <c r="AE462" s="21">
        <f>IF(AI462&gt;0,[1]設定!$C$18*【記入例】更新登録!AI462,0)</f>
        <v>0</v>
      </c>
      <c r="AF462" s="22">
        <f t="shared" si="7"/>
        <v>0</v>
      </c>
      <c r="AH462" s="26"/>
      <c r="AI462" s="27"/>
      <c r="AK462" s="103"/>
      <c r="AL462" s="104">
        <f>IF(AK462&gt;0,設定!$C$18*AK462,0)</f>
        <v>0</v>
      </c>
    </row>
    <row r="463" spans="2:38" ht="14.25" customHeight="1">
      <c r="B463" s="25">
        <v>452</v>
      </c>
      <c r="C463" s="66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65"/>
      <c r="P463" s="65"/>
      <c r="Q463" s="65"/>
      <c r="R463" s="82"/>
      <c r="S463" s="63"/>
      <c r="T463" s="62"/>
      <c r="U463" s="63"/>
      <c r="V463" s="71"/>
      <c r="W463" s="63"/>
      <c r="X463" s="20"/>
      <c r="Y463" s="62"/>
      <c r="Z463" s="82"/>
      <c r="AA463" s="164"/>
      <c r="AB463" s="166"/>
      <c r="AC463" s="7"/>
      <c r="AD463" s="21">
        <f>IF(W463="",0,VLOOKUP("00:全空連",[1]設定!$B$6:$C$18,2))</f>
        <v>0</v>
      </c>
      <c r="AE463" s="21">
        <f>IF(AI463&gt;0,[1]設定!$C$18*【記入例】更新登録!AI463,0)</f>
        <v>0</v>
      </c>
      <c r="AF463" s="22">
        <f t="shared" si="7"/>
        <v>0</v>
      </c>
      <c r="AH463" s="26"/>
      <c r="AI463" s="27"/>
      <c r="AK463" s="103"/>
      <c r="AL463" s="104">
        <f>IF(AK463&gt;0,設定!$C$18*AK463,0)</f>
        <v>0</v>
      </c>
    </row>
    <row r="464" spans="2:38" ht="14.25" customHeight="1">
      <c r="B464" s="25">
        <v>453</v>
      </c>
      <c r="C464" s="66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65"/>
      <c r="P464" s="65"/>
      <c r="Q464" s="65"/>
      <c r="R464" s="82"/>
      <c r="S464" s="63"/>
      <c r="T464" s="62"/>
      <c r="U464" s="63"/>
      <c r="V464" s="71"/>
      <c r="W464" s="63"/>
      <c r="X464" s="20"/>
      <c r="Y464" s="62"/>
      <c r="Z464" s="82"/>
      <c r="AA464" s="164"/>
      <c r="AB464" s="166"/>
      <c r="AC464" s="7"/>
      <c r="AD464" s="21">
        <f>IF(W464="",0,VLOOKUP("00:全空連",[1]設定!$B$6:$C$18,2))</f>
        <v>0</v>
      </c>
      <c r="AE464" s="21">
        <f>IF(AI464&gt;0,[1]設定!$C$18*【記入例】更新登録!AI464,0)</f>
        <v>0</v>
      </c>
      <c r="AF464" s="22">
        <f t="shared" si="7"/>
        <v>0</v>
      </c>
      <c r="AH464" s="26"/>
      <c r="AI464" s="27"/>
      <c r="AK464" s="103"/>
      <c r="AL464" s="104">
        <f>IF(AK464&gt;0,設定!$C$18*AK464,0)</f>
        <v>0</v>
      </c>
    </row>
    <row r="465" spans="2:38" ht="14.25" customHeight="1">
      <c r="B465" s="25">
        <v>454</v>
      </c>
      <c r="C465" s="66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65"/>
      <c r="P465" s="65"/>
      <c r="Q465" s="65"/>
      <c r="R465" s="82"/>
      <c r="S465" s="63"/>
      <c r="T465" s="62"/>
      <c r="U465" s="63"/>
      <c r="V465" s="71"/>
      <c r="W465" s="63"/>
      <c r="X465" s="20"/>
      <c r="Y465" s="62"/>
      <c r="Z465" s="82"/>
      <c r="AA465" s="164"/>
      <c r="AB465" s="166"/>
      <c r="AC465" s="7"/>
      <c r="AD465" s="21">
        <f>IF(W465="",0,VLOOKUP("00:全空連",[1]設定!$B$6:$C$18,2))</f>
        <v>0</v>
      </c>
      <c r="AE465" s="21">
        <f>IF(AI465&gt;0,[1]設定!$C$18*【記入例】更新登録!AI465,0)</f>
        <v>0</v>
      </c>
      <c r="AF465" s="22">
        <f t="shared" si="7"/>
        <v>0</v>
      </c>
      <c r="AH465" s="26"/>
      <c r="AI465" s="27"/>
      <c r="AK465" s="103"/>
      <c r="AL465" s="104">
        <f>IF(AK465&gt;0,設定!$C$18*AK465,0)</f>
        <v>0</v>
      </c>
    </row>
    <row r="466" spans="2:38" ht="14.25" customHeight="1">
      <c r="B466" s="25">
        <v>455</v>
      </c>
      <c r="C466" s="66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65"/>
      <c r="P466" s="65"/>
      <c r="Q466" s="65"/>
      <c r="R466" s="82"/>
      <c r="S466" s="63"/>
      <c r="T466" s="62"/>
      <c r="U466" s="63"/>
      <c r="V466" s="71"/>
      <c r="W466" s="63"/>
      <c r="X466" s="20"/>
      <c r="Y466" s="62"/>
      <c r="Z466" s="82"/>
      <c r="AA466" s="164"/>
      <c r="AB466" s="166"/>
      <c r="AC466" s="7"/>
      <c r="AD466" s="21">
        <f>IF(W466="",0,VLOOKUP("00:全空連",[1]設定!$B$6:$C$18,2))</f>
        <v>0</v>
      </c>
      <c r="AE466" s="21">
        <f>IF(AI466&gt;0,[1]設定!$C$18*【記入例】更新登録!AI466,0)</f>
        <v>0</v>
      </c>
      <c r="AF466" s="22">
        <f t="shared" si="7"/>
        <v>0</v>
      </c>
      <c r="AH466" s="26"/>
      <c r="AI466" s="27"/>
      <c r="AK466" s="103"/>
      <c r="AL466" s="104">
        <f>IF(AK466&gt;0,設定!$C$18*AK466,0)</f>
        <v>0</v>
      </c>
    </row>
    <row r="467" spans="2:38" ht="14.25" customHeight="1">
      <c r="B467" s="25">
        <v>456</v>
      </c>
      <c r="C467" s="66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65"/>
      <c r="P467" s="65"/>
      <c r="Q467" s="65"/>
      <c r="R467" s="82"/>
      <c r="S467" s="63"/>
      <c r="T467" s="62"/>
      <c r="U467" s="63"/>
      <c r="V467" s="71"/>
      <c r="W467" s="63"/>
      <c r="X467" s="20"/>
      <c r="Y467" s="62"/>
      <c r="Z467" s="82"/>
      <c r="AA467" s="164"/>
      <c r="AB467" s="166"/>
      <c r="AC467" s="7"/>
      <c r="AD467" s="21">
        <f>IF(W467="",0,VLOOKUP("00:全空連",[1]設定!$B$6:$C$18,2))</f>
        <v>0</v>
      </c>
      <c r="AE467" s="21">
        <f>IF(AI467&gt;0,[1]設定!$C$18*【記入例】更新登録!AI467,0)</f>
        <v>0</v>
      </c>
      <c r="AF467" s="22">
        <f t="shared" si="7"/>
        <v>0</v>
      </c>
      <c r="AH467" s="26"/>
      <c r="AI467" s="27"/>
      <c r="AK467" s="103"/>
      <c r="AL467" s="104">
        <f>IF(AK467&gt;0,設定!$C$18*AK467,0)</f>
        <v>0</v>
      </c>
    </row>
    <row r="468" spans="2:38" ht="14.25" customHeight="1">
      <c r="B468" s="25">
        <v>457</v>
      </c>
      <c r="C468" s="66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65"/>
      <c r="P468" s="65"/>
      <c r="Q468" s="65"/>
      <c r="R468" s="82"/>
      <c r="S468" s="63"/>
      <c r="T468" s="62"/>
      <c r="U468" s="63"/>
      <c r="V468" s="71"/>
      <c r="W468" s="63"/>
      <c r="X468" s="20"/>
      <c r="Y468" s="62"/>
      <c r="Z468" s="82"/>
      <c r="AA468" s="164"/>
      <c r="AB468" s="166"/>
      <c r="AC468" s="7"/>
      <c r="AD468" s="21">
        <f>IF(W468="",0,VLOOKUP("00:全空連",[1]設定!$B$6:$C$18,2))</f>
        <v>0</v>
      </c>
      <c r="AE468" s="21">
        <f>IF(AI468&gt;0,[1]設定!$C$18*【記入例】更新登録!AI468,0)</f>
        <v>0</v>
      </c>
      <c r="AF468" s="22">
        <f t="shared" si="7"/>
        <v>0</v>
      </c>
      <c r="AH468" s="26"/>
      <c r="AI468" s="27"/>
      <c r="AK468" s="103"/>
      <c r="AL468" s="104">
        <f>IF(AK468&gt;0,設定!$C$18*AK468,0)</f>
        <v>0</v>
      </c>
    </row>
    <row r="469" spans="2:38" ht="14.25" customHeight="1">
      <c r="B469" s="25">
        <v>458</v>
      </c>
      <c r="C469" s="66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65"/>
      <c r="P469" s="65"/>
      <c r="Q469" s="65"/>
      <c r="R469" s="82"/>
      <c r="S469" s="63"/>
      <c r="T469" s="62"/>
      <c r="U469" s="63"/>
      <c r="V469" s="71"/>
      <c r="W469" s="63"/>
      <c r="X469" s="20"/>
      <c r="Y469" s="62"/>
      <c r="Z469" s="82"/>
      <c r="AA469" s="164"/>
      <c r="AB469" s="166"/>
      <c r="AC469" s="7"/>
      <c r="AD469" s="21">
        <f>IF(W469="",0,VLOOKUP("00:全空連",[1]設定!$B$6:$C$18,2))</f>
        <v>0</v>
      </c>
      <c r="AE469" s="21">
        <f>IF(AI469&gt;0,[1]設定!$C$18*【記入例】更新登録!AI469,0)</f>
        <v>0</v>
      </c>
      <c r="AF469" s="22">
        <f t="shared" si="7"/>
        <v>0</v>
      </c>
      <c r="AH469" s="26"/>
      <c r="AI469" s="27"/>
      <c r="AK469" s="103"/>
      <c r="AL469" s="104">
        <f>IF(AK469&gt;0,設定!$C$18*AK469,0)</f>
        <v>0</v>
      </c>
    </row>
    <row r="470" spans="2:38" ht="14.25" customHeight="1">
      <c r="B470" s="25">
        <v>459</v>
      </c>
      <c r="C470" s="66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65"/>
      <c r="P470" s="65"/>
      <c r="Q470" s="65"/>
      <c r="R470" s="82"/>
      <c r="S470" s="63"/>
      <c r="T470" s="62"/>
      <c r="U470" s="63"/>
      <c r="V470" s="71"/>
      <c r="W470" s="63"/>
      <c r="X470" s="20"/>
      <c r="Y470" s="62"/>
      <c r="Z470" s="82"/>
      <c r="AA470" s="164"/>
      <c r="AB470" s="166"/>
      <c r="AC470" s="7"/>
      <c r="AD470" s="21">
        <f>IF(W470="",0,VLOOKUP("00:全空連",[1]設定!$B$6:$C$18,2))</f>
        <v>0</v>
      </c>
      <c r="AE470" s="21">
        <f>IF(AI470&gt;0,[1]設定!$C$18*【記入例】更新登録!AI470,0)</f>
        <v>0</v>
      </c>
      <c r="AF470" s="22">
        <f t="shared" si="7"/>
        <v>0</v>
      </c>
      <c r="AH470" s="26"/>
      <c r="AI470" s="27"/>
      <c r="AK470" s="103"/>
      <c r="AL470" s="104">
        <f>IF(AK470&gt;0,設定!$C$18*AK470,0)</f>
        <v>0</v>
      </c>
    </row>
    <row r="471" spans="2:38" ht="14.25" customHeight="1">
      <c r="B471" s="25">
        <v>460</v>
      </c>
      <c r="C471" s="66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65"/>
      <c r="P471" s="65"/>
      <c r="Q471" s="65"/>
      <c r="R471" s="82"/>
      <c r="S471" s="63"/>
      <c r="T471" s="62"/>
      <c r="U471" s="63"/>
      <c r="V471" s="71"/>
      <c r="W471" s="63"/>
      <c r="X471" s="20"/>
      <c r="Y471" s="62"/>
      <c r="Z471" s="82"/>
      <c r="AA471" s="164"/>
      <c r="AB471" s="166"/>
      <c r="AC471" s="7"/>
      <c r="AD471" s="21">
        <f>IF(W471="",0,VLOOKUP("00:全空連",[1]設定!$B$6:$C$18,2))</f>
        <v>0</v>
      </c>
      <c r="AE471" s="21">
        <f>IF(AI471&gt;0,[1]設定!$C$18*【記入例】更新登録!AI471,0)</f>
        <v>0</v>
      </c>
      <c r="AF471" s="22">
        <f t="shared" si="7"/>
        <v>0</v>
      </c>
      <c r="AH471" s="26"/>
      <c r="AI471" s="27"/>
      <c r="AK471" s="103"/>
      <c r="AL471" s="104">
        <f>IF(AK471&gt;0,設定!$C$18*AK471,0)</f>
        <v>0</v>
      </c>
    </row>
    <row r="472" spans="2:38" ht="14.25" customHeight="1">
      <c r="B472" s="25">
        <v>461</v>
      </c>
      <c r="C472" s="66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65"/>
      <c r="P472" s="65"/>
      <c r="Q472" s="65"/>
      <c r="R472" s="82"/>
      <c r="S472" s="63"/>
      <c r="T472" s="62"/>
      <c r="U472" s="63"/>
      <c r="V472" s="71"/>
      <c r="W472" s="63"/>
      <c r="X472" s="20"/>
      <c r="Y472" s="62"/>
      <c r="Z472" s="82"/>
      <c r="AA472" s="164"/>
      <c r="AB472" s="166"/>
      <c r="AC472" s="7"/>
      <c r="AD472" s="21">
        <f>IF(W472="",0,VLOOKUP("00:全空連",[1]設定!$B$6:$C$18,2))</f>
        <v>0</v>
      </c>
      <c r="AE472" s="21">
        <f>IF(AI472&gt;0,[1]設定!$C$18*【記入例】更新登録!AI472,0)</f>
        <v>0</v>
      </c>
      <c r="AF472" s="22">
        <f t="shared" si="7"/>
        <v>0</v>
      </c>
      <c r="AH472" s="26"/>
      <c r="AI472" s="27"/>
      <c r="AK472" s="103"/>
      <c r="AL472" s="104">
        <f>IF(AK472&gt;0,設定!$C$18*AK472,0)</f>
        <v>0</v>
      </c>
    </row>
    <row r="473" spans="2:38" ht="14.25" customHeight="1">
      <c r="B473" s="25">
        <v>462</v>
      </c>
      <c r="C473" s="66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65"/>
      <c r="P473" s="65"/>
      <c r="Q473" s="65"/>
      <c r="R473" s="82"/>
      <c r="S473" s="63"/>
      <c r="T473" s="62"/>
      <c r="U473" s="63"/>
      <c r="V473" s="71"/>
      <c r="W473" s="63"/>
      <c r="X473" s="20"/>
      <c r="Y473" s="62"/>
      <c r="Z473" s="82"/>
      <c r="AA473" s="164"/>
      <c r="AB473" s="166"/>
      <c r="AC473" s="7"/>
      <c r="AD473" s="21">
        <f>IF(W473="",0,VLOOKUP("00:全空連",[1]設定!$B$6:$C$18,2))</f>
        <v>0</v>
      </c>
      <c r="AE473" s="21">
        <f>IF(AI473&gt;0,[1]設定!$C$18*【記入例】更新登録!AI473,0)</f>
        <v>0</v>
      </c>
      <c r="AF473" s="22">
        <f t="shared" si="7"/>
        <v>0</v>
      </c>
      <c r="AH473" s="26"/>
      <c r="AI473" s="27"/>
      <c r="AK473" s="103"/>
      <c r="AL473" s="104">
        <f>IF(AK473&gt;0,設定!$C$18*AK473,0)</f>
        <v>0</v>
      </c>
    </row>
    <row r="474" spans="2:38" ht="14.25" customHeight="1">
      <c r="B474" s="25">
        <v>463</v>
      </c>
      <c r="C474" s="66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65"/>
      <c r="P474" s="65"/>
      <c r="Q474" s="65"/>
      <c r="R474" s="82"/>
      <c r="S474" s="63"/>
      <c r="T474" s="62"/>
      <c r="U474" s="63"/>
      <c r="V474" s="71"/>
      <c r="W474" s="63"/>
      <c r="X474" s="20"/>
      <c r="Y474" s="62"/>
      <c r="Z474" s="82"/>
      <c r="AA474" s="164"/>
      <c r="AB474" s="166"/>
      <c r="AC474" s="7"/>
      <c r="AD474" s="21">
        <f>IF(W474="",0,VLOOKUP("00:全空連",[1]設定!$B$6:$C$18,2))</f>
        <v>0</v>
      </c>
      <c r="AE474" s="21">
        <f>IF(AI474&gt;0,[1]設定!$C$18*【記入例】更新登録!AI474,0)</f>
        <v>0</v>
      </c>
      <c r="AF474" s="22">
        <f t="shared" si="7"/>
        <v>0</v>
      </c>
      <c r="AH474" s="26"/>
      <c r="AI474" s="27"/>
      <c r="AK474" s="103"/>
      <c r="AL474" s="104">
        <f>IF(AK474&gt;0,設定!$C$18*AK474,0)</f>
        <v>0</v>
      </c>
    </row>
    <row r="475" spans="2:38" ht="14.25" customHeight="1">
      <c r="B475" s="25">
        <v>464</v>
      </c>
      <c r="C475" s="66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65"/>
      <c r="P475" s="65"/>
      <c r="Q475" s="65"/>
      <c r="R475" s="82"/>
      <c r="S475" s="63"/>
      <c r="T475" s="62"/>
      <c r="U475" s="63"/>
      <c r="V475" s="71"/>
      <c r="W475" s="63"/>
      <c r="X475" s="20"/>
      <c r="Y475" s="62"/>
      <c r="Z475" s="82"/>
      <c r="AA475" s="164"/>
      <c r="AB475" s="166"/>
      <c r="AC475" s="7"/>
      <c r="AD475" s="21">
        <f>IF(W475="",0,VLOOKUP("00:全空連",[1]設定!$B$6:$C$18,2))</f>
        <v>0</v>
      </c>
      <c r="AE475" s="21">
        <f>IF(AI475&gt;0,[1]設定!$C$18*【記入例】更新登録!AI475,0)</f>
        <v>0</v>
      </c>
      <c r="AF475" s="22">
        <f t="shared" si="7"/>
        <v>0</v>
      </c>
      <c r="AH475" s="26"/>
      <c r="AI475" s="27"/>
      <c r="AK475" s="103"/>
      <c r="AL475" s="104">
        <f>IF(AK475&gt;0,設定!$C$18*AK475,0)</f>
        <v>0</v>
      </c>
    </row>
    <row r="476" spans="2:38" ht="14.25" customHeight="1">
      <c r="B476" s="25">
        <v>465</v>
      </c>
      <c r="C476" s="66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65"/>
      <c r="P476" s="65"/>
      <c r="Q476" s="65"/>
      <c r="R476" s="82"/>
      <c r="S476" s="63"/>
      <c r="T476" s="62"/>
      <c r="U476" s="63"/>
      <c r="V476" s="71"/>
      <c r="W476" s="63"/>
      <c r="X476" s="20"/>
      <c r="Y476" s="62"/>
      <c r="Z476" s="82"/>
      <c r="AA476" s="164"/>
      <c r="AB476" s="166"/>
      <c r="AC476" s="7"/>
      <c r="AD476" s="21">
        <f>IF(W476="",0,VLOOKUP("00:全空連",[1]設定!$B$6:$C$18,2))</f>
        <v>0</v>
      </c>
      <c r="AE476" s="21">
        <f>IF(AI476&gt;0,[1]設定!$C$18*【記入例】更新登録!AI476,0)</f>
        <v>0</v>
      </c>
      <c r="AF476" s="22">
        <f t="shared" si="7"/>
        <v>0</v>
      </c>
      <c r="AH476" s="26"/>
      <c r="AI476" s="27"/>
      <c r="AK476" s="103"/>
      <c r="AL476" s="104">
        <f>IF(AK476&gt;0,設定!$C$18*AK476,0)</f>
        <v>0</v>
      </c>
    </row>
    <row r="477" spans="2:38" ht="14.25" customHeight="1">
      <c r="B477" s="25">
        <v>466</v>
      </c>
      <c r="C477" s="66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65"/>
      <c r="P477" s="65"/>
      <c r="Q477" s="65"/>
      <c r="R477" s="82"/>
      <c r="S477" s="63"/>
      <c r="T477" s="62"/>
      <c r="U477" s="63"/>
      <c r="V477" s="71"/>
      <c r="W477" s="63"/>
      <c r="X477" s="20"/>
      <c r="Y477" s="62"/>
      <c r="Z477" s="82"/>
      <c r="AA477" s="164"/>
      <c r="AB477" s="166"/>
      <c r="AC477" s="7"/>
      <c r="AD477" s="21">
        <f>IF(W477="",0,VLOOKUP("00:全空連",[1]設定!$B$6:$C$18,2))</f>
        <v>0</v>
      </c>
      <c r="AE477" s="21">
        <f>IF(AI477&gt;0,[1]設定!$C$18*【記入例】更新登録!AI477,0)</f>
        <v>0</v>
      </c>
      <c r="AF477" s="22">
        <f t="shared" si="7"/>
        <v>0</v>
      </c>
      <c r="AH477" s="26"/>
      <c r="AI477" s="27"/>
      <c r="AK477" s="103"/>
      <c r="AL477" s="104">
        <f>IF(AK477&gt;0,設定!$C$18*AK477,0)</f>
        <v>0</v>
      </c>
    </row>
    <row r="478" spans="2:38" ht="14.25" customHeight="1">
      <c r="B478" s="25">
        <v>467</v>
      </c>
      <c r="C478" s="66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65"/>
      <c r="P478" s="65"/>
      <c r="Q478" s="65"/>
      <c r="R478" s="82"/>
      <c r="S478" s="63"/>
      <c r="T478" s="62"/>
      <c r="U478" s="63"/>
      <c r="V478" s="71"/>
      <c r="W478" s="63"/>
      <c r="X478" s="20"/>
      <c r="Y478" s="62"/>
      <c r="Z478" s="82"/>
      <c r="AA478" s="164"/>
      <c r="AB478" s="166"/>
      <c r="AC478" s="7"/>
      <c r="AD478" s="21">
        <f>IF(W478="",0,VLOOKUP("00:全空連",[1]設定!$B$6:$C$18,2))</f>
        <v>0</v>
      </c>
      <c r="AE478" s="21">
        <f>IF(AI478&gt;0,[1]設定!$C$18*【記入例】更新登録!AI478,0)</f>
        <v>0</v>
      </c>
      <c r="AF478" s="22">
        <f t="shared" si="7"/>
        <v>0</v>
      </c>
      <c r="AH478" s="26"/>
      <c r="AI478" s="27"/>
      <c r="AK478" s="103"/>
      <c r="AL478" s="104">
        <f>IF(AK478&gt;0,設定!$C$18*AK478,0)</f>
        <v>0</v>
      </c>
    </row>
    <row r="479" spans="2:38" ht="14.25" customHeight="1">
      <c r="B479" s="25">
        <v>468</v>
      </c>
      <c r="C479" s="66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65"/>
      <c r="P479" s="65"/>
      <c r="Q479" s="65"/>
      <c r="R479" s="82"/>
      <c r="S479" s="63"/>
      <c r="T479" s="62"/>
      <c r="U479" s="63"/>
      <c r="V479" s="71"/>
      <c r="W479" s="63"/>
      <c r="X479" s="20"/>
      <c r="Y479" s="62"/>
      <c r="Z479" s="82"/>
      <c r="AA479" s="164"/>
      <c r="AB479" s="166"/>
      <c r="AC479" s="7"/>
      <c r="AD479" s="21">
        <f>IF(W479="",0,VLOOKUP("00:全空連",[1]設定!$B$6:$C$18,2))</f>
        <v>0</v>
      </c>
      <c r="AE479" s="21">
        <f>IF(AI479&gt;0,[1]設定!$C$18*【記入例】更新登録!AI479,0)</f>
        <v>0</v>
      </c>
      <c r="AF479" s="22">
        <f t="shared" si="7"/>
        <v>0</v>
      </c>
      <c r="AH479" s="26"/>
      <c r="AI479" s="27"/>
      <c r="AK479" s="103"/>
      <c r="AL479" s="104">
        <f>IF(AK479&gt;0,設定!$C$18*AK479,0)</f>
        <v>0</v>
      </c>
    </row>
    <row r="480" spans="2:38" ht="14.25" customHeight="1">
      <c r="B480" s="25">
        <v>469</v>
      </c>
      <c r="C480" s="66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65"/>
      <c r="P480" s="65"/>
      <c r="Q480" s="65"/>
      <c r="R480" s="82"/>
      <c r="S480" s="63"/>
      <c r="T480" s="62"/>
      <c r="U480" s="63"/>
      <c r="V480" s="71"/>
      <c r="W480" s="63"/>
      <c r="X480" s="20"/>
      <c r="Y480" s="62"/>
      <c r="Z480" s="82"/>
      <c r="AA480" s="164"/>
      <c r="AB480" s="166"/>
      <c r="AC480" s="7"/>
      <c r="AD480" s="21">
        <f>IF(W480="",0,VLOOKUP("00:全空連",[1]設定!$B$6:$C$18,2))</f>
        <v>0</v>
      </c>
      <c r="AE480" s="21">
        <f>IF(AI480&gt;0,[1]設定!$C$18*【記入例】更新登録!AI480,0)</f>
        <v>0</v>
      </c>
      <c r="AF480" s="22">
        <f t="shared" si="7"/>
        <v>0</v>
      </c>
      <c r="AH480" s="26"/>
      <c r="AI480" s="27"/>
      <c r="AK480" s="103"/>
      <c r="AL480" s="104">
        <f>IF(AK480&gt;0,設定!$C$18*AK480,0)</f>
        <v>0</v>
      </c>
    </row>
    <row r="481" spans="2:38" ht="14.25" customHeight="1">
      <c r="B481" s="25">
        <v>470</v>
      </c>
      <c r="C481" s="66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65"/>
      <c r="P481" s="65"/>
      <c r="Q481" s="65"/>
      <c r="R481" s="82"/>
      <c r="S481" s="63"/>
      <c r="T481" s="62"/>
      <c r="U481" s="63"/>
      <c r="V481" s="71"/>
      <c r="W481" s="63"/>
      <c r="X481" s="20"/>
      <c r="Y481" s="62"/>
      <c r="Z481" s="82"/>
      <c r="AA481" s="164"/>
      <c r="AB481" s="166"/>
      <c r="AC481" s="7"/>
      <c r="AD481" s="21">
        <f>IF(W481="",0,VLOOKUP("00:全空連",[1]設定!$B$6:$C$18,2))</f>
        <v>0</v>
      </c>
      <c r="AE481" s="21">
        <f>IF(AI481&gt;0,[1]設定!$C$18*【記入例】更新登録!AI481,0)</f>
        <v>0</v>
      </c>
      <c r="AF481" s="22">
        <f t="shared" si="7"/>
        <v>0</v>
      </c>
      <c r="AH481" s="26"/>
      <c r="AI481" s="27"/>
      <c r="AK481" s="103"/>
      <c r="AL481" s="104">
        <f>IF(AK481&gt;0,設定!$C$18*AK481,0)</f>
        <v>0</v>
      </c>
    </row>
    <row r="482" spans="2:38" ht="14.25" customHeight="1">
      <c r="B482" s="25">
        <v>471</v>
      </c>
      <c r="C482" s="66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65"/>
      <c r="P482" s="65"/>
      <c r="Q482" s="65"/>
      <c r="R482" s="82"/>
      <c r="S482" s="63"/>
      <c r="T482" s="62"/>
      <c r="U482" s="63"/>
      <c r="V482" s="71"/>
      <c r="W482" s="63"/>
      <c r="X482" s="20"/>
      <c r="Y482" s="62"/>
      <c r="Z482" s="82"/>
      <c r="AA482" s="164"/>
      <c r="AB482" s="166"/>
      <c r="AC482" s="7"/>
      <c r="AD482" s="21">
        <f>IF(W482="",0,VLOOKUP("00:全空連",[1]設定!$B$6:$C$18,2))</f>
        <v>0</v>
      </c>
      <c r="AE482" s="21">
        <f>IF(AI482&gt;0,[1]設定!$C$18*【記入例】更新登録!AI482,0)</f>
        <v>0</v>
      </c>
      <c r="AF482" s="22">
        <f t="shared" si="7"/>
        <v>0</v>
      </c>
      <c r="AH482" s="26"/>
      <c r="AI482" s="27"/>
      <c r="AK482" s="103"/>
      <c r="AL482" s="104">
        <f>IF(AK482&gt;0,設定!$C$18*AK482,0)</f>
        <v>0</v>
      </c>
    </row>
    <row r="483" spans="2:38" ht="14.25" customHeight="1">
      <c r="B483" s="25">
        <v>472</v>
      </c>
      <c r="C483" s="66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65"/>
      <c r="P483" s="65"/>
      <c r="Q483" s="65"/>
      <c r="R483" s="82"/>
      <c r="S483" s="63"/>
      <c r="T483" s="62"/>
      <c r="U483" s="63"/>
      <c r="V483" s="71"/>
      <c r="W483" s="63"/>
      <c r="X483" s="20"/>
      <c r="Y483" s="62"/>
      <c r="Z483" s="82"/>
      <c r="AA483" s="164"/>
      <c r="AB483" s="166"/>
      <c r="AC483" s="7"/>
      <c r="AD483" s="21">
        <f>IF(W483="",0,VLOOKUP("00:全空連",[1]設定!$B$6:$C$18,2))</f>
        <v>0</v>
      </c>
      <c r="AE483" s="21">
        <f>IF(AI483&gt;0,[1]設定!$C$18*【記入例】更新登録!AI483,0)</f>
        <v>0</v>
      </c>
      <c r="AF483" s="22">
        <f t="shared" si="7"/>
        <v>0</v>
      </c>
      <c r="AH483" s="26"/>
      <c r="AI483" s="27"/>
      <c r="AK483" s="103"/>
      <c r="AL483" s="104">
        <f>IF(AK483&gt;0,設定!$C$18*AK483,0)</f>
        <v>0</v>
      </c>
    </row>
    <row r="484" spans="2:38" ht="14.25" customHeight="1">
      <c r="B484" s="25">
        <v>473</v>
      </c>
      <c r="C484" s="66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65"/>
      <c r="P484" s="65"/>
      <c r="Q484" s="65"/>
      <c r="R484" s="82"/>
      <c r="S484" s="63"/>
      <c r="T484" s="62"/>
      <c r="U484" s="63"/>
      <c r="V484" s="71"/>
      <c r="W484" s="63"/>
      <c r="X484" s="20"/>
      <c r="Y484" s="62"/>
      <c r="Z484" s="82"/>
      <c r="AA484" s="164"/>
      <c r="AB484" s="166"/>
      <c r="AC484" s="7"/>
      <c r="AD484" s="21">
        <f>IF(W484="",0,VLOOKUP("00:全空連",[1]設定!$B$6:$C$18,2))</f>
        <v>0</v>
      </c>
      <c r="AE484" s="21">
        <f>IF(AI484&gt;0,[1]設定!$C$18*【記入例】更新登録!AI484,0)</f>
        <v>0</v>
      </c>
      <c r="AF484" s="22">
        <f t="shared" si="7"/>
        <v>0</v>
      </c>
      <c r="AH484" s="26"/>
      <c r="AI484" s="27"/>
      <c r="AK484" s="103"/>
      <c r="AL484" s="104">
        <f>IF(AK484&gt;0,設定!$C$18*AK484,0)</f>
        <v>0</v>
      </c>
    </row>
    <row r="485" spans="2:38" ht="14.25" customHeight="1">
      <c r="B485" s="25">
        <v>474</v>
      </c>
      <c r="C485" s="66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65"/>
      <c r="P485" s="65"/>
      <c r="Q485" s="65"/>
      <c r="R485" s="82"/>
      <c r="S485" s="63"/>
      <c r="T485" s="62"/>
      <c r="U485" s="63"/>
      <c r="V485" s="71"/>
      <c r="W485" s="63"/>
      <c r="X485" s="20"/>
      <c r="Y485" s="62"/>
      <c r="Z485" s="82"/>
      <c r="AA485" s="164"/>
      <c r="AB485" s="166"/>
      <c r="AC485" s="7"/>
      <c r="AD485" s="21">
        <f>IF(W485="",0,VLOOKUP("00:全空連",[1]設定!$B$6:$C$18,2))</f>
        <v>0</v>
      </c>
      <c r="AE485" s="21">
        <f>IF(AI485&gt;0,[1]設定!$C$18*【記入例】更新登録!AI485,0)</f>
        <v>0</v>
      </c>
      <c r="AF485" s="22">
        <f t="shared" si="7"/>
        <v>0</v>
      </c>
      <c r="AH485" s="26"/>
      <c r="AI485" s="27"/>
      <c r="AK485" s="103"/>
      <c r="AL485" s="104">
        <f>IF(AK485&gt;0,設定!$C$18*AK485,0)</f>
        <v>0</v>
      </c>
    </row>
    <row r="486" spans="2:38" ht="14.25" customHeight="1">
      <c r="B486" s="25">
        <v>475</v>
      </c>
      <c r="C486" s="66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65"/>
      <c r="P486" s="65"/>
      <c r="Q486" s="65"/>
      <c r="R486" s="82"/>
      <c r="S486" s="63"/>
      <c r="T486" s="62"/>
      <c r="U486" s="63"/>
      <c r="V486" s="71"/>
      <c r="W486" s="63"/>
      <c r="X486" s="20"/>
      <c r="Y486" s="62"/>
      <c r="Z486" s="82"/>
      <c r="AA486" s="164"/>
      <c r="AB486" s="166"/>
      <c r="AC486" s="7"/>
      <c r="AD486" s="21">
        <f>IF(W486="",0,VLOOKUP("00:全空連",[1]設定!$B$6:$C$18,2))</f>
        <v>0</v>
      </c>
      <c r="AE486" s="21">
        <f>IF(AI486&gt;0,[1]設定!$C$18*【記入例】更新登録!AI486,0)</f>
        <v>0</v>
      </c>
      <c r="AF486" s="22">
        <f t="shared" si="7"/>
        <v>0</v>
      </c>
      <c r="AH486" s="26"/>
      <c r="AI486" s="27"/>
      <c r="AK486" s="103"/>
      <c r="AL486" s="104">
        <f>IF(AK486&gt;0,設定!$C$18*AK486,0)</f>
        <v>0</v>
      </c>
    </row>
    <row r="487" spans="2:38" ht="14.25" customHeight="1">
      <c r="B487" s="25">
        <v>476</v>
      </c>
      <c r="C487" s="66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65"/>
      <c r="P487" s="65"/>
      <c r="Q487" s="65"/>
      <c r="R487" s="82"/>
      <c r="S487" s="63"/>
      <c r="T487" s="62"/>
      <c r="U487" s="63"/>
      <c r="V487" s="71"/>
      <c r="W487" s="63"/>
      <c r="X487" s="20"/>
      <c r="Y487" s="62"/>
      <c r="Z487" s="82"/>
      <c r="AA487" s="164"/>
      <c r="AB487" s="166"/>
      <c r="AC487" s="7"/>
      <c r="AD487" s="21">
        <f>IF(W487="",0,VLOOKUP("00:全空連",[1]設定!$B$6:$C$18,2))</f>
        <v>0</v>
      </c>
      <c r="AE487" s="21">
        <f>IF(AI487&gt;0,[1]設定!$C$18*【記入例】更新登録!AI487,0)</f>
        <v>0</v>
      </c>
      <c r="AF487" s="22">
        <f t="shared" si="7"/>
        <v>0</v>
      </c>
      <c r="AH487" s="26"/>
      <c r="AI487" s="27"/>
      <c r="AK487" s="103"/>
      <c r="AL487" s="104">
        <f>IF(AK487&gt;0,設定!$C$18*AK487,0)</f>
        <v>0</v>
      </c>
    </row>
    <row r="488" spans="2:38" ht="14.25" customHeight="1">
      <c r="B488" s="25">
        <v>477</v>
      </c>
      <c r="C488" s="66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65"/>
      <c r="P488" s="65"/>
      <c r="Q488" s="65"/>
      <c r="R488" s="82"/>
      <c r="S488" s="63"/>
      <c r="T488" s="62"/>
      <c r="U488" s="63"/>
      <c r="V488" s="71"/>
      <c r="W488" s="63"/>
      <c r="X488" s="20"/>
      <c r="Y488" s="62"/>
      <c r="Z488" s="82"/>
      <c r="AA488" s="164"/>
      <c r="AB488" s="166"/>
      <c r="AC488" s="7"/>
      <c r="AD488" s="21">
        <f>IF(W488="",0,VLOOKUP("00:全空連",[1]設定!$B$6:$C$18,2))</f>
        <v>0</v>
      </c>
      <c r="AE488" s="21">
        <f>IF(AI488&gt;0,[1]設定!$C$18*【記入例】更新登録!AI488,0)</f>
        <v>0</v>
      </c>
      <c r="AF488" s="22">
        <f t="shared" si="7"/>
        <v>0</v>
      </c>
      <c r="AH488" s="26"/>
      <c r="AI488" s="27"/>
      <c r="AK488" s="103"/>
      <c r="AL488" s="104">
        <f>IF(AK488&gt;0,設定!$C$18*AK488,0)</f>
        <v>0</v>
      </c>
    </row>
    <row r="489" spans="2:38" ht="14.25" customHeight="1">
      <c r="B489" s="25">
        <v>478</v>
      </c>
      <c r="C489" s="66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65"/>
      <c r="P489" s="65"/>
      <c r="Q489" s="65"/>
      <c r="R489" s="82"/>
      <c r="S489" s="63"/>
      <c r="T489" s="62"/>
      <c r="U489" s="63"/>
      <c r="V489" s="71"/>
      <c r="W489" s="63"/>
      <c r="X489" s="20"/>
      <c r="Y489" s="62"/>
      <c r="Z489" s="82"/>
      <c r="AA489" s="164"/>
      <c r="AB489" s="166"/>
      <c r="AC489" s="7"/>
      <c r="AD489" s="21">
        <f>IF(W489="",0,VLOOKUP("00:全空連",[1]設定!$B$6:$C$18,2))</f>
        <v>0</v>
      </c>
      <c r="AE489" s="21">
        <f>IF(AI489&gt;0,[1]設定!$C$18*【記入例】更新登録!AI489,0)</f>
        <v>0</v>
      </c>
      <c r="AF489" s="22">
        <f t="shared" si="7"/>
        <v>0</v>
      </c>
      <c r="AH489" s="26"/>
      <c r="AI489" s="27"/>
      <c r="AK489" s="103"/>
      <c r="AL489" s="104">
        <f>IF(AK489&gt;0,設定!$C$18*AK489,0)</f>
        <v>0</v>
      </c>
    </row>
    <row r="490" spans="2:38" ht="14.25" customHeight="1">
      <c r="B490" s="25">
        <v>479</v>
      </c>
      <c r="C490" s="66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65"/>
      <c r="P490" s="65"/>
      <c r="Q490" s="65"/>
      <c r="R490" s="82"/>
      <c r="S490" s="63"/>
      <c r="T490" s="62"/>
      <c r="U490" s="63"/>
      <c r="V490" s="71"/>
      <c r="W490" s="63"/>
      <c r="X490" s="20"/>
      <c r="Y490" s="62"/>
      <c r="Z490" s="82"/>
      <c r="AA490" s="164"/>
      <c r="AB490" s="166"/>
      <c r="AC490" s="7"/>
      <c r="AD490" s="21">
        <f>IF(W490="",0,VLOOKUP("00:全空連",[1]設定!$B$6:$C$18,2))</f>
        <v>0</v>
      </c>
      <c r="AE490" s="21">
        <f>IF(AI490&gt;0,[1]設定!$C$18*【記入例】更新登録!AI490,0)</f>
        <v>0</v>
      </c>
      <c r="AF490" s="22">
        <f t="shared" si="7"/>
        <v>0</v>
      </c>
      <c r="AH490" s="26"/>
      <c r="AI490" s="27"/>
      <c r="AK490" s="103"/>
      <c r="AL490" s="104">
        <f>IF(AK490&gt;0,設定!$C$18*AK490,0)</f>
        <v>0</v>
      </c>
    </row>
    <row r="491" spans="2:38" ht="14.25" customHeight="1">
      <c r="B491" s="25">
        <v>480</v>
      </c>
      <c r="C491" s="66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65"/>
      <c r="P491" s="65"/>
      <c r="Q491" s="65"/>
      <c r="R491" s="82"/>
      <c r="S491" s="63"/>
      <c r="T491" s="62"/>
      <c r="U491" s="63"/>
      <c r="V491" s="71"/>
      <c r="W491" s="63"/>
      <c r="X491" s="20"/>
      <c r="Y491" s="62"/>
      <c r="Z491" s="82"/>
      <c r="AA491" s="164"/>
      <c r="AB491" s="166"/>
      <c r="AC491" s="7"/>
      <c r="AD491" s="21">
        <f>IF(W491="",0,VLOOKUP("00:全空連",[1]設定!$B$6:$C$18,2))</f>
        <v>0</v>
      </c>
      <c r="AE491" s="21">
        <f>IF(AI491&gt;0,[1]設定!$C$18*【記入例】更新登録!AI491,0)</f>
        <v>0</v>
      </c>
      <c r="AF491" s="22">
        <f t="shared" si="7"/>
        <v>0</v>
      </c>
      <c r="AH491" s="26"/>
      <c r="AI491" s="27"/>
      <c r="AK491" s="103"/>
      <c r="AL491" s="104">
        <f>IF(AK491&gt;0,設定!$C$18*AK491,0)</f>
        <v>0</v>
      </c>
    </row>
    <row r="492" spans="2:38" ht="14.25" customHeight="1">
      <c r="B492" s="25">
        <v>481</v>
      </c>
      <c r="C492" s="66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65"/>
      <c r="P492" s="65"/>
      <c r="Q492" s="65"/>
      <c r="R492" s="82"/>
      <c r="S492" s="63"/>
      <c r="T492" s="62"/>
      <c r="U492" s="63"/>
      <c r="V492" s="71"/>
      <c r="W492" s="63"/>
      <c r="X492" s="20"/>
      <c r="Y492" s="62"/>
      <c r="Z492" s="82"/>
      <c r="AA492" s="164"/>
      <c r="AB492" s="166"/>
      <c r="AC492" s="7"/>
      <c r="AD492" s="21">
        <f>IF(W492="",0,VLOOKUP("00:全空連",[1]設定!$B$6:$C$18,2))</f>
        <v>0</v>
      </c>
      <c r="AE492" s="21">
        <f>IF(AI492&gt;0,[1]設定!$C$18*【記入例】更新登録!AI492,0)</f>
        <v>0</v>
      </c>
      <c r="AF492" s="22">
        <f t="shared" si="7"/>
        <v>0</v>
      </c>
      <c r="AH492" s="26"/>
      <c r="AI492" s="27"/>
      <c r="AK492" s="103"/>
      <c r="AL492" s="104">
        <f>IF(AK492&gt;0,設定!$C$18*AK492,0)</f>
        <v>0</v>
      </c>
    </row>
    <row r="493" spans="2:38" ht="14.25" customHeight="1">
      <c r="B493" s="25">
        <v>482</v>
      </c>
      <c r="C493" s="66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65"/>
      <c r="P493" s="65"/>
      <c r="Q493" s="65"/>
      <c r="R493" s="82"/>
      <c r="S493" s="63"/>
      <c r="T493" s="62"/>
      <c r="U493" s="63"/>
      <c r="V493" s="71"/>
      <c r="W493" s="63"/>
      <c r="X493" s="20"/>
      <c r="Y493" s="62"/>
      <c r="Z493" s="82"/>
      <c r="AA493" s="164"/>
      <c r="AB493" s="166"/>
      <c r="AC493" s="7"/>
      <c r="AD493" s="21">
        <f>IF(W493="",0,VLOOKUP("00:全空連",[1]設定!$B$6:$C$18,2))</f>
        <v>0</v>
      </c>
      <c r="AE493" s="21">
        <f>IF(AI493&gt;0,[1]設定!$C$18*【記入例】更新登録!AI493,0)</f>
        <v>0</v>
      </c>
      <c r="AF493" s="22">
        <f t="shared" si="7"/>
        <v>0</v>
      </c>
      <c r="AH493" s="26"/>
      <c r="AI493" s="27"/>
      <c r="AK493" s="103"/>
      <c r="AL493" s="104">
        <f>IF(AK493&gt;0,設定!$C$18*AK493,0)</f>
        <v>0</v>
      </c>
    </row>
    <row r="494" spans="2:38" ht="14.25" customHeight="1">
      <c r="B494" s="25">
        <v>483</v>
      </c>
      <c r="C494" s="66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65"/>
      <c r="P494" s="65"/>
      <c r="Q494" s="65"/>
      <c r="R494" s="82"/>
      <c r="S494" s="63"/>
      <c r="T494" s="62"/>
      <c r="U494" s="63"/>
      <c r="V494" s="71"/>
      <c r="W494" s="63"/>
      <c r="X494" s="20"/>
      <c r="Y494" s="62"/>
      <c r="Z494" s="82"/>
      <c r="AA494" s="164"/>
      <c r="AB494" s="166"/>
      <c r="AC494" s="7"/>
      <c r="AD494" s="21">
        <f>IF(W494="",0,VLOOKUP("00:全空連",[1]設定!$B$6:$C$18,2))</f>
        <v>0</v>
      </c>
      <c r="AE494" s="21">
        <f>IF(AI494&gt;0,[1]設定!$C$18*【記入例】更新登録!AI494,0)</f>
        <v>0</v>
      </c>
      <c r="AF494" s="22">
        <f t="shared" si="7"/>
        <v>0</v>
      </c>
      <c r="AH494" s="26"/>
      <c r="AI494" s="27"/>
      <c r="AK494" s="103"/>
      <c r="AL494" s="104">
        <f>IF(AK494&gt;0,設定!$C$18*AK494,0)</f>
        <v>0</v>
      </c>
    </row>
    <row r="495" spans="2:38" ht="14.25" customHeight="1">
      <c r="B495" s="25">
        <v>484</v>
      </c>
      <c r="C495" s="66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65"/>
      <c r="P495" s="65"/>
      <c r="Q495" s="65"/>
      <c r="R495" s="82"/>
      <c r="S495" s="63"/>
      <c r="T495" s="62"/>
      <c r="U495" s="63"/>
      <c r="V495" s="71"/>
      <c r="W495" s="63"/>
      <c r="X495" s="20"/>
      <c r="Y495" s="62"/>
      <c r="Z495" s="82"/>
      <c r="AA495" s="164"/>
      <c r="AB495" s="166"/>
      <c r="AC495" s="7"/>
      <c r="AD495" s="21">
        <f>IF(W495="",0,VLOOKUP("00:全空連",[1]設定!$B$6:$C$18,2))</f>
        <v>0</v>
      </c>
      <c r="AE495" s="21">
        <f>IF(AI495&gt;0,[1]設定!$C$18*【記入例】更新登録!AI495,0)</f>
        <v>0</v>
      </c>
      <c r="AF495" s="22">
        <f t="shared" si="7"/>
        <v>0</v>
      </c>
      <c r="AH495" s="26"/>
      <c r="AI495" s="27"/>
      <c r="AK495" s="103"/>
      <c r="AL495" s="104">
        <f>IF(AK495&gt;0,設定!$C$18*AK495,0)</f>
        <v>0</v>
      </c>
    </row>
    <row r="496" spans="2:38" ht="14.25" customHeight="1">
      <c r="B496" s="25">
        <v>485</v>
      </c>
      <c r="C496" s="66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65"/>
      <c r="P496" s="65"/>
      <c r="Q496" s="65"/>
      <c r="R496" s="82"/>
      <c r="S496" s="63"/>
      <c r="T496" s="62"/>
      <c r="U496" s="63"/>
      <c r="V496" s="71"/>
      <c r="W496" s="63"/>
      <c r="X496" s="20"/>
      <c r="Y496" s="62"/>
      <c r="Z496" s="82"/>
      <c r="AA496" s="164"/>
      <c r="AB496" s="166"/>
      <c r="AC496" s="7"/>
      <c r="AD496" s="21">
        <f>IF(W496="",0,VLOOKUP("00:全空連",[1]設定!$B$6:$C$18,2))</f>
        <v>0</v>
      </c>
      <c r="AE496" s="21">
        <f>IF(AI496&gt;0,[1]設定!$C$18*【記入例】更新登録!AI496,0)</f>
        <v>0</v>
      </c>
      <c r="AF496" s="22">
        <f t="shared" si="7"/>
        <v>0</v>
      </c>
      <c r="AH496" s="26"/>
      <c r="AI496" s="27"/>
      <c r="AK496" s="103"/>
      <c r="AL496" s="104">
        <f>IF(AK496&gt;0,設定!$C$18*AK496,0)</f>
        <v>0</v>
      </c>
    </row>
    <row r="497" spans="2:38" ht="14.25" customHeight="1">
      <c r="B497" s="25">
        <v>486</v>
      </c>
      <c r="C497" s="66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65"/>
      <c r="P497" s="65"/>
      <c r="Q497" s="65"/>
      <c r="R497" s="82"/>
      <c r="S497" s="63"/>
      <c r="T497" s="62"/>
      <c r="U497" s="63"/>
      <c r="V497" s="71"/>
      <c r="W497" s="63"/>
      <c r="X497" s="20"/>
      <c r="Y497" s="62"/>
      <c r="Z497" s="82"/>
      <c r="AA497" s="164"/>
      <c r="AB497" s="166"/>
      <c r="AC497" s="7"/>
      <c r="AD497" s="21">
        <f>IF(W497="",0,VLOOKUP("00:全空連",[1]設定!$B$6:$C$18,2))</f>
        <v>0</v>
      </c>
      <c r="AE497" s="21">
        <f>IF(AI497&gt;0,[1]設定!$C$18*【記入例】更新登録!AI497,0)</f>
        <v>0</v>
      </c>
      <c r="AF497" s="22">
        <f t="shared" si="7"/>
        <v>0</v>
      </c>
      <c r="AH497" s="26"/>
      <c r="AI497" s="27"/>
      <c r="AK497" s="103"/>
      <c r="AL497" s="104">
        <f>IF(AK497&gt;0,設定!$C$18*AK497,0)</f>
        <v>0</v>
      </c>
    </row>
    <row r="498" spans="2:38" ht="14.25" customHeight="1">
      <c r="B498" s="25">
        <v>487</v>
      </c>
      <c r="C498" s="66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65"/>
      <c r="P498" s="65"/>
      <c r="Q498" s="65"/>
      <c r="R498" s="82"/>
      <c r="S498" s="63"/>
      <c r="T498" s="62"/>
      <c r="U498" s="63"/>
      <c r="V498" s="71"/>
      <c r="W498" s="63"/>
      <c r="X498" s="20"/>
      <c r="Y498" s="62"/>
      <c r="Z498" s="82"/>
      <c r="AA498" s="164"/>
      <c r="AB498" s="166"/>
      <c r="AC498" s="7"/>
      <c r="AD498" s="21">
        <f>IF(W498="",0,VLOOKUP("00:全空連",[1]設定!$B$6:$C$18,2))</f>
        <v>0</v>
      </c>
      <c r="AE498" s="21">
        <f>IF(AI498&gt;0,[1]設定!$C$18*【記入例】更新登録!AI498,0)</f>
        <v>0</v>
      </c>
      <c r="AF498" s="22">
        <f t="shared" si="7"/>
        <v>0</v>
      </c>
      <c r="AH498" s="26"/>
      <c r="AI498" s="27"/>
      <c r="AK498" s="103"/>
      <c r="AL498" s="104">
        <f>IF(AK498&gt;0,設定!$C$18*AK498,0)</f>
        <v>0</v>
      </c>
    </row>
    <row r="499" spans="2:38" ht="14.25" customHeight="1">
      <c r="B499" s="25">
        <v>488</v>
      </c>
      <c r="C499" s="66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65"/>
      <c r="P499" s="65"/>
      <c r="Q499" s="65"/>
      <c r="R499" s="82"/>
      <c r="S499" s="63"/>
      <c r="T499" s="62"/>
      <c r="U499" s="63"/>
      <c r="V499" s="71"/>
      <c r="W499" s="63"/>
      <c r="X499" s="20"/>
      <c r="Y499" s="62"/>
      <c r="Z499" s="82"/>
      <c r="AA499" s="164"/>
      <c r="AB499" s="166"/>
      <c r="AC499" s="7"/>
      <c r="AD499" s="21">
        <f>IF(W499="",0,VLOOKUP("00:全空連",[1]設定!$B$6:$C$18,2))</f>
        <v>0</v>
      </c>
      <c r="AE499" s="21">
        <f>IF(AI499&gt;0,[1]設定!$C$18*【記入例】更新登録!AI499,0)</f>
        <v>0</v>
      </c>
      <c r="AF499" s="22">
        <f t="shared" si="7"/>
        <v>0</v>
      </c>
      <c r="AH499" s="26"/>
      <c r="AI499" s="27"/>
      <c r="AK499" s="103"/>
      <c r="AL499" s="104">
        <f>IF(AK499&gt;0,設定!$C$18*AK499,0)</f>
        <v>0</v>
      </c>
    </row>
    <row r="500" spans="2:38" ht="14.25" customHeight="1">
      <c r="B500" s="25">
        <v>489</v>
      </c>
      <c r="C500" s="66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65"/>
      <c r="P500" s="65"/>
      <c r="Q500" s="65"/>
      <c r="R500" s="82"/>
      <c r="S500" s="63"/>
      <c r="T500" s="62"/>
      <c r="U500" s="63"/>
      <c r="V500" s="71"/>
      <c r="W500" s="63"/>
      <c r="X500" s="20"/>
      <c r="Y500" s="62"/>
      <c r="Z500" s="82"/>
      <c r="AA500" s="164"/>
      <c r="AB500" s="166"/>
      <c r="AC500" s="7"/>
      <c r="AD500" s="21">
        <f>IF(W500="",0,VLOOKUP("00:全空連",[1]設定!$B$6:$C$18,2))</f>
        <v>0</v>
      </c>
      <c r="AE500" s="21">
        <f>IF(AI500&gt;0,[1]設定!$C$18*【記入例】更新登録!AI500,0)</f>
        <v>0</v>
      </c>
      <c r="AF500" s="22">
        <f t="shared" si="7"/>
        <v>0</v>
      </c>
      <c r="AH500" s="26"/>
      <c r="AI500" s="27"/>
      <c r="AK500" s="103"/>
      <c r="AL500" s="104">
        <f>IF(AK500&gt;0,設定!$C$18*AK500,0)</f>
        <v>0</v>
      </c>
    </row>
    <row r="501" spans="2:38" ht="14.25" customHeight="1">
      <c r="B501" s="25">
        <v>490</v>
      </c>
      <c r="C501" s="66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65"/>
      <c r="P501" s="65"/>
      <c r="Q501" s="65"/>
      <c r="R501" s="82"/>
      <c r="S501" s="63"/>
      <c r="T501" s="62"/>
      <c r="U501" s="63"/>
      <c r="V501" s="71"/>
      <c r="W501" s="63"/>
      <c r="X501" s="20"/>
      <c r="Y501" s="62"/>
      <c r="Z501" s="82"/>
      <c r="AA501" s="164"/>
      <c r="AB501" s="166"/>
      <c r="AC501" s="7"/>
      <c r="AD501" s="21">
        <f>IF(W501="",0,VLOOKUP("00:全空連",[1]設定!$B$6:$C$18,2))</f>
        <v>0</v>
      </c>
      <c r="AE501" s="21">
        <f>IF(AI501&gt;0,[1]設定!$C$18*【記入例】更新登録!AI501,0)</f>
        <v>0</v>
      </c>
      <c r="AF501" s="22">
        <f t="shared" si="7"/>
        <v>0</v>
      </c>
      <c r="AH501" s="26"/>
      <c r="AI501" s="27"/>
      <c r="AK501" s="103"/>
      <c r="AL501" s="104">
        <f>IF(AK501&gt;0,設定!$C$18*AK501,0)</f>
        <v>0</v>
      </c>
    </row>
    <row r="502" spans="2:38" ht="14.25" customHeight="1">
      <c r="B502" s="25">
        <v>491</v>
      </c>
      <c r="C502" s="66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65"/>
      <c r="P502" s="65"/>
      <c r="Q502" s="65"/>
      <c r="R502" s="82"/>
      <c r="S502" s="63"/>
      <c r="T502" s="62"/>
      <c r="U502" s="63"/>
      <c r="V502" s="71"/>
      <c r="W502" s="63"/>
      <c r="X502" s="20"/>
      <c r="Y502" s="62"/>
      <c r="Z502" s="82"/>
      <c r="AA502" s="164"/>
      <c r="AB502" s="166"/>
      <c r="AC502" s="7"/>
      <c r="AD502" s="21">
        <f>IF(W502="",0,VLOOKUP("00:全空連",[1]設定!$B$6:$C$18,2))</f>
        <v>0</v>
      </c>
      <c r="AE502" s="21">
        <f>IF(AI502&gt;0,[1]設定!$C$18*【記入例】更新登録!AI502,0)</f>
        <v>0</v>
      </c>
      <c r="AF502" s="22">
        <f t="shared" si="7"/>
        <v>0</v>
      </c>
      <c r="AH502" s="26"/>
      <c r="AI502" s="27"/>
      <c r="AK502" s="103"/>
      <c r="AL502" s="104">
        <f>IF(AK502&gt;0,設定!$C$18*AK502,0)</f>
        <v>0</v>
      </c>
    </row>
    <row r="503" spans="2:38" ht="14.25" customHeight="1">
      <c r="B503" s="25">
        <v>492</v>
      </c>
      <c r="C503" s="66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65"/>
      <c r="P503" s="65"/>
      <c r="Q503" s="65"/>
      <c r="R503" s="82"/>
      <c r="S503" s="63"/>
      <c r="T503" s="62"/>
      <c r="U503" s="63"/>
      <c r="V503" s="71"/>
      <c r="W503" s="63"/>
      <c r="X503" s="20"/>
      <c r="Y503" s="62"/>
      <c r="Z503" s="82"/>
      <c r="AA503" s="164"/>
      <c r="AB503" s="166"/>
      <c r="AC503" s="7"/>
      <c r="AD503" s="21">
        <f>IF(W503="",0,VLOOKUP("00:全空連",[1]設定!$B$6:$C$18,2))</f>
        <v>0</v>
      </c>
      <c r="AE503" s="21">
        <f>IF(AI503&gt;0,[1]設定!$C$18*【記入例】更新登録!AI503,0)</f>
        <v>0</v>
      </c>
      <c r="AF503" s="22">
        <f t="shared" si="7"/>
        <v>0</v>
      </c>
      <c r="AH503" s="26"/>
      <c r="AI503" s="27"/>
      <c r="AK503" s="103"/>
      <c r="AL503" s="104">
        <f>IF(AK503&gt;0,設定!$C$18*AK503,0)</f>
        <v>0</v>
      </c>
    </row>
    <row r="504" spans="2:38" ht="14.25" customHeight="1">
      <c r="B504" s="25">
        <v>493</v>
      </c>
      <c r="C504" s="66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65"/>
      <c r="P504" s="65"/>
      <c r="Q504" s="65"/>
      <c r="R504" s="82"/>
      <c r="S504" s="63"/>
      <c r="T504" s="62"/>
      <c r="U504" s="63"/>
      <c r="V504" s="71"/>
      <c r="W504" s="63"/>
      <c r="X504" s="20"/>
      <c r="Y504" s="62"/>
      <c r="Z504" s="82"/>
      <c r="AA504" s="164"/>
      <c r="AB504" s="166"/>
      <c r="AC504" s="7"/>
      <c r="AD504" s="21">
        <f>IF(W504="",0,VLOOKUP("00:全空連",[1]設定!$B$6:$C$18,2))</f>
        <v>0</v>
      </c>
      <c r="AE504" s="21">
        <f>IF(AI504&gt;0,[1]設定!$C$18*【記入例】更新登録!AI504,0)</f>
        <v>0</v>
      </c>
      <c r="AF504" s="22">
        <f t="shared" si="7"/>
        <v>0</v>
      </c>
      <c r="AH504" s="26"/>
      <c r="AI504" s="27"/>
      <c r="AK504" s="103"/>
      <c r="AL504" s="104">
        <f>IF(AK504&gt;0,設定!$C$18*AK504,0)</f>
        <v>0</v>
      </c>
    </row>
    <row r="505" spans="2:38" ht="14.25" customHeight="1">
      <c r="B505" s="25">
        <v>494</v>
      </c>
      <c r="C505" s="66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65"/>
      <c r="P505" s="65"/>
      <c r="Q505" s="65"/>
      <c r="R505" s="82"/>
      <c r="S505" s="63"/>
      <c r="T505" s="62"/>
      <c r="U505" s="63"/>
      <c r="V505" s="71"/>
      <c r="W505" s="63"/>
      <c r="X505" s="20"/>
      <c r="Y505" s="62"/>
      <c r="Z505" s="82"/>
      <c r="AA505" s="164"/>
      <c r="AB505" s="166"/>
      <c r="AC505" s="7"/>
      <c r="AD505" s="21">
        <f>IF(W505="",0,VLOOKUP("00:全空連",[1]設定!$B$6:$C$18,2))</f>
        <v>0</v>
      </c>
      <c r="AE505" s="21">
        <f>IF(AI505&gt;0,[1]設定!$C$18*【記入例】更新登録!AI505,0)</f>
        <v>0</v>
      </c>
      <c r="AF505" s="22">
        <f t="shared" si="7"/>
        <v>0</v>
      </c>
      <c r="AH505" s="26"/>
      <c r="AI505" s="27"/>
      <c r="AK505" s="103"/>
      <c r="AL505" s="104">
        <f>IF(AK505&gt;0,設定!$C$18*AK505,0)</f>
        <v>0</v>
      </c>
    </row>
    <row r="506" spans="2:38" ht="14.25" customHeight="1">
      <c r="B506" s="25">
        <v>495</v>
      </c>
      <c r="C506" s="66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65"/>
      <c r="P506" s="65"/>
      <c r="Q506" s="65"/>
      <c r="R506" s="82"/>
      <c r="S506" s="63"/>
      <c r="T506" s="62"/>
      <c r="U506" s="63"/>
      <c r="V506" s="71"/>
      <c r="W506" s="63"/>
      <c r="X506" s="20"/>
      <c r="Y506" s="62"/>
      <c r="Z506" s="82"/>
      <c r="AA506" s="164"/>
      <c r="AB506" s="166"/>
      <c r="AC506" s="7"/>
      <c r="AD506" s="21">
        <f>IF(W506="",0,VLOOKUP("00:全空連",[1]設定!$B$6:$C$18,2))</f>
        <v>0</v>
      </c>
      <c r="AE506" s="21">
        <f>IF(AI506&gt;0,[1]設定!$C$18*【記入例】更新登録!AI506,0)</f>
        <v>0</v>
      </c>
      <c r="AF506" s="22">
        <f t="shared" si="7"/>
        <v>0</v>
      </c>
      <c r="AH506" s="26"/>
      <c r="AI506" s="27"/>
      <c r="AK506" s="103"/>
      <c r="AL506" s="104">
        <f>IF(AK506&gt;0,設定!$C$18*AK506,0)</f>
        <v>0</v>
      </c>
    </row>
    <row r="507" spans="2:38" ht="14.25" customHeight="1">
      <c r="B507" s="25">
        <v>496</v>
      </c>
      <c r="C507" s="66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65"/>
      <c r="P507" s="65"/>
      <c r="Q507" s="65"/>
      <c r="R507" s="82"/>
      <c r="S507" s="63"/>
      <c r="T507" s="62"/>
      <c r="U507" s="63"/>
      <c r="V507" s="71"/>
      <c r="W507" s="63"/>
      <c r="X507" s="20"/>
      <c r="Y507" s="62"/>
      <c r="Z507" s="82"/>
      <c r="AA507" s="164"/>
      <c r="AB507" s="166"/>
      <c r="AC507" s="7"/>
      <c r="AD507" s="21">
        <f>IF(W507="",0,VLOOKUP("00:全空連",[1]設定!$B$6:$C$18,2))</f>
        <v>0</v>
      </c>
      <c r="AE507" s="21">
        <f>IF(AI507&gt;0,[1]設定!$C$18*【記入例】更新登録!AI507,0)</f>
        <v>0</v>
      </c>
      <c r="AF507" s="22">
        <f t="shared" si="7"/>
        <v>0</v>
      </c>
      <c r="AH507" s="26"/>
      <c r="AI507" s="27"/>
      <c r="AK507" s="103"/>
      <c r="AL507" s="104">
        <f>IF(AK507&gt;0,設定!$C$18*AK507,0)</f>
        <v>0</v>
      </c>
    </row>
    <row r="508" spans="2:38" ht="14.25" customHeight="1">
      <c r="B508" s="25">
        <v>497</v>
      </c>
      <c r="C508" s="66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65"/>
      <c r="P508" s="65"/>
      <c r="Q508" s="65"/>
      <c r="R508" s="82"/>
      <c r="S508" s="63"/>
      <c r="T508" s="62"/>
      <c r="U508" s="63"/>
      <c r="V508" s="71"/>
      <c r="W508" s="63"/>
      <c r="X508" s="20"/>
      <c r="Y508" s="62"/>
      <c r="Z508" s="82"/>
      <c r="AA508" s="164"/>
      <c r="AB508" s="166"/>
      <c r="AC508" s="7"/>
      <c r="AD508" s="21">
        <f>IF(W508="",0,VLOOKUP("00:全空連",[1]設定!$B$6:$C$18,2))</f>
        <v>0</v>
      </c>
      <c r="AE508" s="21">
        <f>IF(AI508&gt;0,[1]設定!$C$18*【記入例】更新登録!AI508,0)</f>
        <v>0</v>
      </c>
      <c r="AF508" s="22">
        <f t="shared" si="7"/>
        <v>0</v>
      </c>
      <c r="AH508" s="26"/>
      <c r="AI508" s="27"/>
      <c r="AK508" s="103"/>
      <c r="AL508" s="104">
        <f>IF(AK508&gt;0,設定!$C$18*AK508,0)</f>
        <v>0</v>
      </c>
    </row>
    <row r="509" spans="2:38" ht="14.25" customHeight="1">
      <c r="B509" s="25">
        <v>498</v>
      </c>
      <c r="C509" s="66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65"/>
      <c r="P509" s="65"/>
      <c r="Q509" s="65"/>
      <c r="R509" s="82"/>
      <c r="S509" s="63"/>
      <c r="T509" s="62"/>
      <c r="U509" s="63"/>
      <c r="V509" s="71"/>
      <c r="W509" s="63"/>
      <c r="X509" s="20"/>
      <c r="Y509" s="62"/>
      <c r="Z509" s="82"/>
      <c r="AA509" s="164"/>
      <c r="AB509" s="166"/>
      <c r="AC509" s="7"/>
      <c r="AD509" s="21">
        <f>IF(W509="",0,VLOOKUP("00:全空連",[1]設定!$B$6:$C$18,2))</f>
        <v>0</v>
      </c>
      <c r="AE509" s="21">
        <f>IF(AI509&gt;0,[1]設定!$C$18*【記入例】更新登録!AI509,0)</f>
        <v>0</v>
      </c>
      <c r="AF509" s="22">
        <f t="shared" si="7"/>
        <v>0</v>
      </c>
      <c r="AH509" s="26"/>
      <c r="AI509" s="27"/>
      <c r="AK509" s="103"/>
      <c r="AL509" s="104">
        <f>IF(AK509&gt;0,設定!$C$18*AK509,0)</f>
        <v>0</v>
      </c>
    </row>
    <row r="510" spans="2:38" ht="14.25" customHeight="1">
      <c r="B510" s="25">
        <v>499</v>
      </c>
      <c r="C510" s="66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65"/>
      <c r="P510" s="65"/>
      <c r="Q510" s="65"/>
      <c r="R510" s="82"/>
      <c r="S510" s="63"/>
      <c r="T510" s="62"/>
      <c r="U510" s="63"/>
      <c r="V510" s="71"/>
      <c r="W510" s="63"/>
      <c r="X510" s="20"/>
      <c r="Y510" s="62"/>
      <c r="Z510" s="82"/>
      <c r="AA510" s="164"/>
      <c r="AB510" s="166"/>
      <c r="AC510" s="7"/>
      <c r="AD510" s="21">
        <f>IF(W510="",0,VLOOKUP("00:全空連",[1]設定!$B$6:$C$18,2))</f>
        <v>0</v>
      </c>
      <c r="AE510" s="21">
        <f>IF(AI510&gt;0,[1]設定!$C$18*【記入例】更新登録!AI510,0)</f>
        <v>0</v>
      </c>
      <c r="AF510" s="22">
        <f t="shared" si="7"/>
        <v>0</v>
      </c>
      <c r="AH510" s="26"/>
      <c r="AI510" s="27"/>
      <c r="AK510" s="103"/>
      <c r="AL510" s="104">
        <f>IF(AK510&gt;0,設定!$C$18*AK510,0)</f>
        <v>0</v>
      </c>
    </row>
    <row r="511" spans="2:38" ht="14.25" customHeight="1">
      <c r="B511" s="25">
        <v>500</v>
      </c>
      <c r="C511" s="66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65"/>
      <c r="P511" s="65"/>
      <c r="Q511" s="65"/>
      <c r="R511" s="82"/>
      <c r="S511" s="63"/>
      <c r="T511" s="62"/>
      <c r="U511" s="63"/>
      <c r="V511" s="71"/>
      <c r="W511" s="63"/>
      <c r="X511" s="20"/>
      <c r="Y511" s="62"/>
      <c r="Z511" s="82"/>
      <c r="AA511" s="164"/>
      <c r="AB511" s="166"/>
      <c r="AC511" s="7"/>
      <c r="AD511" s="21">
        <f>IF(W511="",0,VLOOKUP("00:全空連",[1]設定!$B$6:$C$18,2))</f>
        <v>0</v>
      </c>
      <c r="AE511" s="21">
        <f>IF(AI511&gt;0,[1]設定!$C$18*【記入例】更新登録!AI511,0)</f>
        <v>0</v>
      </c>
      <c r="AF511" s="22">
        <f t="shared" si="7"/>
        <v>0</v>
      </c>
      <c r="AH511" s="26"/>
      <c r="AI511" s="27"/>
      <c r="AK511" s="103"/>
      <c r="AL511" s="104">
        <f>IF(AK511&gt;0,設定!$C$18*AK511,0)</f>
        <v>0</v>
      </c>
    </row>
    <row r="512" spans="2:38" ht="14.25" customHeight="1">
      <c r="B512" s="25">
        <v>501</v>
      </c>
      <c r="C512" s="66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65"/>
      <c r="P512" s="65"/>
      <c r="Q512" s="65"/>
      <c r="R512" s="82"/>
      <c r="S512" s="63"/>
      <c r="T512" s="62"/>
      <c r="U512" s="63"/>
      <c r="V512" s="71"/>
      <c r="W512" s="63"/>
      <c r="X512" s="20"/>
      <c r="Y512" s="62"/>
      <c r="Z512" s="82"/>
      <c r="AA512" s="164"/>
      <c r="AB512" s="166"/>
      <c r="AC512" s="7"/>
      <c r="AD512" s="21">
        <f>IF(W512="",0,VLOOKUP("00:全空連",[1]設定!$B$6:$C$18,2))</f>
        <v>0</v>
      </c>
      <c r="AE512" s="21">
        <f>IF(AI512&gt;0,[1]設定!$C$18*【記入例】更新登録!AI512,0)</f>
        <v>0</v>
      </c>
      <c r="AF512" s="22">
        <f t="shared" si="7"/>
        <v>0</v>
      </c>
      <c r="AH512" s="26"/>
      <c r="AI512" s="27"/>
      <c r="AK512" s="103"/>
      <c r="AL512" s="104">
        <f>IF(AK512&gt;0,設定!$C$18*AK512,0)</f>
        <v>0</v>
      </c>
    </row>
    <row r="513" spans="2:38" ht="14.25" customHeight="1">
      <c r="B513" s="25">
        <v>502</v>
      </c>
      <c r="C513" s="66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65"/>
      <c r="P513" s="65"/>
      <c r="Q513" s="65"/>
      <c r="R513" s="82"/>
      <c r="S513" s="63"/>
      <c r="T513" s="62"/>
      <c r="U513" s="63"/>
      <c r="V513" s="71"/>
      <c r="W513" s="63"/>
      <c r="X513" s="20"/>
      <c r="Y513" s="62"/>
      <c r="Z513" s="82"/>
      <c r="AA513" s="164"/>
      <c r="AB513" s="166"/>
      <c r="AC513" s="7"/>
      <c r="AD513" s="21">
        <f>IF(W513="",0,VLOOKUP("00:全空連",[1]設定!$B$6:$C$18,2))</f>
        <v>0</v>
      </c>
      <c r="AE513" s="21">
        <f>IF(AI513&gt;0,[1]設定!$C$18*【記入例】更新登録!AI513,0)</f>
        <v>0</v>
      </c>
      <c r="AF513" s="22">
        <f t="shared" si="7"/>
        <v>0</v>
      </c>
      <c r="AH513" s="26"/>
      <c r="AI513" s="27"/>
      <c r="AK513" s="103"/>
      <c r="AL513" s="104">
        <f>IF(AK513&gt;0,設定!$C$18*AK513,0)</f>
        <v>0</v>
      </c>
    </row>
    <row r="514" spans="2:38" ht="14.25" customHeight="1">
      <c r="B514" s="25">
        <v>503</v>
      </c>
      <c r="C514" s="66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65"/>
      <c r="P514" s="65"/>
      <c r="Q514" s="65"/>
      <c r="R514" s="82"/>
      <c r="S514" s="63"/>
      <c r="T514" s="62"/>
      <c r="U514" s="63"/>
      <c r="V514" s="71"/>
      <c r="W514" s="63"/>
      <c r="X514" s="20"/>
      <c r="Y514" s="62"/>
      <c r="Z514" s="82"/>
      <c r="AA514" s="164"/>
      <c r="AB514" s="166"/>
      <c r="AC514" s="7"/>
      <c r="AD514" s="21">
        <f>IF(W514="",0,VLOOKUP("00:全空連",[1]設定!$B$6:$C$18,2))</f>
        <v>0</v>
      </c>
      <c r="AE514" s="21">
        <f>IF(AI514&gt;0,[1]設定!$C$18*【記入例】更新登録!AI514,0)</f>
        <v>0</v>
      </c>
      <c r="AF514" s="22">
        <f t="shared" si="7"/>
        <v>0</v>
      </c>
      <c r="AH514" s="26"/>
      <c r="AI514" s="27"/>
      <c r="AK514" s="103"/>
      <c r="AL514" s="104">
        <f>IF(AK514&gt;0,設定!$C$18*AK514,0)</f>
        <v>0</v>
      </c>
    </row>
    <row r="515" spans="2:38" ht="14.25" customHeight="1">
      <c r="B515" s="25">
        <v>504</v>
      </c>
      <c r="C515" s="66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65"/>
      <c r="P515" s="65"/>
      <c r="Q515" s="65"/>
      <c r="R515" s="82"/>
      <c r="S515" s="63"/>
      <c r="T515" s="62"/>
      <c r="U515" s="63"/>
      <c r="V515" s="71"/>
      <c r="W515" s="63"/>
      <c r="X515" s="20"/>
      <c r="Y515" s="62"/>
      <c r="Z515" s="82"/>
      <c r="AA515" s="164"/>
      <c r="AB515" s="166"/>
      <c r="AC515" s="7"/>
      <c r="AD515" s="21">
        <f>IF(W515="",0,VLOOKUP("00:全空連",[1]設定!$B$6:$C$18,2))</f>
        <v>0</v>
      </c>
      <c r="AE515" s="21">
        <f>IF(AI515&gt;0,[1]設定!$C$18*【記入例】更新登録!AI515,0)</f>
        <v>0</v>
      </c>
      <c r="AF515" s="22">
        <f t="shared" si="7"/>
        <v>0</v>
      </c>
      <c r="AH515" s="26"/>
      <c r="AI515" s="27"/>
      <c r="AK515" s="103"/>
      <c r="AL515" s="104">
        <f>IF(AK515&gt;0,設定!$C$18*AK515,0)</f>
        <v>0</v>
      </c>
    </row>
    <row r="516" spans="2:38" ht="14.25" customHeight="1">
      <c r="B516" s="25">
        <v>505</v>
      </c>
      <c r="C516" s="66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65"/>
      <c r="P516" s="65"/>
      <c r="Q516" s="65"/>
      <c r="R516" s="82"/>
      <c r="S516" s="63"/>
      <c r="T516" s="62"/>
      <c r="U516" s="63"/>
      <c r="V516" s="71"/>
      <c r="W516" s="63"/>
      <c r="X516" s="20"/>
      <c r="Y516" s="62"/>
      <c r="Z516" s="82"/>
      <c r="AA516" s="164"/>
      <c r="AB516" s="166"/>
      <c r="AC516" s="7"/>
      <c r="AD516" s="21">
        <f>IF(W516="",0,VLOOKUP("00:全空連",[1]設定!$B$6:$C$18,2))</f>
        <v>0</v>
      </c>
      <c r="AE516" s="21">
        <f>IF(AI516&gt;0,[1]設定!$C$18*【記入例】更新登録!AI516,0)</f>
        <v>0</v>
      </c>
      <c r="AF516" s="22">
        <f t="shared" si="7"/>
        <v>0</v>
      </c>
      <c r="AH516" s="26"/>
      <c r="AI516" s="27"/>
      <c r="AK516" s="103"/>
      <c r="AL516" s="104">
        <f>IF(AK516&gt;0,設定!$C$18*AK516,0)</f>
        <v>0</v>
      </c>
    </row>
    <row r="517" spans="2:38" ht="14.25" customHeight="1">
      <c r="B517" s="25">
        <v>506</v>
      </c>
      <c r="C517" s="66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65"/>
      <c r="P517" s="65"/>
      <c r="Q517" s="65"/>
      <c r="R517" s="82"/>
      <c r="S517" s="63"/>
      <c r="T517" s="62"/>
      <c r="U517" s="63"/>
      <c r="V517" s="71"/>
      <c r="W517" s="63"/>
      <c r="X517" s="20"/>
      <c r="Y517" s="62"/>
      <c r="Z517" s="82"/>
      <c r="AA517" s="164"/>
      <c r="AB517" s="166"/>
      <c r="AC517" s="7"/>
      <c r="AD517" s="21">
        <f>IF(W517="",0,VLOOKUP("00:全空連",[1]設定!$B$6:$C$18,2))</f>
        <v>0</v>
      </c>
      <c r="AE517" s="21">
        <f>IF(AI517&gt;0,[1]設定!$C$18*【記入例】更新登録!AI517,0)</f>
        <v>0</v>
      </c>
      <c r="AF517" s="22">
        <f t="shared" si="7"/>
        <v>0</v>
      </c>
      <c r="AH517" s="26"/>
      <c r="AI517" s="27"/>
      <c r="AK517" s="103"/>
      <c r="AL517" s="104">
        <f>IF(AK517&gt;0,設定!$C$18*AK517,0)</f>
        <v>0</v>
      </c>
    </row>
    <row r="518" spans="2:38" ht="14.25" customHeight="1">
      <c r="B518" s="25">
        <v>507</v>
      </c>
      <c r="C518" s="66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65"/>
      <c r="P518" s="65"/>
      <c r="Q518" s="65"/>
      <c r="R518" s="82"/>
      <c r="S518" s="63"/>
      <c r="T518" s="62"/>
      <c r="U518" s="63"/>
      <c r="V518" s="71"/>
      <c r="W518" s="63"/>
      <c r="X518" s="20"/>
      <c r="Y518" s="62"/>
      <c r="Z518" s="82"/>
      <c r="AA518" s="164"/>
      <c r="AB518" s="166"/>
      <c r="AC518" s="7"/>
      <c r="AD518" s="21">
        <f>IF(W518="",0,VLOOKUP("00:全空連",[1]設定!$B$6:$C$18,2))</f>
        <v>0</v>
      </c>
      <c r="AE518" s="21">
        <f>IF(AI518&gt;0,[1]設定!$C$18*【記入例】更新登録!AI518,0)</f>
        <v>0</v>
      </c>
      <c r="AF518" s="22">
        <f t="shared" si="7"/>
        <v>0</v>
      </c>
      <c r="AH518" s="26"/>
      <c r="AI518" s="27"/>
      <c r="AK518" s="103"/>
      <c r="AL518" s="104">
        <f>IF(AK518&gt;0,設定!$C$18*AK518,0)</f>
        <v>0</v>
      </c>
    </row>
    <row r="519" spans="2:38" ht="14.25" customHeight="1">
      <c r="B519" s="25">
        <v>508</v>
      </c>
      <c r="C519" s="66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65"/>
      <c r="P519" s="65"/>
      <c r="Q519" s="65"/>
      <c r="R519" s="82"/>
      <c r="S519" s="63"/>
      <c r="T519" s="62"/>
      <c r="U519" s="63"/>
      <c r="V519" s="71"/>
      <c r="W519" s="63"/>
      <c r="X519" s="20"/>
      <c r="Y519" s="62"/>
      <c r="Z519" s="82"/>
      <c r="AA519" s="164"/>
      <c r="AB519" s="166"/>
      <c r="AC519" s="7"/>
      <c r="AD519" s="21">
        <f>IF(W519="",0,VLOOKUP("00:全空連",[1]設定!$B$6:$C$18,2))</f>
        <v>0</v>
      </c>
      <c r="AE519" s="21">
        <f>IF(AI519&gt;0,[1]設定!$C$18*【記入例】更新登録!AI519,0)</f>
        <v>0</v>
      </c>
      <c r="AF519" s="22">
        <f t="shared" si="7"/>
        <v>0</v>
      </c>
      <c r="AH519" s="26"/>
      <c r="AI519" s="27"/>
      <c r="AK519" s="103"/>
      <c r="AL519" s="104">
        <f>IF(AK519&gt;0,設定!$C$18*AK519,0)</f>
        <v>0</v>
      </c>
    </row>
    <row r="520" spans="2:38" ht="14.25" customHeight="1">
      <c r="B520" s="25">
        <v>509</v>
      </c>
      <c r="C520" s="66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65"/>
      <c r="P520" s="65"/>
      <c r="Q520" s="65"/>
      <c r="R520" s="82"/>
      <c r="S520" s="63"/>
      <c r="T520" s="62"/>
      <c r="U520" s="63"/>
      <c r="V520" s="71"/>
      <c r="W520" s="63"/>
      <c r="X520" s="20"/>
      <c r="Y520" s="62"/>
      <c r="Z520" s="82"/>
      <c r="AA520" s="164"/>
      <c r="AB520" s="166"/>
      <c r="AC520" s="7"/>
      <c r="AD520" s="21">
        <f>IF(W520="",0,VLOOKUP("00:全空連",[1]設定!$B$6:$C$18,2))</f>
        <v>0</v>
      </c>
      <c r="AE520" s="21">
        <f>IF(AI520&gt;0,[1]設定!$C$18*【記入例】更新登録!AI520,0)</f>
        <v>0</v>
      </c>
      <c r="AF520" s="22">
        <f t="shared" si="7"/>
        <v>0</v>
      </c>
      <c r="AH520" s="26"/>
      <c r="AI520" s="27"/>
      <c r="AK520" s="103"/>
      <c r="AL520" s="104">
        <f>IF(AK520&gt;0,設定!$C$18*AK520,0)</f>
        <v>0</v>
      </c>
    </row>
    <row r="521" spans="2:38" ht="14.25" customHeight="1">
      <c r="B521" s="25">
        <v>510</v>
      </c>
      <c r="C521" s="66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65"/>
      <c r="P521" s="65"/>
      <c r="Q521" s="65"/>
      <c r="R521" s="82"/>
      <c r="S521" s="63"/>
      <c r="T521" s="62"/>
      <c r="U521" s="63"/>
      <c r="V521" s="71"/>
      <c r="W521" s="63"/>
      <c r="X521" s="20"/>
      <c r="Y521" s="62"/>
      <c r="Z521" s="82"/>
      <c r="AA521" s="164"/>
      <c r="AB521" s="166"/>
      <c r="AC521" s="7"/>
      <c r="AD521" s="21">
        <f>IF(W521="",0,VLOOKUP("00:全空連",[1]設定!$B$6:$C$18,2))</f>
        <v>0</v>
      </c>
      <c r="AE521" s="21">
        <f>IF(AI521&gt;0,[1]設定!$C$18*【記入例】更新登録!AI521,0)</f>
        <v>0</v>
      </c>
      <c r="AF521" s="22">
        <f t="shared" si="7"/>
        <v>0</v>
      </c>
      <c r="AH521" s="26"/>
      <c r="AI521" s="27"/>
      <c r="AK521" s="103"/>
      <c r="AL521" s="104">
        <f>IF(AK521&gt;0,設定!$C$18*AK521,0)</f>
        <v>0</v>
      </c>
    </row>
    <row r="522" spans="2:38" ht="14.25" customHeight="1">
      <c r="B522" s="25">
        <v>511</v>
      </c>
      <c r="C522" s="66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65"/>
      <c r="P522" s="65"/>
      <c r="Q522" s="65"/>
      <c r="R522" s="82"/>
      <c r="S522" s="63"/>
      <c r="T522" s="62"/>
      <c r="U522" s="63"/>
      <c r="V522" s="71"/>
      <c r="W522" s="63"/>
      <c r="X522" s="20"/>
      <c r="Y522" s="62"/>
      <c r="Z522" s="82"/>
      <c r="AA522" s="164"/>
      <c r="AB522" s="166"/>
      <c r="AC522" s="7"/>
      <c r="AD522" s="21">
        <f>IF(W522="",0,VLOOKUP("00:全空連",[1]設定!$B$6:$C$18,2))</f>
        <v>0</v>
      </c>
      <c r="AE522" s="21">
        <f>IF(AI522&gt;0,[1]設定!$C$18*【記入例】更新登録!AI522,0)</f>
        <v>0</v>
      </c>
      <c r="AF522" s="22">
        <f t="shared" si="7"/>
        <v>0</v>
      </c>
      <c r="AH522" s="26"/>
      <c r="AI522" s="27"/>
      <c r="AK522" s="103"/>
      <c r="AL522" s="104">
        <f>IF(AK522&gt;0,設定!$C$18*AK522,0)</f>
        <v>0</v>
      </c>
    </row>
    <row r="523" spans="2:38" ht="14.25" customHeight="1">
      <c r="B523" s="25">
        <v>512</v>
      </c>
      <c r="C523" s="66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65"/>
      <c r="P523" s="65"/>
      <c r="Q523" s="65"/>
      <c r="R523" s="82"/>
      <c r="S523" s="63"/>
      <c r="T523" s="62"/>
      <c r="U523" s="63"/>
      <c r="V523" s="71"/>
      <c r="W523" s="63"/>
      <c r="X523" s="20"/>
      <c r="Y523" s="62"/>
      <c r="Z523" s="82"/>
      <c r="AA523" s="164"/>
      <c r="AB523" s="166"/>
      <c r="AC523" s="7"/>
      <c r="AD523" s="21">
        <f>IF(W523="",0,VLOOKUP("00:全空連",[1]設定!$B$6:$C$18,2))</f>
        <v>0</v>
      </c>
      <c r="AE523" s="21">
        <f>IF(AI523&gt;0,[1]設定!$C$18*【記入例】更新登録!AI523,0)</f>
        <v>0</v>
      </c>
      <c r="AF523" s="22">
        <f t="shared" si="7"/>
        <v>0</v>
      </c>
      <c r="AH523" s="26"/>
      <c r="AI523" s="27"/>
      <c r="AK523" s="103"/>
      <c r="AL523" s="104">
        <f>IF(AK523&gt;0,設定!$C$18*AK523,0)</f>
        <v>0</v>
      </c>
    </row>
    <row r="524" spans="2:38" ht="14.25" customHeight="1">
      <c r="B524" s="25">
        <v>513</v>
      </c>
      <c r="C524" s="66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65"/>
      <c r="P524" s="65"/>
      <c r="Q524" s="65"/>
      <c r="R524" s="82"/>
      <c r="S524" s="63"/>
      <c r="T524" s="62"/>
      <c r="U524" s="63"/>
      <c r="V524" s="71"/>
      <c r="W524" s="63"/>
      <c r="X524" s="20"/>
      <c r="Y524" s="62"/>
      <c r="Z524" s="82"/>
      <c r="AA524" s="164"/>
      <c r="AB524" s="166"/>
      <c r="AC524" s="7"/>
      <c r="AD524" s="21">
        <f>IF(W524="",0,VLOOKUP("00:全空連",[1]設定!$B$6:$C$18,2))</f>
        <v>0</v>
      </c>
      <c r="AE524" s="21">
        <f>IF(AI524&gt;0,[1]設定!$C$18*【記入例】更新登録!AI524,0)</f>
        <v>0</v>
      </c>
      <c r="AF524" s="22">
        <f t="shared" si="7"/>
        <v>0</v>
      </c>
      <c r="AH524" s="26"/>
      <c r="AI524" s="27"/>
      <c r="AK524" s="103"/>
      <c r="AL524" s="104">
        <f>IF(AK524&gt;0,設定!$C$18*AK524,0)</f>
        <v>0</v>
      </c>
    </row>
    <row r="525" spans="2:38" ht="14.25" customHeight="1">
      <c r="B525" s="25">
        <v>514</v>
      </c>
      <c r="C525" s="66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65"/>
      <c r="P525" s="65"/>
      <c r="Q525" s="65"/>
      <c r="R525" s="82"/>
      <c r="S525" s="63"/>
      <c r="T525" s="62"/>
      <c r="U525" s="63"/>
      <c r="V525" s="71"/>
      <c r="W525" s="63"/>
      <c r="X525" s="20"/>
      <c r="Y525" s="62"/>
      <c r="Z525" s="82"/>
      <c r="AA525" s="164"/>
      <c r="AB525" s="166"/>
      <c r="AC525" s="7"/>
      <c r="AD525" s="21">
        <f>IF(W525="",0,VLOOKUP("00:全空連",[1]設定!$B$6:$C$18,2))</f>
        <v>0</v>
      </c>
      <c r="AE525" s="21">
        <f>IF(AI525&gt;0,[1]設定!$C$18*【記入例】更新登録!AI525,0)</f>
        <v>0</v>
      </c>
      <c r="AF525" s="22">
        <f t="shared" ref="AF525:AF588" si="8">SUM(AD525:AE525)</f>
        <v>0</v>
      </c>
      <c r="AH525" s="26"/>
      <c r="AI525" s="27"/>
      <c r="AK525" s="103"/>
      <c r="AL525" s="104">
        <f>IF(AK525&gt;0,設定!$C$18*AK525,0)</f>
        <v>0</v>
      </c>
    </row>
    <row r="526" spans="2:38" ht="14.25" customHeight="1">
      <c r="B526" s="25">
        <v>515</v>
      </c>
      <c r="C526" s="66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65"/>
      <c r="P526" s="65"/>
      <c r="Q526" s="65"/>
      <c r="R526" s="82"/>
      <c r="S526" s="63"/>
      <c r="T526" s="62"/>
      <c r="U526" s="63"/>
      <c r="V526" s="71"/>
      <c r="W526" s="63"/>
      <c r="X526" s="20"/>
      <c r="Y526" s="62"/>
      <c r="Z526" s="82"/>
      <c r="AA526" s="164"/>
      <c r="AB526" s="166"/>
      <c r="AC526" s="7"/>
      <c r="AD526" s="21">
        <f>IF(W526="",0,VLOOKUP("00:全空連",[1]設定!$B$6:$C$18,2))</f>
        <v>0</v>
      </c>
      <c r="AE526" s="21">
        <f>IF(AI526&gt;0,[1]設定!$C$18*【記入例】更新登録!AI526,0)</f>
        <v>0</v>
      </c>
      <c r="AF526" s="22">
        <f t="shared" si="8"/>
        <v>0</v>
      </c>
      <c r="AH526" s="26"/>
      <c r="AI526" s="27"/>
      <c r="AK526" s="103"/>
      <c r="AL526" s="104">
        <f>IF(AK526&gt;0,設定!$C$18*AK526,0)</f>
        <v>0</v>
      </c>
    </row>
    <row r="527" spans="2:38" ht="14.25" customHeight="1">
      <c r="B527" s="25">
        <v>516</v>
      </c>
      <c r="C527" s="66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65"/>
      <c r="P527" s="65"/>
      <c r="Q527" s="65"/>
      <c r="R527" s="82"/>
      <c r="S527" s="63"/>
      <c r="T527" s="62"/>
      <c r="U527" s="63"/>
      <c r="V527" s="71"/>
      <c r="W527" s="63"/>
      <c r="X527" s="20"/>
      <c r="Y527" s="62"/>
      <c r="Z527" s="82"/>
      <c r="AA527" s="164"/>
      <c r="AB527" s="166"/>
      <c r="AC527" s="7"/>
      <c r="AD527" s="21">
        <f>IF(W527="",0,VLOOKUP("00:全空連",[1]設定!$B$6:$C$18,2))</f>
        <v>0</v>
      </c>
      <c r="AE527" s="21">
        <f>IF(AI527&gt;0,[1]設定!$C$18*【記入例】更新登録!AI527,0)</f>
        <v>0</v>
      </c>
      <c r="AF527" s="22">
        <f t="shared" si="8"/>
        <v>0</v>
      </c>
      <c r="AH527" s="26"/>
      <c r="AI527" s="27"/>
      <c r="AK527" s="103"/>
      <c r="AL527" s="104">
        <f>IF(AK527&gt;0,設定!$C$18*AK527,0)</f>
        <v>0</v>
      </c>
    </row>
    <row r="528" spans="2:38" ht="14.25" customHeight="1">
      <c r="B528" s="25">
        <v>517</v>
      </c>
      <c r="C528" s="66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65"/>
      <c r="P528" s="65"/>
      <c r="Q528" s="65"/>
      <c r="R528" s="82"/>
      <c r="S528" s="63"/>
      <c r="T528" s="62"/>
      <c r="U528" s="63"/>
      <c r="V528" s="71"/>
      <c r="W528" s="63"/>
      <c r="X528" s="20"/>
      <c r="Y528" s="62"/>
      <c r="Z528" s="82"/>
      <c r="AA528" s="164"/>
      <c r="AB528" s="166"/>
      <c r="AC528" s="7"/>
      <c r="AD528" s="21">
        <f>IF(W528="",0,VLOOKUP("00:全空連",[1]設定!$B$6:$C$18,2))</f>
        <v>0</v>
      </c>
      <c r="AE528" s="21">
        <f>IF(AI528&gt;0,[1]設定!$C$18*【記入例】更新登録!AI528,0)</f>
        <v>0</v>
      </c>
      <c r="AF528" s="22">
        <f t="shared" si="8"/>
        <v>0</v>
      </c>
      <c r="AH528" s="26"/>
      <c r="AI528" s="27"/>
      <c r="AK528" s="103"/>
      <c r="AL528" s="104">
        <f>IF(AK528&gt;0,設定!$C$18*AK528,0)</f>
        <v>0</v>
      </c>
    </row>
    <row r="529" spans="2:38" ht="14.25" customHeight="1">
      <c r="B529" s="25">
        <v>518</v>
      </c>
      <c r="C529" s="66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65"/>
      <c r="P529" s="65"/>
      <c r="Q529" s="65"/>
      <c r="R529" s="82"/>
      <c r="S529" s="63"/>
      <c r="T529" s="62"/>
      <c r="U529" s="63"/>
      <c r="V529" s="71"/>
      <c r="W529" s="63"/>
      <c r="X529" s="20"/>
      <c r="Y529" s="62"/>
      <c r="Z529" s="82"/>
      <c r="AA529" s="164"/>
      <c r="AB529" s="166"/>
      <c r="AC529" s="7"/>
      <c r="AD529" s="21">
        <f>IF(W529="",0,VLOOKUP("00:全空連",[1]設定!$B$6:$C$18,2))</f>
        <v>0</v>
      </c>
      <c r="AE529" s="21">
        <f>IF(AI529&gt;0,[1]設定!$C$18*【記入例】更新登録!AI529,0)</f>
        <v>0</v>
      </c>
      <c r="AF529" s="22">
        <f t="shared" si="8"/>
        <v>0</v>
      </c>
      <c r="AH529" s="26"/>
      <c r="AI529" s="27"/>
      <c r="AK529" s="103"/>
      <c r="AL529" s="104">
        <f>IF(AK529&gt;0,設定!$C$18*AK529,0)</f>
        <v>0</v>
      </c>
    </row>
    <row r="530" spans="2:38" ht="14.25" customHeight="1">
      <c r="B530" s="25">
        <v>519</v>
      </c>
      <c r="C530" s="66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65"/>
      <c r="P530" s="65"/>
      <c r="Q530" s="65"/>
      <c r="R530" s="82"/>
      <c r="S530" s="63"/>
      <c r="T530" s="62"/>
      <c r="U530" s="63"/>
      <c r="V530" s="71"/>
      <c r="W530" s="63"/>
      <c r="X530" s="20"/>
      <c r="Y530" s="62"/>
      <c r="Z530" s="82"/>
      <c r="AA530" s="164"/>
      <c r="AB530" s="166"/>
      <c r="AC530" s="7"/>
      <c r="AD530" s="21">
        <f>IF(W530="",0,VLOOKUP("00:全空連",[1]設定!$B$6:$C$18,2))</f>
        <v>0</v>
      </c>
      <c r="AE530" s="21">
        <f>IF(AI530&gt;0,[1]設定!$C$18*【記入例】更新登録!AI530,0)</f>
        <v>0</v>
      </c>
      <c r="AF530" s="22">
        <f t="shared" si="8"/>
        <v>0</v>
      </c>
      <c r="AH530" s="26"/>
      <c r="AI530" s="27"/>
      <c r="AK530" s="103"/>
      <c r="AL530" s="104">
        <f>IF(AK530&gt;0,設定!$C$18*AK530,0)</f>
        <v>0</v>
      </c>
    </row>
    <row r="531" spans="2:38" ht="14.25" customHeight="1">
      <c r="B531" s="25">
        <v>520</v>
      </c>
      <c r="C531" s="66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65"/>
      <c r="P531" s="65"/>
      <c r="Q531" s="65"/>
      <c r="R531" s="82"/>
      <c r="S531" s="63"/>
      <c r="T531" s="62"/>
      <c r="U531" s="63"/>
      <c r="V531" s="71"/>
      <c r="W531" s="63"/>
      <c r="X531" s="20"/>
      <c r="Y531" s="62"/>
      <c r="Z531" s="82"/>
      <c r="AA531" s="164"/>
      <c r="AB531" s="166"/>
      <c r="AC531" s="7"/>
      <c r="AD531" s="21">
        <f>IF(W531="",0,VLOOKUP("00:全空連",[1]設定!$B$6:$C$18,2))</f>
        <v>0</v>
      </c>
      <c r="AE531" s="21">
        <f>IF(AI531&gt;0,[1]設定!$C$18*【記入例】更新登録!AI531,0)</f>
        <v>0</v>
      </c>
      <c r="AF531" s="22">
        <f t="shared" si="8"/>
        <v>0</v>
      </c>
      <c r="AH531" s="26"/>
      <c r="AI531" s="27"/>
      <c r="AK531" s="103"/>
      <c r="AL531" s="104">
        <f>IF(AK531&gt;0,設定!$C$18*AK531,0)</f>
        <v>0</v>
      </c>
    </row>
    <row r="532" spans="2:38" ht="14.25" customHeight="1">
      <c r="B532" s="25">
        <v>521</v>
      </c>
      <c r="C532" s="66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65"/>
      <c r="P532" s="65"/>
      <c r="Q532" s="65"/>
      <c r="R532" s="82"/>
      <c r="S532" s="63"/>
      <c r="T532" s="62"/>
      <c r="U532" s="63"/>
      <c r="V532" s="71"/>
      <c r="W532" s="63"/>
      <c r="X532" s="20"/>
      <c r="Y532" s="62"/>
      <c r="Z532" s="82"/>
      <c r="AA532" s="164"/>
      <c r="AB532" s="166"/>
      <c r="AC532" s="7"/>
      <c r="AD532" s="21">
        <f>IF(W532="",0,VLOOKUP("00:全空連",[1]設定!$B$6:$C$18,2))</f>
        <v>0</v>
      </c>
      <c r="AE532" s="21">
        <f>IF(AI532&gt;0,[1]設定!$C$18*【記入例】更新登録!AI532,0)</f>
        <v>0</v>
      </c>
      <c r="AF532" s="22">
        <f t="shared" si="8"/>
        <v>0</v>
      </c>
      <c r="AH532" s="26"/>
      <c r="AI532" s="27"/>
      <c r="AK532" s="103"/>
      <c r="AL532" s="104">
        <f>IF(AK532&gt;0,設定!$C$18*AK532,0)</f>
        <v>0</v>
      </c>
    </row>
    <row r="533" spans="2:38" ht="14.25" customHeight="1">
      <c r="B533" s="25">
        <v>522</v>
      </c>
      <c r="C533" s="66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65"/>
      <c r="P533" s="65"/>
      <c r="Q533" s="65"/>
      <c r="R533" s="82"/>
      <c r="S533" s="63"/>
      <c r="T533" s="62"/>
      <c r="U533" s="63"/>
      <c r="V533" s="71"/>
      <c r="W533" s="63"/>
      <c r="X533" s="20"/>
      <c r="Y533" s="62"/>
      <c r="Z533" s="82"/>
      <c r="AA533" s="164"/>
      <c r="AB533" s="166"/>
      <c r="AC533" s="7"/>
      <c r="AD533" s="21">
        <f>IF(W533="",0,VLOOKUP("00:全空連",[1]設定!$B$6:$C$18,2))</f>
        <v>0</v>
      </c>
      <c r="AE533" s="21">
        <f>IF(AI533&gt;0,[1]設定!$C$18*【記入例】更新登録!AI533,0)</f>
        <v>0</v>
      </c>
      <c r="AF533" s="22">
        <f t="shared" si="8"/>
        <v>0</v>
      </c>
      <c r="AH533" s="26"/>
      <c r="AI533" s="27"/>
      <c r="AK533" s="103"/>
      <c r="AL533" s="104">
        <f>IF(AK533&gt;0,設定!$C$18*AK533,0)</f>
        <v>0</v>
      </c>
    </row>
    <row r="534" spans="2:38" ht="14.25" customHeight="1">
      <c r="B534" s="25">
        <v>523</v>
      </c>
      <c r="C534" s="66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65"/>
      <c r="P534" s="65"/>
      <c r="Q534" s="65"/>
      <c r="R534" s="82"/>
      <c r="S534" s="63"/>
      <c r="T534" s="62"/>
      <c r="U534" s="63"/>
      <c r="V534" s="71"/>
      <c r="W534" s="63"/>
      <c r="X534" s="20"/>
      <c r="Y534" s="62"/>
      <c r="Z534" s="82"/>
      <c r="AA534" s="164"/>
      <c r="AB534" s="166"/>
      <c r="AC534" s="7"/>
      <c r="AD534" s="21">
        <f>IF(W534="",0,VLOOKUP("00:全空連",[1]設定!$B$6:$C$18,2))</f>
        <v>0</v>
      </c>
      <c r="AE534" s="21">
        <f>IF(AI534&gt;0,[1]設定!$C$18*【記入例】更新登録!AI534,0)</f>
        <v>0</v>
      </c>
      <c r="AF534" s="22">
        <f t="shared" si="8"/>
        <v>0</v>
      </c>
      <c r="AH534" s="26"/>
      <c r="AI534" s="27"/>
      <c r="AK534" s="103"/>
      <c r="AL534" s="104">
        <f>IF(AK534&gt;0,設定!$C$18*AK534,0)</f>
        <v>0</v>
      </c>
    </row>
    <row r="535" spans="2:38" ht="14.25" customHeight="1">
      <c r="B535" s="25">
        <v>524</v>
      </c>
      <c r="C535" s="66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65"/>
      <c r="P535" s="65"/>
      <c r="Q535" s="65"/>
      <c r="R535" s="82"/>
      <c r="S535" s="63"/>
      <c r="T535" s="62"/>
      <c r="U535" s="63"/>
      <c r="V535" s="71"/>
      <c r="W535" s="63"/>
      <c r="X535" s="20"/>
      <c r="Y535" s="62"/>
      <c r="Z535" s="82"/>
      <c r="AA535" s="164"/>
      <c r="AB535" s="166"/>
      <c r="AC535" s="7"/>
      <c r="AD535" s="21">
        <f>IF(W535="",0,VLOOKUP("00:全空連",[1]設定!$B$6:$C$18,2))</f>
        <v>0</v>
      </c>
      <c r="AE535" s="21">
        <f>IF(AI535&gt;0,[1]設定!$C$18*【記入例】更新登録!AI535,0)</f>
        <v>0</v>
      </c>
      <c r="AF535" s="22">
        <f t="shared" si="8"/>
        <v>0</v>
      </c>
      <c r="AH535" s="26"/>
      <c r="AI535" s="27"/>
      <c r="AK535" s="103"/>
      <c r="AL535" s="104">
        <f>IF(AK535&gt;0,設定!$C$18*AK535,0)</f>
        <v>0</v>
      </c>
    </row>
    <row r="536" spans="2:38" ht="14.25" customHeight="1">
      <c r="B536" s="25">
        <v>525</v>
      </c>
      <c r="C536" s="66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65"/>
      <c r="P536" s="65"/>
      <c r="Q536" s="65"/>
      <c r="R536" s="82"/>
      <c r="S536" s="63"/>
      <c r="T536" s="62"/>
      <c r="U536" s="63"/>
      <c r="V536" s="71"/>
      <c r="W536" s="63"/>
      <c r="X536" s="20"/>
      <c r="Y536" s="62"/>
      <c r="Z536" s="82"/>
      <c r="AA536" s="164"/>
      <c r="AB536" s="166"/>
      <c r="AC536" s="7"/>
      <c r="AD536" s="21">
        <f>IF(W536="",0,VLOOKUP("00:全空連",[1]設定!$B$6:$C$18,2))</f>
        <v>0</v>
      </c>
      <c r="AE536" s="21">
        <f>IF(AI536&gt;0,[1]設定!$C$18*【記入例】更新登録!AI536,0)</f>
        <v>0</v>
      </c>
      <c r="AF536" s="22">
        <f t="shared" si="8"/>
        <v>0</v>
      </c>
      <c r="AH536" s="26"/>
      <c r="AI536" s="27"/>
      <c r="AK536" s="103"/>
      <c r="AL536" s="104">
        <f>IF(AK536&gt;0,設定!$C$18*AK536,0)</f>
        <v>0</v>
      </c>
    </row>
    <row r="537" spans="2:38" ht="14.25" customHeight="1">
      <c r="B537" s="25">
        <v>526</v>
      </c>
      <c r="C537" s="66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65"/>
      <c r="P537" s="65"/>
      <c r="Q537" s="65"/>
      <c r="R537" s="82"/>
      <c r="S537" s="63"/>
      <c r="T537" s="62"/>
      <c r="U537" s="63"/>
      <c r="V537" s="71"/>
      <c r="W537" s="63"/>
      <c r="X537" s="20"/>
      <c r="Y537" s="62"/>
      <c r="Z537" s="82"/>
      <c r="AA537" s="164"/>
      <c r="AB537" s="166"/>
      <c r="AC537" s="7"/>
      <c r="AD537" s="21">
        <f>IF(W537="",0,VLOOKUP("00:全空連",[1]設定!$B$6:$C$18,2))</f>
        <v>0</v>
      </c>
      <c r="AE537" s="21">
        <f>IF(AI537&gt;0,[1]設定!$C$18*【記入例】更新登録!AI537,0)</f>
        <v>0</v>
      </c>
      <c r="AF537" s="22">
        <f t="shared" si="8"/>
        <v>0</v>
      </c>
      <c r="AH537" s="26"/>
      <c r="AI537" s="27"/>
      <c r="AK537" s="103"/>
      <c r="AL537" s="104">
        <f>IF(AK537&gt;0,設定!$C$18*AK537,0)</f>
        <v>0</v>
      </c>
    </row>
    <row r="538" spans="2:38" ht="14.25" customHeight="1">
      <c r="B538" s="25">
        <v>527</v>
      </c>
      <c r="C538" s="66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65"/>
      <c r="P538" s="65"/>
      <c r="Q538" s="65"/>
      <c r="R538" s="82"/>
      <c r="S538" s="63"/>
      <c r="T538" s="62"/>
      <c r="U538" s="63"/>
      <c r="V538" s="71"/>
      <c r="W538" s="63"/>
      <c r="X538" s="20"/>
      <c r="Y538" s="62"/>
      <c r="Z538" s="82"/>
      <c r="AA538" s="164"/>
      <c r="AB538" s="166"/>
      <c r="AC538" s="7"/>
      <c r="AD538" s="21">
        <f>IF(W538="",0,VLOOKUP("00:全空連",[1]設定!$B$6:$C$18,2))</f>
        <v>0</v>
      </c>
      <c r="AE538" s="21">
        <f>IF(AI538&gt;0,[1]設定!$C$18*【記入例】更新登録!AI538,0)</f>
        <v>0</v>
      </c>
      <c r="AF538" s="22">
        <f t="shared" si="8"/>
        <v>0</v>
      </c>
      <c r="AH538" s="26"/>
      <c r="AI538" s="27"/>
      <c r="AK538" s="103"/>
      <c r="AL538" s="104">
        <f>IF(AK538&gt;0,設定!$C$18*AK538,0)</f>
        <v>0</v>
      </c>
    </row>
    <row r="539" spans="2:38" ht="14.25" customHeight="1">
      <c r="B539" s="25">
        <v>528</v>
      </c>
      <c r="C539" s="66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65"/>
      <c r="P539" s="65"/>
      <c r="Q539" s="65"/>
      <c r="R539" s="82"/>
      <c r="S539" s="63"/>
      <c r="T539" s="62"/>
      <c r="U539" s="63"/>
      <c r="V539" s="71"/>
      <c r="W539" s="63"/>
      <c r="X539" s="20"/>
      <c r="Y539" s="62"/>
      <c r="Z539" s="82"/>
      <c r="AA539" s="164"/>
      <c r="AB539" s="166"/>
      <c r="AC539" s="7"/>
      <c r="AD539" s="21">
        <f>IF(W539="",0,VLOOKUP("00:全空連",[1]設定!$B$6:$C$18,2))</f>
        <v>0</v>
      </c>
      <c r="AE539" s="21">
        <f>IF(AI539&gt;0,[1]設定!$C$18*【記入例】更新登録!AI539,0)</f>
        <v>0</v>
      </c>
      <c r="AF539" s="22">
        <f t="shared" si="8"/>
        <v>0</v>
      </c>
      <c r="AH539" s="26"/>
      <c r="AI539" s="27"/>
      <c r="AK539" s="103"/>
      <c r="AL539" s="104">
        <f>IF(AK539&gt;0,設定!$C$18*AK539,0)</f>
        <v>0</v>
      </c>
    </row>
    <row r="540" spans="2:38" ht="14.25" customHeight="1">
      <c r="B540" s="25">
        <v>529</v>
      </c>
      <c r="C540" s="66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65"/>
      <c r="P540" s="65"/>
      <c r="Q540" s="65"/>
      <c r="R540" s="82"/>
      <c r="S540" s="63"/>
      <c r="T540" s="62"/>
      <c r="U540" s="63"/>
      <c r="V540" s="71"/>
      <c r="W540" s="63"/>
      <c r="X540" s="20"/>
      <c r="Y540" s="62"/>
      <c r="Z540" s="82"/>
      <c r="AA540" s="164"/>
      <c r="AB540" s="166"/>
      <c r="AC540" s="7"/>
      <c r="AD540" s="21">
        <f>IF(W540="",0,VLOOKUP("00:全空連",[1]設定!$B$6:$C$18,2))</f>
        <v>0</v>
      </c>
      <c r="AE540" s="21">
        <f>IF(AI540&gt;0,[1]設定!$C$18*【記入例】更新登録!AI540,0)</f>
        <v>0</v>
      </c>
      <c r="AF540" s="22">
        <f t="shared" si="8"/>
        <v>0</v>
      </c>
      <c r="AH540" s="26"/>
      <c r="AI540" s="27"/>
      <c r="AK540" s="103"/>
      <c r="AL540" s="104">
        <f>IF(AK540&gt;0,設定!$C$18*AK540,0)</f>
        <v>0</v>
      </c>
    </row>
    <row r="541" spans="2:38" ht="14.25" customHeight="1">
      <c r="B541" s="25">
        <v>530</v>
      </c>
      <c r="C541" s="66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65"/>
      <c r="P541" s="65"/>
      <c r="Q541" s="65"/>
      <c r="R541" s="82"/>
      <c r="S541" s="63"/>
      <c r="T541" s="62"/>
      <c r="U541" s="63"/>
      <c r="V541" s="71"/>
      <c r="W541" s="63"/>
      <c r="X541" s="20"/>
      <c r="Y541" s="62"/>
      <c r="Z541" s="82"/>
      <c r="AA541" s="164"/>
      <c r="AB541" s="166"/>
      <c r="AC541" s="7"/>
      <c r="AD541" s="21">
        <f>IF(W541="",0,VLOOKUP("00:全空連",[1]設定!$B$6:$C$18,2))</f>
        <v>0</v>
      </c>
      <c r="AE541" s="21">
        <f>IF(AI541&gt;0,[1]設定!$C$18*【記入例】更新登録!AI541,0)</f>
        <v>0</v>
      </c>
      <c r="AF541" s="22">
        <f t="shared" si="8"/>
        <v>0</v>
      </c>
      <c r="AH541" s="26"/>
      <c r="AI541" s="27"/>
      <c r="AK541" s="103"/>
      <c r="AL541" s="104">
        <f>IF(AK541&gt;0,設定!$C$18*AK541,0)</f>
        <v>0</v>
      </c>
    </row>
    <row r="542" spans="2:38" ht="14.25" customHeight="1">
      <c r="B542" s="25">
        <v>531</v>
      </c>
      <c r="C542" s="66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65"/>
      <c r="P542" s="65"/>
      <c r="Q542" s="65"/>
      <c r="R542" s="82"/>
      <c r="S542" s="63"/>
      <c r="T542" s="62"/>
      <c r="U542" s="63"/>
      <c r="V542" s="71"/>
      <c r="W542" s="63"/>
      <c r="X542" s="20"/>
      <c r="Y542" s="62"/>
      <c r="Z542" s="82"/>
      <c r="AA542" s="164"/>
      <c r="AB542" s="166"/>
      <c r="AC542" s="7"/>
      <c r="AD542" s="21">
        <f>IF(W542="",0,VLOOKUP("00:全空連",[1]設定!$B$6:$C$18,2))</f>
        <v>0</v>
      </c>
      <c r="AE542" s="21">
        <f>IF(AI542&gt;0,[1]設定!$C$18*【記入例】更新登録!AI542,0)</f>
        <v>0</v>
      </c>
      <c r="AF542" s="22">
        <f t="shared" si="8"/>
        <v>0</v>
      </c>
      <c r="AH542" s="26"/>
      <c r="AI542" s="27"/>
      <c r="AK542" s="103"/>
      <c r="AL542" s="104">
        <f>IF(AK542&gt;0,設定!$C$18*AK542,0)</f>
        <v>0</v>
      </c>
    </row>
    <row r="543" spans="2:38" ht="14.25" customHeight="1">
      <c r="B543" s="25">
        <v>532</v>
      </c>
      <c r="C543" s="66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65"/>
      <c r="P543" s="65"/>
      <c r="Q543" s="65"/>
      <c r="R543" s="82"/>
      <c r="S543" s="63"/>
      <c r="T543" s="62"/>
      <c r="U543" s="63"/>
      <c r="V543" s="71"/>
      <c r="W543" s="63"/>
      <c r="X543" s="20"/>
      <c r="Y543" s="62"/>
      <c r="Z543" s="82"/>
      <c r="AA543" s="164"/>
      <c r="AB543" s="166"/>
      <c r="AC543" s="7"/>
      <c r="AD543" s="21">
        <f>IF(W543="",0,VLOOKUP("00:全空連",[1]設定!$B$6:$C$18,2))</f>
        <v>0</v>
      </c>
      <c r="AE543" s="21">
        <f>IF(AI543&gt;0,[1]設定!$C$18*【記入例】更新登録!AI543,0)</f>
        <v>0</v>
      </c>
      <c r="AF543" s="22">
        <f t="shared" si="8"/>
        <v>0</v>
      </c>
      <c r="AH543" s="26"/>
      <c r="AI543" s="27"/>
      <c r="AK543" s="103"/>
      <c r="AL543" s="104">
        <f>IF(AK543&gt;0,設定!$C$18*AK543,0)</f>
        <v>0</v>
      </c>
    </row>
    <row r="544" spans="2:38" ht="14.25" customHeight="1">
      <c r="B544" s="25">
        <v>533</v>
      </c>
      <c r="C544" s="66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65"/>
      <c r="P544" s="65"/>
      <c r="Q544" s="65"/>
      <c r="R544" s="82"/>
      <c r="S544" s="63"/>
      <c r="T544" s="62"/>
      <c r="U544" s="63"/>
      <c r="V544" s="71"/>
      <c r="W544" s="63"/>
      <c r="X544" s="20"/>
      <c r="Y544" s="62"/>
      <c r="Z544" s="82"/>
      <c r="AA544" s="164"/>
      <c r="AB544" s="166"/>
      <c r="AC544" s="7"/>
      <c r="AD544" s="21">
        <f>IF(W544="",0,VLOOKUP("00:全空連",[1]設定!$B$6:$C$18,2))</f>
        <v>0</v>
      </c>
      <c r="AE544" s="21">
        <f>IF(AI544&gt;0,[1]設定!$C$18*【記入例】更新登録!AI544,0)</f>
        <v>0</v>
      </c>
      <c r="AF544" s="22">
        <f t="shared" si="8"/>
        <v>0</v>
      </c>
      <c r="AH544" s="26"/>
      <c r="AI544" s="27"/>
      <c r="AK544" s="103"/>
      <c r="AL544" s="104">
        <f>IF(AK544&gt;0,設定!$C$18*AK544,0)</f>
        <v>0</v>
      </c>
    </row>
    <row r="545" spans="2:38" ht="14.25" customHeight="1">
      <c r="B545" s="25">
        <v>534</v>
      </c>
      <c r="C545" s="66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65"/>
      <c r="P545" s="65"/>
      <c r="Q545" s="65"/>
      <c r="R545" s="82"/>
      <c r="S545" s="63"/>
      <c r="T545" s="62"/>
      <c r="U545" s="63"/>
      <c r="V545" s="71"/>
      <c r="W545" s="63"/>
      <c r="X545" s="20"/>
      <c r="Y545" s="62"/>
      <c r="Z545" s="82"/>
      <c r="AA545" s="164"/>
      <c r="AB545" s="166"/>
      <c r="AC545" s="7"/>
      <c r="AD545" s="21">
        <f>IF(W545="",0,VLOOKUP("00:全空連",[1]設定!$B$6:$C$18,2))</f>
        <v>0</v>
      </c>
      <c r="AE545" s="21">
        <f>IF(AI545&gt;0,[1]設定!$C$18*【記入例】更新登録!AI545,0)</f>
        <v>0</v>
      </c>
      <c r="AF545" s="22">
        <f t="shared" si="8"/>
        <v>0</v>
      </c>
      <c r="AH545" s="26"/>
      <c r="AI545" s="27"/>
      <c r="AK545" s="103"/>
      <c r="AL545" s="104">
        <f>IF(AK545&gt;0,設定!$C$18*AK545,0)</f>
        <v>0</v>
      </c>
    </row>
    <row r="546" spans="2:38" ht="14.25" customHeight="1">
      <c r="B546" s="25">
        <v>535</v>
      </c>
      <c r="C546" s="66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65"/>
      <c r="P546" s="65"/>
      <c r="Q546" s="65"/>
      <c r="R546" s="82"/>
      <c r="S546" s="63"/>
      <c r="T546" s="62"/>
      <c r="U546" s="63"/>
      <c r="V546" s="71"/>
      <c r="W546" s="63"/>
      <c r="X546" s="20"/>
      <c r="Y546" s="62"/>
      <c r="Z546" s="82"/>
      <c r="AA546" s="164"/>
      <c r="AB546" s="166"/>
      <c r="AC546" s="7"/>
      <c r="AD546" s="21">
        <f>IF(W546="",0,VLOOKUP("00:全空連",[1]設定!$B$6:$C$18,2))</f>
        <v>0</v>
      </c>
      <c r="AE546" s="21">
        <f>IF(AI546&gt;0,[1]設定!$C$18*【記入例】更新登録!AI546,0)</f>
        <v>0</v>
      </c>
      <c r="AF546" s="22">
        <f t="shared" si="8"/>
        <v>0</v>
      </c>
      <c r="AH546" s="26"/>
      <c r="AI546" s="27"/>
      <c r="AK546" s="103"/>
      <c r="AL546" s="104">
        <f>IF(AK546&gt;0,設定!$C$18*AK546,0)</f>
        <v>0</v>
      </c>
    </row>
    <row r="547" spans="2:38" ht="14.25" customHeight="1">
      <c r="B547" s="25">
        <v>536</v>
      </c>
      <c r="C547" s="66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65"/>
      <c r="P547" s="65"/>
      <c r="Q547" s="65"/>
      <c r="R547" s="82"/>
      <c r="S547" s="63"/>
      <c r="T547" s="62"/>
      <c r="U547" s="63"/>
      <c r="V547" s="71"/>
      <c r="W547" s="63"/>
      <c r="X547" s="20"/>
      <c r="Y547" s="62"/>
      <c r="Z547" s="82"/>
      <c r="AA547" s="164"/>
      <c r="AB547" s="166"/>
      <c r="AC547" s="7"/>
      <c r="AD547" s="21">
        <f>IF(W547="",0,VLOOKUP("00:全空連",[1]設定!$B$6:$C$18,2))</f>
        <v>0</v>
      </c>
      <c r="AE547" s="21">
        <f>IF(AI547&gt;0,[1]設定!$C$18*【記入例】更新登録!AI547,0)</f>
        <v>0</v>
      </c>
      <c r="AF547" s="22">
        <f t="shared" si="8"/>
        <v>0</v>
      </c>
      <c r="AH547" s="26"/>
      <c r="AI547" s="27"/>
      <c r="AK547" s="103"/>
      <c r="AL547" s="104">
        <f>IF(AK547&gt;0,設定!$C$18*AK547,0)</f>
        <v>0</v>
      </c>
    </row>
    <row r="548" spans="2:38" ht="14.25" customHeight="1">
      <c r="B548" s="25">
        <v>537</v>
      </c>
      <c r="C548" s="66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65"/>
      <c r="P548" s="65"/>
      <c r="Q548" s="65"/>
      <c r="R548" s="82"/>
      <c r="S548" s="63"/>
      <c r="T548" s="62"/>
      <c r="U548" s="63"/>
      <c r="V548" s="71"/>
      <c r="W548" s="63"/>
      <c r="X548" s="20"/>
      <c r="Y548" s="62"/>
      <c r="Z548" s="82"/>
      <c r="AA548" s="164"/>
      <c r="AB548" s="166"/>
      <c r="AC548" s="7"/>
      <c r="AD548" s="21">
        <f>IF(W548="",0,VLOOKUP("00:全空連",[1]設定!$B$6:$C$18,2))</f>
        <v>0</v>
      </c>
      <c r="AE548" s="21">
        <f>IF(AI548&gt;0,[1]設定!$C$18*【記入例】更新登録!AI548,0)</f>
        <v>0</v>
      </c>
      <c r="AF548" s="22">
        <f t="shared" si="8"/>
        <v>0</v>
      </c>
      <c r="AH548" s="26"/>
      <c r="AI548" s="27"/>
      <c r="AK548" s="103"/>
      <c r="AL548" s="104">
        <f>IF(AK548&gt;0,設定!$C$18*AK548,0)</f>
        <v>0</v>
      </c>
    </row>
    <row r="549" spans="2:38" ht="14.25" customHeight="1">
      <c r="B549" s="25">
        <v>538</v>
      </c>
      <c r="C549" s="66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65"/>
      <c r="P549" s="65"/>
      <c r="Q549" s="65"/>
      <c r="R549" s="82"/>
      <c r="S549" s="63"/>
      <c r="T549" s="62"/>
      <c r="U549" s="63"/>
      <c r="V549" s="71"/>
      <c r="W549" s="63"/>
      <c r="X549" s="20"/>
      <c r="Y549" s="62"/>
      <c r="Z549" s="82"/>
      <c r="AA549" s="164"/>
      <c r="AB549" s="166"/>
      <c r="AC549" s="7"/>
      <c r="AD549" s="21">
        <f>IF(W549="",0,VLOOKUP("00:全空連",[1]設定!$B$6:$C$18,2))</f>
        <v>0</v>
      </c>
      <c r="AE549" s="21">
        <f>IF(AI549&gt;0,[1]設定!$C$18*【記入例】更新登録!AI549,0)</f>
        <v>0</v>
      </c>
      <c r="AF549" s="22">
        <f t="shared" si="8"/>
        <v>0</v>
      </c>
      <c r="AH549" s="26"/>
      <c r="AI549" s="27"/>
      <c r="AK549" s="103"/>
      <c r="AL549" s="104">
        <f>IF(AK549&gt;0,設定!$C$18*AK549,0)</f>
        <v>0</v>
      </c>
    </row>
    <row r="550" spans="2:38" ht="14.25" customHeight="1">
      <c r="B550" s="25">
        <v>539</v>
      </c>
      <c r="C550" s="66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65"/>
      <c r="P550" s="65"/>
      <c r="Q550" s="65"/>
      <c r="R550" s="82"/>
      <c r="S550" s="63"/>
      <c r="T550" s="62"/>
      <c r="U550" s="63"/>
      <c r="V550" s="71"/>
      <c r="W550" s="63"/>
      <c r="X550" s="20"/>
      <c r="Y550" s="62"/>
      <c r="Z550" s="82"/>
      <c r="AA550" s="164"/>
      <c r="AB550" s="166"/>
      <c r="AC550" s="7"/>
      <c r="AD550" s="21">
        <f>IF(W550="",0,VLOOKUP("00:全空連",[1]設定!$B$6:$C$18,2))</f>
        <v>0</v>
      </c>
      <c r="AE550" s="21">
        <f>IF(AI550&gt;0,[1]設定!$C$18*【記入例】更新登録!AI550,0)</f>
        <v>0</v>
      </c>
      <c r="AF550" s="22">
        <f t="shared" si="8"/>
        <v>0</v>
      </c>
      <c r="AH550" s="26"/>
      <c r="AI550" s="27"/>
      <c r="AK550" s="103"/>
      <c r="AL550" s="104">
        <f>IF(AK550&gt;0,設定!$C$18*AK550,0)</f>
        <v>0</v>
      </c>
    </row>
    <row r="551" spans="2:38" ht="14.25" customHeight="1">
      <c r="B551" s="25">
        <v>540</v>
      </c>
      <c r="C551" s="66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65"/>
      <c r="P551" s="65"/>
      <c r="Q551" s="65"/>
      <c r="R551" s="82"/>
      <c r="S551" s="63"/>
      <c r="T551" s="62"/>
      <c r="U551" s="63"/>
      <c r="V551" s="71"/>
      <c r="W551" s="63"/>
      <c r="X551" s="20"/>
      <c r="Y551" s="62"/>
      <c r="Z551" s="82"/>
      <c r="AA551" s="164"/>
      <c r="AB551" s="166"/>
      <c r="AC551" s="7"/>
      <c r="AD551" s="21">
        <f>IF(W551="",0,VLOOKUP("00:全空連",[1]設定!$B$6:$C$18,2))</f>
        <v>0</v>
      </c>
      <c r="AE551" s="21">
        <f>IF(AI551&gt;0,[1]設定!$C$18*【記入例】更新登録!AI551,0)</f>
        <v>0</v>
      </c>
      <c r="AF551" s="22">
        <f t="shared" si="8"/>
        <v>0</v>
      </c>
      <c r="AH551" s="26"/>
      <c r="AI551" s="27"/>
      <c r="AK551" s="103"/>
      <c r="AL551" s="104">
        <f>IF(AK551&gt;0,設定!$C$18*AK551,0)</f>
        <v>0</v>
      </c>
    </row>
    <row r="552" spans="2:38" ht="14.25" customHeight="1">
      <c r="B552" s="25">
        <v>541</v>
      </c>
      <c r="C552" s="66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65"/>
      <c r="P552" s="65"/>
      <c r="Q552" s="65"/>
      <c r="R552" s="82"/>
      <c r="S552" s="63"/>
      <c r="T552" s="62"/>
      <c r="U552" s="63"/>
      <c r="V552" s="71"/>
      <c r="W552" s="63"/>
      <c r="X552" s="20"/>
      <c r="Y552" s="62"/>
      <c r="Z552" s="82"/>
      <c r="AA552" s="164"/>
      <c r="AB552" s="166"/>
      <c r="AC552" s="7"/>
      <c r="AD552" s="21">
        <f>IF(W552="",0,VLOOKUP("00:全空連",[1]設定!$B$6:$C$18,2))</f>
        <v>0</v>
      </c>
      <c r="AE552" s="21">
        <f>IF(AI552&gt;0,[1]設定!$C$18*【記入例】更新登録!AI552,0)</f>
        <v>0</v>
      </c>
      <c r="AF552" s="22">
        <f t="shared" si="8"/>
        <v>0</v>
      </c>
      <c r="AH552" s="26"/>
      <c r="AI552" s="27"/>
      <c r="AK552" s="103"/>
      <c r="AL552" s="104">
        <f>IF(AK552&gt;0,設定!$C$18*AK552,0)</f>
        <v>0</v>
      </c>
    </row>
    <row r="553" spans="2:38" ht="14.25" customHeight="1">
      <c r="B553" s="25">
        <v>542</v>
      </c>
      <c r="C553" s="66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65"/>
      <c r="P553" s="65"/>
      <c r="Q553" s="65"/>
      <c r="R553" s="82"/>
      <c r="S553" s="63"/>
      <c r="T553" s="62"/>
      <c r="U553" s="63"/>
      <c r="V553" s="71"/>
      <c r="W553" s="63"/>
      <c r="X553" s="20"/>
      <c r="Y553" s="62"/>
      <c r="Z553" s="82"/>
      <c r="AA553" s="164"/>
      <c r="AB553" s="166"/>
      <c r="AC553" s="7"/>
      <c r="AD553" s="21">
        <f>IF(W553="",0,VLOOKUP("00:全空連",[1]設定!$B$6:$C$18,2))</f>
        <v>0</v>
      </c>
      <c r="AE553" s="21">
        <f>IF(AI553&gt;0,[1]設定!$C$18*【記入例】更新登録!AI553,0)</f>
        <v>0</v>
      </c>
      <c r="AF553" s="22">
        <f t="shared" si="8"/>
        <v>0</v>
      </c>
      <c r="AH553" s="26"/>
      <c r="AI553" s="27"/>
      <c r="AK553" s="103"/>
      <c r="AL553" s="104">
        <f>IF(AK553&gt;0,設定!$C$18*AK553,0)</f>
        <v>0</v>
      </c>
    </row>
    <row r="554" spans="2:38" ht="14.25" customHeight="1">
      <c r="B554" s="25">
        <v>543</v>
      </c>
      <c r="C554" s="66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65"/>
      <c r="P554" s="65"/>
      <c r="Q554" s="65"/>
      <c r="R554" s="82"/>
      <c r="S554" s="63"/>
      <c r="T554" s="62"/>
      <c r="U554" s="63"/>
      <c r="V554" s="71"/>
      <c r="W554" s="63"/>
      <c r="X554" s="20"/>
      <c r="Y554" s="62"/>
      <c r="Z554" s="82"/>
      <c r="AA554" s="164"/>
      <c r="AB554" s="166"/>
      <c r="AC554" s="7"/>
      <c r="AD554" s="21">
        <f>IF(W554="",0,VLOOKUP("00:全空連",[1]設定!$B$6:$C$18,2))</f>
        <v>0</v>
      </c>
      <c r="AE554" s="21">
        <f>IF(AI554&gt;0,[1]設定!$C$18*【記入例】更新登録!AI554,0)</f>
        <v>0</v>
      </c>
      <c r="AF554" s="22">
        <f t="shared" si="8"/>
        <v>0</v>
      </c>
      <c r="AH554" s="26"/>
      <c r="AI554" s="27"/>
      <c r="AK554" s="103"/>
      <c r="AL554" s="104">
        <f>IF(AK554&gt;0,設定!$C$18*AK554,0)</f>
        <v>0</v>
      </c>
    </row>
    <row r="555" spans="2:38" ht="14.25" customHeight="1">
      <c r="B555" s="25">
        <v>544</v>
      </c>
      <c r="C555" s="66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65"/>
      <c r="P555" s="65"/>
      <c r="Q555" s="65"/>
      <c r="R555" s="82"/>
      <c r="S555" s="63"/>
      <c r="T555" s="62"/>
      <c r="U555" s="63"/>
      <c r="V555" s="71"/>
      <c r="W555" s="63"/>
      <c r="X555" s="20"/>
      <c r="Y555" s="62"/>
      <c r="Z555" s="82"/>
      <c r="AA555" s="164"/>
      <c r="AB555" s="166"/>
      <c r="AC555" s="7"/>
      <c r="AD555" s="21">
        <f>IF(W555="",0,VLOOKUP("00:全空連",[1]設定!$B$6:$C$18,2))</f>
        <v>0</v>
      </c>
      <c r="AE555" s="21">
        <f>IF(AI555&gt;0,[1]設定!$C$18*【記入例】更新登録!AI555,0)</f>
        <v>0</v>
      </c>
      <c r="AF555" s="22">
        <f t="shared" si="8"/>
        <v>0</v>
      </c>
      <c r="AH555" s="26"/>
      <c r="AI555" s="27"/>
      <c r="AK555" s="103"/>
      <c r="AL555" s="104">
        <f>IF(AK555&gt;0,設定!$C$18*AK555,0)</f>
        <v>0</v>
      </c>
    </row>
    <row r="556" spans="2:38" ht="14.25" customHeight="1">
      <c r="B556" s="25">
        <v>545</v>
      </c>
      <c r="C556" s="66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65"/>
      <c r="P556" s="65"/>
      <c r="Q556" s="65"/>
      <c r="R556" s="82"/>
      <c r="S556" s="63"/>
      <c r="T556" s="62"/>
      <c r="U556" s="63"/>
      <c r="V556" s="71"/>
      <c r="W556" s="63"/>
      <c r="X556" s="20"/>
      <c r="Y556" s="62"/>
      <c r="Z556" s="82"/>
      <c r="AA556" s="164"/>
      <c r="AB556" s="166"/>
      <c r="AC556" s="7"/>
      <c r="AD556" s="21">
        <f>IF(W556="",0,VLOOKUP("00:全空連",[1]設定!$B$6:$C$18,2))</f>
        <v>0</v>
      </c>
      <c r="AE556" s="21">
        <f>IF(AI556&gt;0,[1]設定!$C$18*【記入例】更新登録!AI556,0)</f>
        <v>0</v>
      </c>
      <c r="AF556" s="22">
        <f t="shared" si="8"/>
        <v>0</v>
      </c>
      <c r="AH556" s="26"/>
      <c r="AI556" s="27"/>
      <c r="AK556" s="103"/>
      <c r="AL556" s="104">
        <f>IF(AK556&gt;0,設定!$C$18*AK556,0)</f>
        <v>0</v>
      </c>
    </row>
    <row r="557" spans="2:38" ht="14.25" customHeight="1">
      <c r="B557" s="25">
        <v>546</v>
      </c>
      <c r="C557" s="66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65"/>
      <c r="P557" s="65"/>
      <c r="Q557" s="65"/>
      <c r="R557" s="82"/>
      <c r="S557" s="63"/>
      <c r="T557" s="62"/>
      <c r="U557" s="63"/>
      <c r="V557" s="71"/>
      <c r="W557" s="63"/>
      <c r="X557" s="20"/>
      <c r="Y557" s="62"/>
      <c r="Z557" s="82"/>
      <c r="AA557" s="164"/>
      <c r="AB557" s="166"/>
      <c r="AC557" s="7"/>
      <c r="AD557" s="21">
        <f>IF(W557="",0,VLOOKUP("00:全空連",[1]設定!$B$6:$C$18,2))</f>
        <v>0</v>
      </c>
      <c r="AE557" s="21">
        <f>IF(AI557&gt;0,[1]設定!$C$18*【記入例】更新登録!AI557,0)</f>
        <v>0</v>
      </c>
      <c r="AF557" s="22">
        <f t="shared" si="8"/>
        <v>0</v>
      </c>
      <c r="AH557" s="26"/>
      <c r="AI557" s="27"/>
      <c r="AK557" s="103"/>
      <c r="AL557" s="104">
        <f>IF(AK557&gt;0,設定!$C$18*AK557,0)</f>
        <v>0</v>
      </c>
    </row>
    <row r="558" spans="2:38" ht="14.25" customHeight="1">
      <c r="B558" s="25">
        <v>547</v>
      </c>
      <c r="C558" s="66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65"/>
      <c r="P558" s="65"/>
      <c r="Q558" s="65"/>
      <c r="R558" s="82"/>
      <c r="S558" s="63"/>
      <c r="T558" s="62"/>
      <c r="U558" s="63"/>
      <c r="V558" s="71"/>
      <c r="W558" s="63"/>
      <c r="X558" s="20"/>
      <c r="Y558" s="62"/>
      <c r="Z558" s="82"/>
      <c r="AA558" s="164"/>
      <c r="AB558" s="166"/>
      <c r="AC558" s="7"/>
      <c r="AD558" s="21">
        <f>IF(W558="",0,VLOOKUP("00:全空連",[1]設定!$B$6:$C$18,2))</f>
        <v>0</v>
      </c>
      <c r="AE558" s="21">
        <f>IF(AI558&gt;0,[1]設定!$C$18*【記入例】更新登録!AI558,0)</f>
        <v>0</v>
      </c>
      <c r="AF558" s="22">
        <f t="shared" si="8"/>
        <v>0</v>
      </c>
      <c r="AH558" s="26"/>
      <c r="AI558" s="27"/>
      <c r="AK558" s="103"/>
      <c r="AL558" s="104">
        <f>IF(AK558&gt;0,設定!$C$18*AK558,0)</f>
        <v>0</v>
      </c>
    </row>
    <row r="559" spans="2:38" ht="14.25" customHeight="1">
      <c r="B559" s="25">
        <v>548</v>
      </c>
      <c r="C559" s="66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65"/>
      <c r="P559" s="65"/>
      <c r="Q559" s="65"/>
      <c r="R559" s="82"/>
      <c r="S559" s="63"/>
      <c r="T559" s="62"/>
      <c r="U559" s="63"/>
      <c r="V559" s="71"/>
      <c r="W559" s="63"/>
      <c r="X559" s="20"/>
      <c r="Y559" s="62"/>
      <c r="Z559" s="82"/>
      <c r="AA559" s="164"/>
      <c r="AB559" s="166"/>
      <c r="AC559" s="7"/>
      <c r="AD559" s="21">
        <f>IF(W559="",0,VLOOKUP("00:全空連",[1]設定!$B$6:$C$18,2))</f>
        <v>0</v>
      </c>
      <c r="AE559" s="21">
        <f>IF(AI559&gt;0,[1]設定!$C$18*【記入例】更新登録!AI559,0)</f>
        <v>0</v>
      </c>
      <c r="AF559" s="22">
        <f t="shared" si="8"/>
        <v>0</v>
      </c>
      <c r="AH559" s="26"/>
      <c r="AI559" s="27"/>
      <c r="AK559" s="103"/>
      <c r="AL559" s="104">
        <f>IF(AK559&gt;0,設定!$C$18*AK559,0)</f>
        <v>0</v>
      </c>
    </row>
    <row r="560" spans="2:38" ht="14.25" customHeight="1">
      <c r="B560" s="25">
        <v>549</v>
      </c>
      <c r="C560" s="66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65"/>
      <c r="P560" s="65"/>
      <c r="Q560" s="65"/>
      <c r="R560" s="82"/>
      <c r="S560" s="63"/>
      <c r="T560" s="62"/>
      <c r="U560" s="63"/>
      <c r="V560" s="71"/>
      <c r="W560" s="63"/>
      <c r="X560" s="20"/>
      <c r="Y560" s="62"/>
      <c r="Z560" s="82"/>
      <c r="AA560" s="164"/>
      <c r="AB560" s="166"/>
      <c r="AC560" s="7"/>
      <c r="AD560" s="21">
        <f>IF(W560="",0,VLOOKUP("00:全空連",[1]設定!$B$6:$C$18,2))</f>
        <v>0</v>
      </c>
      <c r="AE560" s="21">
        <f>IF(AI560&gt;0,[1]設定!$C$18*【記入例】更新登録!AI560,0)</f>
        <v>0</v>
      </c>
      <c r="AF560" s="22">
        <f t="shared" si="8"/>
        <v>0</v>
      </c>
      <c r="AH560" s="26"/>
      <c r="AI560" s="27"/>
      <c r="AK560" s="103"/>
      <c r="AL560" s="104">
        <f>IF(AK560&gt;0,設定!$C$18*AK560,0)</f>
        <v>0</v>
      </c>
    </row>
    <row r="561" spans="2:38" ht="14.25" customHeight="1">
      <c r="B561" s="25">
        <v>550</v>
      </c>
      <c r="C561" s="66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65"/>
      <c r="P561" s="65"/>
      <c r="Q561" s="65"/>
      <c r="R561" s="82"/>
      <c r="S561" s="63"/>
      <c r="T561" s="62"/>
      <c r="U561" s="63"/>
      <c r="V561" s="71"/>
      <c r="W561" s="63"/>
      <c r="X561" s="20"/>
      <c r="Y561" s="62"/>
      <c r="Z561" s="82"/>
      <c r="AA561" s="164"/>
      <c r="AB561" s="166"/>
      <c r="AC561" s="7"/>
      <c r="AD561" s="21">
        <f>IF(W561="",0,VLOOKUP("00:全空連",[1]設定!$B$6:$C$18,2))</f>
        <v>0</v>
      </c>
      <c r="AE561" s="21">
        <f>IF(AI561&gt;0,[1]設定!$C$18*【記入例】更新登録!AI561,0)</f>
        <v>0</v>
      </c>
      <c r="AF561" s="22">
        <f t="shared" si="8"/>
        <v>0</v>
      </c>
      <c r="AH561" s="26"/>
      <c r="AI561" s="27"/>
      <c r="AK561" s="103"/>
      <c r="AL561" s="104">
        <f>IF(AK561&gt;0,設定!$C$18*AK561,0)</f>
        <v>0</v>
      </c>
    </row>
    <row r="562" spans="2:38" ht="14.25" customHeight="1">
      <c r="B562" s="25">
        <v>551</v>
      </c>
      <c r="C562" s="66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65"/>
      <c r="P562" s="65"/>
      <c r="Q562" s="65"/>
      <c r="R562" s="82"/>
      <c r="S562" s="63"/>
      <c r="T562" s="62"/>
      <c r="U562" s="63"/>
      <c r="V562" s="71"/>
      <c r="W562" s="63"/>
      <c r="X562" s="20"/>
      <c r="Y562" s="62"/>
      <c r="Z562" s="82"/>
      <c r="AA562" s="164"/>
      <c r="AB562" s="166"/>
      <c r="AC562" s="7"/>
      <c r="AD562" s="21">
        <f>IF(W562="",0,VLOOKUP("00:全空連",[1]設定!$B$6:$C$18,2))</f>
        <v>0</v>
      </c>
      <c r="AE562" s="21">
        <f>IF(AI562&gt;0,[1]設定!$C$18*【記入例】更新登録!AI562,0)</f>
        <v>0</v>
      </c>
      <c r="AF562" s="22">
        <f t="shared" si="8"/>
        <v>0</v>
      </c>
      <c r="AH562" s="26"/>
      <c r="AI562" s="27"/>
      <c r="AK562" s="103"/>
      <c r="AL562" s="104">
        <f>IF(AK562&gt;0,設定!$C$18*AK562,0)</f>
        <v>0</v>
      </c>
    </row>
    <row r="563" spans="2:38" ht="14.25" customHeight="1">
      <c r="B563" s="25">
        <v>552</v>
      </c>
      <c r="C563" s="66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65"/>
      <c r="P563" s="65"/>
      <c r="Q563" s="65"/>
      <c r="R563" s="82"/>
      <c r="S563" s="63"/>
      <c r="T563" s="62"/>
      <c r="U563" s="63"/>
      <c r="V563" s="71"/>
      <c r="W563" s="63"/>
      <c r="X563" s="20"/>
      <c r="Y563" s="62"/>
      <c r="Z563" s="82"/>
      <c r="AA563" s="164"/>
      <c r="AB563" s="166"/>
      <c r="AC563" s="7"/>
      <c r="AD563" s="21">
        <f>IF(W563="",0,VLOOKUP("00:全空連",[1]設定!$B$6:$C$18,2))</f>
        <v>0</v>
      </c>
      <c r="AE563" s="21">
        <f>IF(AI563&gt;0,[1]設定!$C$18*【記入例】更新登録!AI563,0)</f>
        <v>0</v>
      </c>
      <c r="AF563" s="22">
        <f t="shared" si="8"/>
        <v>0</v>
      </c>
      <c r="AH563" s="26"/>
      <c r="AI563" s="27"/>
      <c r="AK563" s="103"/>
      <c r="AL563" s="104">
        <f>IF(AK563&gt;0,設定!$C$18*AK563,0)</f>
        <v>0</v>
      </c>
    </row>
    <row r="564" spans="2:38" ht="14.25" customHeight="1">
      <c r="B564" s="25">
        <v>553</v>
      </c>
      <c r="C564" s="66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65"/>
      <c r="P564" s="65"/>
      <c r="Q564" s="65"/>
      <c r="R564" s="82"/>
      <c r="S564" s="63"/>
      <c r="T564" s="62"/>
      <c r="U564" s="63"/>
      <c r="V564" s="71"/>
      <c r="W564" s="63"/>
      <c r="X564" s="20"/>
      <c r="Y564" s="62"/>
      <c r="Z564" s="82"/>
      <c r="AA564" s="164"/>
      <c r="AB564" s="166"/>
      <c r="AC564" s="7"/>
      <c r="AD564" s="21">
        <f>IF(W564="",0,VLOOKUP("00:全空連",[1]設定!$B$6:$C$18,2))</f>
        <v>0</v>
      </c>
      <c r="AE564" s="21">
        <f>IF(AI564&gt;0,[1]設定!$C$18*【記入例】更新登録!AI564,0)</f>
        <v>0</v>
      </c>
      <c r="AF564" s="22">
        <f t="shared" si="8"/>
        <v>0</v>
      </c>
      <c r="AH564" s="26"/>
      <c r="AI564" s="27"/>
      <c r="AK564" s="103"/>
      <c r="AL564" s="104">
        <f>IF(AK564&gt;0,設定!$C$18*AK564,0)</f>
        <v>0</v>
      </c>
    </row>
    <row r="565" spans="2:38" ht="14.25" customHeight="1">
      <c r="B565" s="25">
        <v>554</v>
      </c>
      <c r="C565" s="66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65"/>
      <c r="P565" s="65"/>
      <c r="Q565" s="65"/>
      <c r="R565" s="82"/>
      <c r="S565" s="63"/>
      <c r="T565" s="62"/>
      <c r="U565" s="63"/>
      <c r="V565" s="71"/>
      <c r="W565" s="63"/>
      <c r="X565" s="20"/>
      <c r="Y565" s="62"/>
      <c r="Z565" s="82"/>
      <c r="AA565" s="164"/>
      <c r="AB565" s="166"/>
      <c r="AC565" s="7"/>
      <c r="AD565" s="21">
        <f>IF(W565="",0,VLOOKUP("00:全空連",[1]設定!$B$6:$C$18,2))</f>
        <v>0</v>
      </c>
      <c r="AE565" s="21">
        <f>IF(AI565&gt;0,[1]設定!$C$18*【記入例】更新登録!AI565,0)</f>
        <v>0</v>
      </c>
      <c r="AF565" s="22">
        <f t="shared" si="8"/>
        <v>0</v>
      </c>
      <c r="AH565" s="26"/>
      <c r="AI565" s="27"/>
      <c r="AK565" s="103"/>
      <c r="AL565" s="104">
        <f>IF(AK565&gt;0,設定!$C$18*AK565,0)</f>
        <v>0</v>
      </c>
    </row>
    <row r="566" spans="2:38" ht="14.25" customHeight="1">
      <c r="B566" s="25">
        <v>555</v>
      </c>
      <c r="C566" s="66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65"/>
      <c r="P566" s="65"/>
      <c r="Q566" s="65"/>
      <c r="R566" s="82"/>
      <c r="S566" s="63"/>
      <c r="T566" s="62"/>
      <c r="U566" s="63"/>
      <c r="V566" s="71"/>
      <c r="W566" s="63"/>
      <c r="X566" s="20"/>
      <c r="Y566" s="62"/>
      <c r="Z566" s="82"/>
      <c r="AA566" s="164"/>
      <c r="AB566" s="166"/>
      <c r="AC566" s="7"/>
      <c r="AD566" s="21">
        <f>IF(W566="",0,VLOOKUP("00:全空連",[1]設定!$B$6:$C$18,2))</f>
        <v>0</v>
      </c>
      <c r="AE566" s="21">
        <f>IF(AI566&gt;0,[1]設定!$C$18*【記入例】更新登録!AI566,0)</f>
        <v>0</v>
      </c>
      <c r="AF566" s="22">
        <f t="shared" si="8"/>
        <v>0</v>
      </c>
      <c r="AH566" s="26"/>
      <c r="AI566" s="27"/>
      <c r="AK566" s="103"/>
      <c r="AL566" s="104">
        <f>IF(AK566&gt;0,設定!$C$18*AK566,0)</f>
        <v>0</v>
      </c>
    </row>
    <row r="567" spans="2:38" ht="14.25" customHeight="1">
      <c r="B567" s="25">
        <v>556</v>
      </c>
      <c r="C567" s="66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65"/>
      <c r="P567" s="65"/>
      <c r="Q567" s="65"/>
      <c r="R567" s="82"/>
      <c r="S567" s="63"/>
      <c r="T567" s="62"/>
      <c r="U567" s="63"/>
      <c r="V567" s="71"/>
      <c r="W567" s="63"/>
      <c r="X567" s="20"/>
      <c r="Y567" s="62"/>
      <c r="Z567" s="82"/>
      <c r="AA567" s="164"/>
      <c r="AB567" s="166"/>
      <c r="AC567" s="7"/>
      <c r="AD567" s="21">
        <f>IF(W567="",0,VLOOKUP("00:全空連",[1]設定!$B$6:$C$18,2))</f>
        <v>0</v>
      </c>
      <c r="AE567" s="21">
        <f>IF(AI567&gt;0,[1]設定!$C$18*【記入例】更新登録!AI567,0)</f>
        <v>0</v>
      </c>
      <c r="AF567" s="22">
        <f t="shared" si="8"/>
        <v>0</v>
      </c>
      <c r="AH567" s="26"/>
      <c r="AI567" s="27"/>
      <c r="AK567" s="103"/>
      <c r="AL567" s="104">
        <f>IF(AK567&gt;0,設定!$C$18*AK567,0)</f>
        <v>0</v>
      </c>
    </row>
    <row r="568" spans="2:38" ht="14.25" customHeight="1">
      <c r="B568" s="25">
        <v>557</v>
      </c>
      <c r="C568" s="66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65"/>
      <c r="P568" s="65"/>
      <c r="Q568" s="65"/>
      <c r="R568" s="82"/>
      <c r="S568" s="63"/>
      <c r="T568" s="62"/>
      <c r="U568" s="63"/>
      <c r="V568" s="71"/>
      <c r="W568" s="63"/>
      <c r="X568" s="20"/>
      <c r="Y568" s="62"/>
      <c r="Z568" s="82"/>
      <c r="AA568" s="164"/>
      <c r="AB568" s="166"/>
      <c r="AC568" s="7"/>
      <c r="AD568" s="21">
        <f>IF(W568="",0,VLOOKUP("00:全空連",[1]設定!$B$6:$C$18,2))</f>
        <v>0</v>
      </c>
      <c r="AE568" s="21">
        <f>IF(AI568&gt;0,[1]設定!$C$18*【記入例】更新登録!AI568,0)</f>
        <v>0</v>
      </c>
      <c r="AF568" s="22">
        <f t="shared" si="8"/>
        <v>0</v>
      </c>
      <c r="AH568" s="26"/>
      <c r="AI568" s="27"/>
      <c r="AK568" s="103"/>
      <c r="AL568" s="104">
        <f>IF(AK568&gt;0,設定!$C$18*AK568,0)</f>
        <v>0</v>
      </c>
    </row>
    <row r="569" spans="2:38" ht="14.25" customHeight="1">
      <c r="B569" s="25">
        <v>558</v>
      </c>
      <c r="C569" s="66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65"/>
      <c r="P569" s="65"/>
      <c r="Q569" s="65"/>
      <c r="R569" s="82"/>
      <c r="S569" s="63"/>
      <c r="T569" s="62"/>
      <c r="U569" s="63"/>
      <c r="V569" s="71"/>
      <c r="W569" s="63"/>
      <c r="X569" s="20"/>
      <c r="Y569" s="62"/>
      <c r="Z569" s="82"/>
      <c r="AA569" s="164"/>
      <c r="AB569" s="166"/>
      <c r="AC569" s="7"/>
      <c r="AD569" s="21">
        <f>IF(W569="",0,VLOOKUP("00:全空連",[1]設定!$B$6:$C$18,2))</f>
        <v>0</v>
      </c>
      <c r="AE569" s="21">
        <f>IF(AI569&gt;0,[1]設定!$C$18*【記入例】更新登録!AI569,0)</f>
        <v>0</v>
      </c>
      <c r="AF569" s="22">
        <f t="shared" si="8"/>
        <v>0</v>
      </c>
      <c r="AH569" s="26"/>
      <c r="AI569" s="27"/>
      <c r="AK569" s="103"/>
      <c r="AL569" s="104">
        <f>IF(AK569&gt;0,設定!$C$18*AK569,0)</f>
        <v>0</v>
      </c>
    </row>
    <row r="570" spans="2:38" ht="14.25" customHeight="1">
      <c r="B570" s="25">
        <v>559</v>
      </c>
      <c r="C570" s="66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65"/>
      <c r="P570" s="65"/>
      <c r="Q570" s="65"/>
      <c r="R570" s="82"/>
      <c r="S570" s="63"/>
      <c r="T570" s="62"/>
      <c r="U570" s="63"/>
      <c r="V570" s="71"/>
      <c r="W570" s="63"/>
      <c r="X570" s="20"/>
      <c r="Y570" s="62"/>
      <c r="Z570" s="82"/>
      <c r="AA570" s="164"/>
      <c r="AB570" s="166"/>
      <c r="AC570" s="7"/>
      <c r="AD570" s="21">
        <f>IF(W570="",0,VLOOKUP("00:全空連",[1]設定!$B$6:$C$18,2))</f>
        <v>0</v>
      </c>
      <c r="AE570" s="21">
        <f>IF(AI570&gt;0,[1]設定!$C$18*【記入例】更新登録!AI570,0)</f>
        <v>0</v>
      </c>
      <c r="AF570" s="22">
        <f t="shared" si="8"/>
        <v>0</v>
      </c>
      <c r="AH570" s="26"/>
      <c r="AI570" s="27"/>
      <c r="AK570" s="103"/>
      <c r="AL570" s="104">
        <f>IF(AK570&gt;0,設定!$C$18*AK570,0)</f>
        <v>0</v>
      </c>
    </row>
    <row r="571" spans="2:38" ht="14.25" customHeight="1">
      <c r="B571" s="25">
        <v>560</v>
      </c>
      <c r="C571" s="66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65"/>
      <c r="P571" s="65"/>
      <c r="Q571" s="65"/>
      <c r="R571" s="82"/>
      <c r="S571" s="63"/>
      <c r="T571" s="62"/>
      <c r="U571" s="63"/>
      <c r="V571" s="71"/>
      <c r="W571" s="63"/>
      <c r="X571" s="20"/>
      <c r="Y571" s="62"/>
      <c r="Z571" s="82"/>
      <c r="AA571" s="164"/>
      <c r="AB571" s="166"/>
      <c r="AC571" s="7"/>
      <c r="AD571" s="21">
        <f>IF(W571="",0,VLOOKUP("00:全空連",[1]設定!$B$6:$C$18,2))</f>
        <v>0</v>
      </c>
      <c r="AE571" s="21">
        <f>IF(AI571&gt;0,[1]設定!$C$18*【記入例】更新登録!AI571,0)</f>
        <v>0</v>
      </c>
      <c r="AF571" s="22">
        <f t="shared" si="8"/>
        <v>0</v>
      </c>
      <c r="AH571" s="26"/>
      <c r="AI571" s="27"/>
      <c r="AK571" s="103"/>
      <c r="AL571" s="104">
        <f>IF(AK571&gt;0,設定!$C$18*AK571,0)</f>
        <v>0</v>
      </c>
    </row>
    <row r="572" spans="2:38" ht="14.25" customHeight="1">
      <c r="B572" s="25">
        <v>561</v>
      </c>
      <c r="C572" s="66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65"/>
      <c r="P572" s="65"/>
      <c r="Q572" s="65"/>
      <c r="R572" s="82"/>
      <c r="S572" s="63"/>
      <c r="T572" s="62"/>
      <c r="U572" s="63"/>
      <c r="V572" s="71"/>
      <c r="W572" s="63"/>
      <c r="X572" s="20"/>
      <c r="Y572" s="62"/>
      <c r="Z572" s="82"/>
      <c r="AA572" s="164"/>
      <c r="AB572" s="166"/>
      <c r="AC572" s="7"/>
      <c r="AD572" s="21">
        <f>IF(W572="",0,VLOOKUP("00:全空連",[1]設定!$B$6:$C$18,2))</f>
        <v>0</v>
      </c>
      <c r="AE572" s="21">
        <f>IF(AI572&gt;0,[1]設定!$C$18*【記入例】更新登録!AI572,0)</f>
        <v>0</v>
      </c>
      <c r="AF572" s="22">
        <f t="shared" si="8"/>
        <v>0</v>
      </c>
      <c r="AH572" s="26"/>
      <c r="AI572" s="27"/>
      <c r="AK572" s="103"/>
      <c r="AL572" s="104">
        <f>IF(AK572&gt;0,設定!$C$18*AK572,0)</f>
        <v>0</v>
      </c>
    </row>
    <row r="573" spans="2:38" ht="14.25" customHeight="1">
      <c r="B573" s="25">
        <v>562</v>
      </c>
      <c r="C573" s="66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65"/>
      <c r="P573" s="65"/>
      <c r="Q573" s="65"/>
      <c r="R573" s="82"/>
      <c r="S573" s="63"/>
      <c r="T573" s="62"/>
      <c r="U573" s="63"/>
      <c r="V573" s="71"/>
      <c r="W573" s="63"/>
      <c r="X573" s="20"/>
      <c r="Y573" s="62"/>
      <c r="Z573" s="82"/>
      <c r="AA573" s="164"/>
      <c r="AB573" s="166"/>
      <c r="AC573" s="7"/>
      <c r="AD573" s="21">
        <f>IF(W573="",0,VLOOKUP("00:全空連",[1]設定!$B$6:$C$18,2))</f>
        <v>0</v>
      </c>
      <c r="AE573" s="21">
        <f>IF(AI573&gt;0,[1]設定!$C$18*【記入例】更新登録!AI573,0)</f>
        <v>0</v>
      </c>
      <c r="AF573" s="22">
        <f t="shared" si="8"/>
        <v>0</v>
      </c>
      <c r="AH573" s="26"/>
      <c r="AI573" s="27"/>
      <c r="AK573" s="103"/>
      <c r="AL573" s="104">
        <f>IF(AK573&gt;0,設定!$C$18*AK573,0)</f>
        <v>0</v>
      </c>
    </row>
    <row r="574" spans="2:38" ht="14.25" customHeight="1">
      <c r="B574" s="25">
        <v>563</v>
      </c>
      <c r="C574" s="66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65"/>
      <c r="P574" s="65"/>
      <c r="Q574" s="65"/>
      <c r="R574" s="82"/>
      <c r="S574" s="63"/>
      <c r="T574" s="62"/>
      <c r="U574" s="63"/>
      <c r="V574" s="71"/>
      <c r="W574" s="63"/>
      <c r="X574" s="20"/>
      <c r="Y574" s="62"/>
      <c r="Z574" s="82"/>
      <c r="AA574" s="164"/>
      <c r="AB574" s="166"/>
      <c r="AC574" s="7"/>
      <c r="AD574" s="21">
        <f>IF(W574="",0,VLOOKUP("00:全空連",[1]設定!$B$6:$C$18,2))</f>
        <v>0</v>
      </c>
      <c r="AE574" s="21">
        <f>IF(AI574&gt;0,[1]設定!$C$18*【記入例】更新登録!AI574,0)</f>
        <v>0</v>
      </c>
      <c r="AF574" s="22">
        <f t="shared" si="8"/>
        <v>0</v>
      </c>
      <c r="AH574" s="26"/>
      <c r="AI574" s="27"/>
      <c r="AK574" s="103"/>
      <c r="AL574" s="104">
        <f>IF(AK574&gt;0,設定!$C$18*AK574,0)</f>
        <v>0</v>
      </c>
    </row>
    <row r="575" spans="2:38" ht="14.25" customHeight="1">
      <c r="B575" s="25">
        <v>564</v>
      </c>
      <c r="C575" s="66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65"/>
      <c r="P575" s="65"/>
      <c r="Q575" s="65"/>
      <c r="R575" s="82"/>
      <c r="S575" s="63"/>
      <c r="T575" s="62"/>
      <c r="U575" s="63"/>
      <c r="V575" s="71"/>
      <c r="W575" s="63"/>
      <c r="X575" s="20"/>
      <c r="Y575" s="62"/>
      <c r="Z575" s="82"/>
      <c r="AA575" s="164"/>
      <c r="AB575" s="166"/>
      <c r="AC575" s="7"/>
      <c r="AD575" s="21">
        <f>IF(W575="",0,VLOOKUP("00:全空連",[1]設定!$B$6:$C$18,2))</f>
        <v>0</v>
      </c>
      <c r="AE575" s="21">
        <f>IF(AI575&gt;0,[1]設定!$C$18*【記入例】更新登録!AI575,0)</f>
        <v>0</v>
      </c>
      <c r="AF575" s="22">
        <f t="shared" si="8"/>
        <v>0</v>
      </c>
      <c r="AH575" s="26"/>
      <c r="AI575" s="27"/>
      <c r="AK575" s="103"/>
      <c r="AL575" s="104">
        <f>IF(AK575&gt;0,設定!$C$18*AK575,0)</f>
        <v>0</v>
      </c>
    </row>
    <row r="576" spans="2:38" ht="14.25" customHeight="1">
      <c r="B576" s="25">
        <v>565</v>
      </c>
      <c r="C576" s="66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65"/>
      <c r="P576" s="65"/>
      <c r="Q576" s="65"/>
      <c r="R576" s="82"/>
      <c r="S576" s="63"/>
      <c r="T576" s="62"/>
      <c r="U576" s="63"/>
      <c r="V576" s="71"/>
      <c r="W576" s="63"/>
      <c r="X576" s="20"/>
      <c r="Y576" s="62"/>
      <c r="Z576" s="82"/>
      <c r="AA576" s="164"/>
      <c r="AB576" s="166"/>
      <c r="AC576" s="7"/>
      <c r="AD576" s="21">
        <f>IF(W576="",0,VLOOKUP("00:全空連",[1]設定!$B$6:$C$18,2))</f>
        <v>0</v>
      </c>
      <c r="AE576" s="21">
        <f>IF(AI576&gt;0,[1]設定!$C$18*【記入例】更新登録!AI576,0)</f>
        <v>0</v>
      </c>
      <c r="AF576" s="22">
        <f t="shared" si="8"/>
        <v>0</v>
      </c>
      <c r="AH576" s="26"/>
      <c r="AI576" s="27"/>
      <c r="AK576" s="103"/>
      <c r="AL576" s="104">
        <f>IF(AK576&gt;0,設定!$C$18*AK576,0)</f>
        <v>0</v>
      </c>
    </row>
    <row r="577" spans="2:38" ht="14.25" customHeight="1">
      <c r="B577" s="25">
        <v>566</v>
      </c>
      <c r="C577" s="66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65"/>
      <c r="P577" s="65"/>
      <c r="Q577" s="65"/>
      <c r="R577" s="82"/>
      <c r="S577" s="63"/>
      <c r="T577" s="62"/>
      <c r="U577" s="63"/>
      <c r="V577" s="71"/>
      <c r="W577" s="63"/>
      <c r="X577" s="20"/>
      <c r="Y577" s="62"/>
      <c r="Z577" s="82"/>
      <c r="AA577" s="164"/>
      <c r="AB577" s="166"/>
      <c r="AC577" s="7"/>
      <c r="AD577" s="21">
        <f>IF(W577="",0,VLOOKUP("00:全空連",[1]設定!$B$6:$C$18,2))</f>
        <v>0</v>
      </c>
      <c r="AE577" s="21">
        <f>IF(AI577&gt;0,[1]設定!$C$18*【記入例】更新登録!AI577,0)</f>
        <v>0</v>
      </c>
      <c r="AF577" s="22">
        <f t="shared" si="8"/>
        <v>0</v>
      </c>
      <c r="AH577" s="26"/>
      <c r="AI577" s="27"/>
      <c r="AK577" s="103"/>
      <c r="AL577" s="104">
        <f>IF(AK577&gt;0,設定!$C$18*AK577,0)</f>
        <v>0</v>
      </c>
    </row>
    <row r="578" spans="2:38" ht="14.25" customHeight="1">
      <c r="B578" s="25">
        <v>567</v>
      </c>
      <c r="C578" s="66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65"/>
      <c r="P578" s="65"/>
      <c r="Q578" s="65"/>
      <c r="R578" s="82"/>
      <c r="S578" s="63"/>
      <c r="T578" s="62"/>
      <c r="U578" s="63"/>
      <c r="V578" s="71"/>
      <c r="W578" s="63"/>
      <c r="X578" s="20"/>
      <c r="Y578" s="62"/>
      <c r="Z578" s="82"/>
      <c r="AA578" s="164"/>
      <c r="AB578" s="166"/>
      <c r="AC578" s="7"/>
      <c r="AD578" s="21">
        <f>IF(W578="",0,VLOOKUP("00:全空連",[1]設定!$B$6:$C$18,2))</f>
        <v>0</v>
      </c>
      <c r="AE578" s="21">
        <f>IF(AI578&gt;0,[1]設定!$C$18*【記入例】更新登録!AI578,0)</f>
        <v>0</v>
      </c>
      <c r="AF578" s="22">
        <f t="shared" si="8"/>
        <v>0</v>
      </c>
      <c r="AH578" s="26"/>
      <c r="AI578" s="27"/>
      <c r="AK578" s="103"/>
      <c r="AL578" s="104">
        <f>IF(AK578&gt;0,設定!$C$18*AK578,0)</f>
        <v>0</v>
      </c>
    </row>
    <row r="579" spans="2:38" ht="14.25" customHeight="1">
      <c r="B579" s="25">
        <v>568</v>
      </c>
      <c r="C579" s="66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65"/>
      <c r="P579" s="65"/>
      <c r="Q579" s="65"/>
      <c r="R579" s="82"/>
      <c r="S579" s="63"/>
      <c r="T579" s="62"/>
      <c r="U579" s="63"/>
      <c r="V579" s="71"/>
      <c r="W579" s="63"/>
      <c r="X579" s="20"/>
      <c r="Y579" s="62"/>
      <c r="Z579" s="82"/>
      <c r="AA579" s="164"/>
      <c r="AB579" s="166"/>
      <c r="AC579" s="7"/>
      <c r="AD579" s="21">
        <f>IF(W579="",0,VLOOKUP("00:全空連",[1]設定!$B$6:$C$18,2))</f>
        <v>0</v>
      </c>
      <c r="AE579" s="21">
        <f>IF(AI579&gt;0,[1]設定!$C$18*【記入例】更新登録!AI579,0)</f>
        <v>0</v>
      </c>
      <c r="AF579" s="22">
        <f t="shared" si="8"/>
        <v>0</v>
      </c>
      <c r="AH579" s="26"/>
      <c r="AI579" s="27"/>
      <c r="AK579" s="103"/>
      <c r="AL579" s="104">
        <f>IF(AK579&gt;0,設定!$C$18*AK579,0)</f>
        <v>0</v>
      </c>
    </row>
    <row r="580" spans="2:38" ht="14.25" customHeight="1">
      <c r="B580" s="25">
        <v>569</v>
      </c>
      <c r="C580" s="66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65"/>
      <c r="P580" s="65"/>
      <c r="Q580" s="65"/>
      <c r="R580" s="82"/>
      <c r="S580" s="63"/>
      <c r="T580" s="62"/>
      <c r="U580" s="63"/>
      <c r="V580" s="71"/>
      <c r="W580" s="63"/>
      <c r="X580" s="20"/>
      <c r="Y580" s="62"/>
      <c r="Z580" s="82"/>
      <c r="AA580" s="164"/>
      <c r="AB580" s="166"/>
      <c r="AC580" s="7"/>
      <c r="AD580" s="21">
        <f>IF(W580="",0,VLOOKUP("00:全空連",[1]設定!$B$6:$C$18,2))</f>
        <v>0</v>
      </c>
      <c r="AE580" s="21">
        <f>IF(AI580&gt;0,[1]設定!$C$18*【記入例】更新登録!AI580,0)</f>
        <v>0</v>
      </c>
      <c r="AF580" s="22">
        <f t="shared" si="8"/>
        <v>0</v>
      </c>
      <c r="AH580" s="26"/>
      <c r="AI580" s="27"/>
      <c r="AK580" s="103"/>
      <c r="AL580" s="104">
        <f>IF(AK580&gt;0,設定!$C$18*AK580,0)</f>
        <v>0</v>
      </c>
    </row>
    <row r="581" spans="2:38" ht="14.25" customHeight="1">
      <c r="B581" s="25">
        <v>570</v>
      </c>
      <c r="C581" s="66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65"/>
      <c r="P581" s="65"/>
      <c r="Q581" s="65"/>
      <c r="R581" s="82"/>
      <c r="S581" s="63"/>
      <c r="T581" s="62"/>
      <c r="U581" s="63"/>
      <c r="V581" s="71"/>
      <c r="W581" s="63"/>
      <c r="X581" s="20"/>
      <c r="Y581" s="62"/>
      <c r="Z581" s="82"/>
      <c r="AA581" s="164"/>
      <c r="AB581" s="166"/>
      <c r="AC581" s="7"/>
      <c r="AD581" s="21">
        <f>IF(W581="",0,VLOOKUP("00:全空連",[1]設定!$B$6:$C$18,2))</f>
        <v>0</v>
      </c>
      <c r="AE581" s="21">
        <f>IF(AI581&gt;0,[1]設定!$C$18*【記入例】更新登録!AI581,0)</f>
        <v>0</v>
      </c>
      <c r="AF581" s="22">
        <f t="shared" si="8"/>
        <v>0</v>
      </c>
      <c r="AH581" s="26"/>
      <c r="AI581" s="27"/>
      <c r="AK581" s="103"/>
      <c r="AL581" s="104">
        <f>IF(AK581&gt;0,設定!$C$18*AK581,0)</f>
        <v>0</v>
      </c>
    </row>
    <row r="582" spans="2:38" ht="14.25" customHeight="1">
      <c r="B582" s="25">
        <v>571</v>
      </c>
      <c r="C582" s="66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65"/>
      <c r="P582" s="65"/>
      <c r="Q582" s="65"/>
      <c r="R582" s="82"/>
      <c r="S582" s="63"/>
      <c r="T582" s="62"/>
      <c r="U582" s="63"/>
      <c r="V582" s="71"/>
      <c r="W582" s="63"/>
      <c r="X582" s="20"/>
      <c r="Y582" s="62"/>
      <c r="Z582" s="82"/>
      <c r="AA582" s="164"/>
      <c r="AB582" s="166"/>
      <c r="AC582" s="7"/>
      <c r="AD582" s="21">
        <f>IF(W582="",0,VLOOKUP("00:全空連",[1]設定!$B$6:$C$18,2))</f>
        <v>0</v>
      </c>
      <c r="AE582" s="21">
        <f>IF(AI582&gt;0,[1]設定!$C$18*【記入例】更新登録!AI582,0)</f>
        <v>0</v>
      </c>
      <c r="AF582" s="22">
        <f t="shared" si="8"/>
        <v>0</v>
      </c>
      <c r="AH582" s="26"/>
      <c r="AI582" s="27"/>
      <c r="AK582" s="103"/>
      <c r="AL582" s="104">
        <f>IF(AK582&gt;0,設定!$C$18*AK582,0)</f>
        <v>0</v>
      </c>
    </row>
    <row r="583" spans="2:38" ht="14.25" customHeight="1">
      <c r="B583" s="25">
        <v>572</v>
      </c>
      <c r="C583" s="66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65"/>
      <c r="P583" s="65"/>
      <c r="Q583" s="65"/>
      <c r="R583" s="82"/>
      <c r="S583" s="63"/>
      <c r="T583" s="62"/>
      <c r="U583" s="63"/>
      <c r="V583" s="71"/>
      <c r="W583" s="63"/>
      <c r="X583" s="20"/>
      <c r="Y583" s="62"/>
      <c r="Z583" s="82"/>
      <c r="AA583" s="164"/>
      <c r="AB583" s="166"/>
      <c r="AC583" s="7"/>
      <c r="AD583" s="21">
        <f>IF(W583="",0,VLOOKUP("00:全空連",[1]設定!$B$6:$C$18,2))</f>
        <v>0</v>
      </c>
      <c r="AE583" s="21">
        <f>IF(AI583&gt;0,[1]設定!$C$18*【記入例】更新登録!AI583,0)</f>
        <v>0</v>
      </c>
      <c r="AF583" s="22">
        <f t="shared" si="8"/>
        <v>0</v>
      </c>
      <c r="AH583" s="26"/>
      <c r="AI583" s="27"/>
      <c r="AK583" s="103"/>
      <c r="AL583" s="104">
        <f>IF(AK583&gt;0,設定!$C$18*AK583,0)</f>
        <v>0</v>
      </c>
    </row>
    <row r="584" spans="2:38" ht="14.25" customHeight="1">
      <c r="B584" s="25">
        <v>573</v>
      </c>
      <c r="C584" s="66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65"/>
      <c r="P584" s="65"/>
      <c r="Q584" s="65"/>
      <c r="R584" s="82"/>
      <c r="S584" s="63"/>
      <c r="T584" s="62"/>
      <c r="U584" s="63"/>
      <c r="V584" s="71"/>
      <c r="W584" s="63"/>
      <c r="X584" s="20"/>
      <c r="Y584" s="62"/>
      <c r="Z584" s="82"/>
      <c r="AA584" s="164"/>
      <c r="AB584" s="166"/>
      <c r="AC584" s="7"/>
      <c r="AD584" s="21">
        <f>IF(W584="",0,VLOOKUP("00:全空連",[1]設定!$B$6:$C$18,2))</f>
        <v>0</v>
      </c>
      <c r="AE584" s="21">
        <f>IF(AI584&gt;0,[1]設定!$C$18*【記入例】更新登録!AI584,0)</f>
        <v>0</v>
      </c>
      <c r="AF584" s="22">
        <f t="shared" si="8"/>
        <v>0</v>
      </c>
      <c r="AH584" s="26"/>
      <c r="AI584" s="27"/>
      <c r="AK584" s="103"/>
      <c r="AL584" s="104">
        <f>IF(AK584&gt;0,設定!$C$18*AK584,0)</f>
        <v>0</v>
      </c>
    </row>
    <row r="585" spans="2:38" ht="14.25" customHeight="1">
      <c r="B585" s="25">
        <v>574</v>
      </c>
      <c r="C585" s="66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65"/>
      <c r="P585" s="65"/>
      <c r="Q585" s="65"/>
      <c r="R585" s="82"/>
      <c r="S585" s="63"/>
      <c r="T585" s="62"/>
      <c r="U585" s="63"/>
      <c r="V585" s="71"/>
      <c r="W585" s="63"/>
      <c r="X585" s="20"/>
      <c r="Y585" s="62"/>
      <c r="Z585" s="82"/>
      <c r="AA585" s="164"/>
      <c r="AB585" s="166"/>
      <c r="AC585" s="7"/>
      <c r="AD585" s="21">
        <f>IF(W585="",0,VLOOKUP("00:全空連",[1]設定!$B$6:$C$18,2))</f>
        <v>0</v>
      </c>
      <c r="AE585" s="21">
        <f>IF(AI585&gt;0,[1]設定!$C$18*【記入例】更新登録!AI585,0)</f>
        <v>0</v>
      </c>
      <c r="AF585" s="22">
        <f t="shared" si="8"/>
        <v>0</v>
      </c>
      <c r="AH585" s="26"/>
      <c r="AI585" s="27"/>
      <c r="AK585" s="103"/>
      <c r="AL585" s="104">
        <f>IF(AK585&gt;0,設定!$C$18*AK585,0)</f>
        <v>0</v>
      </c>
    </row>
    <row r="586" spans="2:38" ht="14.25" customHeight="1">
      <c r="B586" s="25">
        <v>575</v>
      </c>
      <c r="C586" s="66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65"/>
      <c r="P586" s="65"/>
      <c r="Q586" s="65"/>
      <c r="R586" s="82"/>
      <c r="S586" s="63"/>
      <c r="T586" s="62"/>
      <c r="U586" s="63"/>
      <c r="V586" s="71"/>
      <c r="W586" s="63"/>
      <c r="X586" s="20"/>
      <c r="Y586" s="62"/>
      <c r="Z586" s="82"/>
      <c r="AA586" s="164"/>
      <c r="AB586" s="166"/>
      <c r="AC586" s="7"/>
      <c r="AD586" s="21">
        <f>IF(W586="",0,VLOOKUP("00:全空連",[1]設定!$B$6:$C$18,2))</f>
        <v>0</v>
      </c>
      <c r="AE586" s="21">
        <f>IF(AI586&gt;0,[1]設定!$C$18*【記入例】更新登録!AI586,0)</f>
        <v>0</v>
      </c>
      <c r="AF586" s="22">
        <f t="shared" si="8"/>
        <v>0</v>
      </c>
      <c r="AH586" s="26"/>
      <c r="AI586" s="27"/>
      <c r="AK586" s="103"/>
      <c r="AL586" s="104">
        <f>IF(AK586&gt;0,設定!$C$18*AK586,0)</f>
        <v>0</v>
      </c>
    </row>
    <row r="587" spans="2:38" ht="14.25" customHeight="1">
      <c r="B587" s="25">
        <v>576</v>
      </c>
      <c r="C587" s="66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65"/>
      <c r="P587" s="65"/>
      <c r="Q587" s="65"/>
      <c r="R587" s="82"/>
      <c r="S587" s="63"/>
      <c r="T587" s="62"/>
      <c r="U587" s="63"/>
      <c r="V587" s="71"/>
      <c r="W587" s="63"/>
      <c r="X587" s="20"/>
      <c r="Y587" s="62"/>
      <c r="Z587" s="82"/>
      <c r="AA587" s="164"/>
      <c r="AB587" s="166"/>
      <c r="AC587" s="7"/>
      <c r="AD587" s="21">
        <f>IF(W587="",0,VLOOKUP("00:全空連",[1]設定!$B$6:$C$18,2))</f>
        <v>0</v>
      </c>
      <c r="AE587" s="21">
        <f>IF(AI587&gt;0,[1]設定!$C$18*【記入例】更新登録!AI587,0)</f>
        <v>0</v>
      </c>
      <c r="AF587" s="22">
        <f t="shared" si="8"/>
        <v>0</v>
      </c>
      <c r="AH587" s="26"/>
      <c r="AI587" s="27"/>
      <c r="AK587" s="103"/>
      <c r="AL587" s="104">
        <f>IF(AK587&gt;0,設定!$C$18*AK587,0)</f>
        <v>0</v>
      </c>
    </row>
    <row r="588" spans="2:38" ht="14.25" customHeight="1">
      <c r="B588" s="25">
        <v>577</v>
      </c>
      <c r="C588" s="66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65"/>
      <c r="P588" s="65"/>
      <c r="Q588" s="65"/>
      <c r="R588" s="82"/>
      <c r="S588" s="63"/>
      <c r="T588" s="62"/>
      <c r="U588" s="63"/>
      <c r="V588" s="71"/>
      <c r="W588" s="63"/>
      <c r="X588" s="20"/>
      <c r="Y588" s="62"/>
      <c r="Z588" s="82"/>
      <c r="AA588" s="164"/>
      <c r="AB588" s="166"/>
      <c r="AC588" s="7"/>
      <c r="AD588" s="21">
        <f>IF(W588="",0,VLOOKUP("00:全空連",[1]設定!$B$6:$C$18,2))</f>
        <v>0</v>
      </c>
      <c r="AE588" s="21">
        <f>IF(AI588&gt;0,[1]設定!$C$18*【記入例】更新登録!AI588,0)</f>
        <v>0</v>
      </c>
      <c r="AF588" s="22">
        <f t="shared" si="8"/>
        <v>0</v>
      </c>
      <c r="AH588" s="26"/>
      <c r="AI588" s="27"/>
      <c r="AK588" s="103"/>
      <c r="AL588" s="104">
        <f>IF(AK588&gt;0,設定!$C$18*AK588,0)</f>
        <v>0</v>
      </c>
    </row>
    <row r="589" spans="2:38" ht="14.25" customHeight="1">
      <c r="B589" s="25">
        <v>578</v>
      </c>
      <c r="C589" s="66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65"/>
      <c r="P589" s="65"/>
      <c r="Q589" s="65"/>
      <c r="R589" s="82"/>
      <c r="S589" s="63"/>
      <c r="T589" s="62"/>
      <c r="U589" s="63"/>
      <c r="V589" s="71"/>
      <c r="W589" s="63"/>
      <c r="X589" s="20"/>
      <c r="Y589" s="62"/>
      <c r="Z589" s="82"/>
      <c r="AA589" s="164"/>
      <c r="AB589" s="166"/>
      <c r="AC589" s="7"/>
      <c r="AD589" s="21">
        <f>IF(W589="",0,VLOOKUP("00:全空連",[1]設定!$B$6:$C$18,2))</f>
        <v>0</v>
      </c>
      <c r="AE589" s="21">
        <f>IF(AI589&gt;0,[1]設定!$C$18*【記入例】更新登録!AI589,0)</f>
        <v>0</v>
      </c>
      <c r="AF589" s="22">
        <f t="shared" ref="AF589:AF652" si="9">SUM(AD589:AE589)</f>
        <v>0</v>
      </c>
      <c r="AH589" s="26"/>
      <c r="AI589" s="27"/>
      <c r="AK589" s="103"/>
      <c r="AL589" s="104">
        <f>IF(AK589&gt;0,設定!$C$18*AK589,0)</f>
        <v>0</v>
      </c>
    </row>
    <row r="590" spans="2:38" ht="14.25" customHeight="1">
      <c r="B590" s="25">
        <v>579</v>
      </c>
      <c r="C590" s="66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65"/>
      <c r="P590" s="65"/>
      <c r="Q590" s="65"/>
      <c r="R590" s="82"/>
      <c r="S590" s="63"/>
      <c r="T590" s="62"/>
      <c r="U590" s="63"/>
      <c r="V590" s="71"/>
      <c r="W590" s="63"/>
      <c r="X590" s="20"/>
      <c r="Y590" s="62"/>
      <c r="Z590" s="82"/>
      <c r="AA590" s="164"/>
      <c r="AB590" s="166"/>
      <c r="AC590" s="7"/>
      <c r="AD590" s="21">
        <f>IF(W590="",0,VLOOKUP("00:全空連",[1]設定!$B$6:$C$18,2))</f>
        <v>0</v>
      </c>
      <c r="AE590" s="21">
        <f>IF(AI590&gt;0,[1]設定!$C$18*【記入例】更新登録!AI590,0)</f>
        <v>0</v>
      </c>
      <c r="AF590" s="22">
        <f t="shared" si="9"/>
        <v>0</v>
      </c>
      <c r="AH590" s="26"/>
      <c r="AI590" s="27"/>
      <c r="AK590" s="103"/>
      <c r="AL590" s="104">
        <f>IF(AK590&gt;0,設定!$C$18*AK590,0)</f>
        <v>0</v>
      </c>
    </row>
    <row r="591" spans="2:38" ht="14.25" customHeight="1">
      <c r="B591" s="25">
        <v>580</v>
      </c>
      <c r="C591" s="66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65"/>
      <c r="P591" s="65"/>
      <c r="Q591" s="65"/>
      <c r="R591" s="82"/>
      <c r="S591" s="63"/>
      <c r="T591" s="62"/>
      <c r="U591" s="63"/>
      <c r="V591" s="71"/>
      <c r="W591" s="63"/>
      <c r="X591" s="20"/>
      <c r="Y591" s="62"/>
      <c r="Z591" s="82"/>
      <c r="AA591" s="164"/>
      <c r="AB591" s="166"/>
      <c r="AC591" s="7"/>
      <c r="AD591" s="21">
        <f>IF(W591="",0,VLOOKUP("00:全空連",[1]設定!$B$6:$C$18,2))</f>
        <v>0</v>
      </c>
      <c r="AE591" s="21">
        <f>IF(AI591&gt;0,[1]設定!$C$18*【記入例】更新登録!AI591,0)</f>
        <v>0</v>
      </c>
      <c r="AF591" s="22">
        <f t="shared" si="9"/>
        <v>0</v>
      </c>
      <c r="AH591" s="26"/>
      <c r="AI591" s="27"/>
      <c r="AK591" s="103"/>
      <c r="AL591" s="104">
        <f>IF(AK591&gt;0,設定!$C$18*AK591,0)</f>
        <v>0</v>
      </c>
    </row>
    <row r="592" spans="2:38" ht="14.25" customHeight="1">
      <c r="B592" s="25">
        <v>581</v>
      </c>
      <c r="C592" s="66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65"/>
      <c r="P592" s="65"/>
      <c r="Q592" s="65"/>
      <c r="R592" s="82"/>
      <c r="S592" s="63"/>
      <c r="T592" s="62"/>
      <c r="U592" s="63"/>
      <c r="V592" s="71"/>
      <c r="W592" s="63"/>
      <c r="X592" s="20"/>
      <c r="Y592" s="62"/>
      <c r="Z592" s="82"/>
      <c r="AA592" s="164"/>
      <c r="AB592" s="166"/>
      <c r="AC592" s="7"/>
      <c r="AD592" s="21">
        <f>IF(W592="",0,VLOOKUP("00:全空連",[1]設定!$B$6:$C$18,2))</f>
        <v>0</v>
      </c>
      <c r="AE592" s="21">
        <f>IF(AI592&gt;0,[1]設定!$C$18*【記入例】更新登録!AI592,0)</f>
        <v>0</v>
      </c>
      <c r="AF592" s="22">
        <f t="shared" si="9"/>
        <v>0</v>
      </c>
      <c r="AH592" s="26"/>
      <c r="AI592" s="27"/>
      <c r="AK592" s="103"/>
      <c r="AL592" s="104">
        <f>IF(AK592&gt;0,設定!$C$18*AK592,0)</f>
        <v>0</v>
      </c>
    </row>
    <row r="593" spans="2:38" ht="14.25" customHeight="1">
      <c r="B593" s="25">
        <v>582</v>
      </c>
      <c r="C593" s="66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65"/>
      <c r="P593" s="65"/>
      <c r="Q593" s="65"/>
      <c r="R593" s="82"/>
      <c r="S593" s="63"/>
      <c r="T593" s="62"/>
      <c r="U593" s="63"/>
      <c r="V593" s="71"/>
      <c r="W593" s="63"/>
      <c r="X593" s="20"/>
      <c r="Y593" s="62"/>
      <c r="Z593" s="82"/>
      <c r="AA593" s="164"/>
      <c r="AB593" s="166"/>
      <c r="AC593" s="7"/>
      <c r="AD593" s="21">
        <f>IF(W593="",0,VLOOKUP("00:全空連",[1]設定!$B$6:$C$18,2))</f>
        <v>0</v>
      </c>
      <c r="AE593" s="21">
        <f>IF(AI593&gt;0,[1]設定!$C$18*【記入例】更新登録!AI593,0)</f>
        <v>0</v>
      </c>
      <c r="AF593" s="22">
        <f t="shared" si="9"/>
        <v>0</v>
      </c>
      <c r="AH593" s="26"/>
      <c r="AI593" s="27"/>
      <c r="AK593" s="103"/>
      <c r="AL593" s="104">
        <f>IF(AK593&gt;0,設定!$C$18*AK593,0)</f>
        <v>0</v>
      </c>
    </row>
    <row r="594" spans="2:38" ht="14.25" customHeight="1">
      <c r="B594" s="25">
        <v>583</v>
      </c>
      <c r="C594" s="66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65"/>
      <c r="P594" s="65"/>
      <c r="Q594" s="65"/>
      <c r="R594" s="82"/>
      <c r="S594" s="63"/>
      <c r="T594" s="62"/>
      <c r="U594" s="63"/>
      <c r="V594" s="71"/>
      <c r="W594" s="63"/>
      <c r="X594" s="20"/>
      <c r="Y594" s="62"/>
      <c r="Z594" s="82"/>
      <c r="AA594" s="164"/>
      <c r="AB594" s="166"/>
      <c r="AC594" s="7"/>
      <c r="AD594" s="21">
        <f>IF(W594="",0,VLOOKUP("00:全空連",[1]設定!$B$6:$C$18,2))</f>
        <v>0</v>
      </c>
      <c r="AE594" s="21">
        <f>IF(AI594&gt;0,[1]設定!$C$18*【記入例】更新登録!AI594,0)</f>
        <v>0</v>
      </c>
      <c r="AF594" s="22">
        <f t="shared" si="9"/>
        <v>0</v>
      </c>
      <c r="AH594" s="26"/>
      <c r="AI594" s="27"/>
      <c r="AK594" s="103"/>
      <c r="AL594" s="104">
        <f>IF(AK594&gt;0,設定!$C$18*AK594,0)</f>
        <v>0</v>
      </c>
    </row>
    <row r="595" spans="2:38" ht="14.25" customHeight="1">
      <c r="B595" s="25">
        <v>584</v>
      </c>
      <c r="C595" s="66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65"/>
      <c r="P595" s="65"/>
      <c r="Q595" s="65"/>
      <c r="R595" s="82"/>
      <c r="S595" s="63"/>
      <c r="T595" s="62"/>
      <c r="U595" s="63"/>
      <c r="V595" s="71"/>
      <c r="W595" s="63"/>
      <c r="X595" s="20"/>
      <c r="Y595" s="62"/>
      <c r="Z595" s="82"/>
      <c r="AA595" s="164"/>
      <c r="AB595" s="166"/>
      <c r="AC595" s="7"/>
      <c r="AD595" s="21">
        <f>IF(W595="",0,VLOOKUP("00:全空連",[1]設定!$B$6:$C$18,2))</f>
        <v>0</v>
      </c>
      <c r="AE595" s="21">
        <f>IF(AI595&gt;0,[1]設定!$C$18*【記入例】更新登録!AI595,0)</f>
        <v>0</v>
      </c>
      <c r="AF595" s="22">
        <f t="shared" si="9"/>
        <v>0</v>
      </c>
      <c r="AH595" s="26"/>
      <c r="AI595" s="27"/>
      <c r="AK595" s="103"/>
      <c r="AL595" s="104">
        <f>IF(AK595&gt;0,設定!$C$18*AK595,0)</f>
        <v>0</v>
      </c>
    </row>
    <row r="596" spans="2:38" ht="14.25" customHeight="1">
      <c r="B596" s="25">
        <v>585</v>
      </c>
      <c r="C596" s="66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65"/>
      <c r="P596" s="65"/>
      <c r="Q596" s="65"/>
      <c r="R596" s="82"/>
      <c r="S596" s="63"/>
      <c r="T596" s="62"/>
      <c r="U596" s="63"/>
      <c r="V596" s="71"/>
      <c r="W596" s="63"/>
      <c r="X596" s="20"/>
      <c r="Y596" s="62"/>
      <c r="Z596" s="82"/>
      <c r="AA596" s="164"/>
      <c r="AB596" s="166"/>
      <c r="AC596" s="7"/>
      <c r="AD596" s="21">
        <f>IF(W596="",0,VLOOKUP("00:全空連",[1]設定!$B$6:$C$18,2))</f>
        <v>0</v>
      </c>
      <c r="AE596" s="21">
        <f>IF(AI596&gt;0,[1]設定!$C$18*【記入例】更新登録!AI596,0)</f>
        <v>0</v>
      </c>
      <c r="AF596" s="22">
        <f t="shared" si="9"/>
        <v>0</v>
      </c>
      <c r="AH596" s="26"/>
      <c r="AI596" s="27"/>
      <c r="AK596" s="103"/>
      <c r="AL596" s="104">
        <f>IF(AK596&gt;0,設定!$C$18*AK596,0)</f>
        <v>0</v>
      </c>
    </row>
    <row r="597" spans="2:38" ht="14.25" customHeight="1">
      <c r="B597" s="25">
        <v>586</v>
      </c>
      <c r="C597" s="66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65"/>
      <c r="P597" s="65"/>
      <c r="Q597" s="65"/>
      <c r="R597" s="82"/>
      <c r="S597" s="63"/>
      <c r="T597" s="62"/>
      <c r="U597" s="63"/>
      <c r="V597" s="71"/>
      <c r="W597" s="63"/>
      <c r="X597" s="20"/>
      <c r="Y597" s="62"/>
      <c r="Z597" s="82"/>
      <c r="AA597" s="164"/>
      <c r="AB597" s="166"/>
      <c r="AC597" s="7"/>
      <c r="AD597" s="21">
        <f>IF(W597="",0,VLOOKUP("00:全空連",[1]設定!$B$6:$C$18,2))</f>
        <v>0</v>
      </c>
      <c r="AE597" s="21">
        <f>IF(AI597&gt;0,[1]設定!$C$18*【記入例】更新登録!AI597,0)</f>
        <v>0</v>
      </c>
      <c r="AF597" s="22">
        <f t="shared" si="9"/>
        <v>0</v>
      </c>
      <c r="AH597" s="26"/>
      <c r="AI597" s="27"/>
      <c r="AK597" s="103"/>
      <c r="AL597" s="104">
        <f>IF(AK597&gt;0,設定!$C$18*AK597,0)</f>
        <v>0</v>
      </c>
    </row>
    <row r="598" spans="2:38" ht="14.25" customHeight="1">
      <c r="B598" s="25">
        <v>587</v>
      </c>
      <c r="C598" s="66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65"/>
      <c r="P598" s="65"/>
      <c r="Q598" s="65"/>
      <c r="R598" s="82"/>
      <c r="S598" s="63"/>
      <c r="T598" s="62"/>
      <c r="U598" s="63"/>
      <c r="V598" s="71"/>
      <c r="W598" s="63"/>
      <c r="X598" s="20"/>
      <c r="Y598" s="62"/>
      <c r="Z598" s="82"/>
      <c r="AA598" s="164"/>
      <c r="AB598" s="166"/>
      <c r="AC598" s="7"/>
      <c r="AD598" s="21">
        <f>IF(W598="",0,VLOOKUP("00:全空連",[1]設定!$B$6:$C$18,2))</f>
        <v>0</v>
      </c>
      <c r="AE598" s="21">
        <f>IF(AI598&gt;0,[1]設定!$C$18*【記入例】更新登録!AI598,0)</f>
        <v>0</v>
      </c>
      <c r="AF598" s="22">
        <f t="shared" si="9"/>
        <v>0</v>
      </c>
      <c r="AH598" s="26"/>
      <c r="AI598" s="27"/>
      <c r="AK598" s="103"/>
      <c r="AL598" s="104">
        <f>IF(AK598&gt;0,設定!$C$18*AK598,0)</f>
        <v>0</v>
      </c>
    </row>
    <row r="599" spans="2:38" ht="14.25" customHeight="1">
      <c r="B599" s="25">
        <v>588</v>
      </c>
      <c r="C599" s="66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65"/>
      <c r="P599" s="65"/>
      <c r="Q599" s="65"/>
      <c r="R599" s="82"/>
      <c r="S599" s="63"/>
      <c r="T599" s="62"/>
      <c r="U599" s="63"/>
      <c r="V599" s="71"/>
      <c r="W599" s="63"/>
      <c r="X599" s="20"/>
      <c r="Y599" s="62"/>
      <c r="Z599" s="82"/>
      <c r="AA599" s="164"/>
      <c r="AB599" s="166"/>
      <c r="AC599" s="7"/>
      <c r="AD599" s="21">
        <f>IF(W599="",0,VLOOKUP("00:全空連",[1]設定!$B$6:$C$18,2))</f>
        <v>0</v>
      </c>
      <c r="AE599" s="21">
        <f>IF(AI599&gt;0,[1]設定!$C$18*【記入例】更新登録!AI599,0)</f>
        <v>0</v>
      </c>
      <c r="AF599" s="22">
        <f t="shared" si="9"/>
        <v>0</v>
      </c>
      <c r="AH599" s="26"/>
      <c r="AI599" s="27"/>
      <c r="AK599" s="103"/>
      <c r="AL599" s="104">
        <f>IF(AK599&gt;0,設定!$C$18*AK599,0)</f>
        <v>0</v>
      </c>
    </row>
    <row r="600" spans="2:38" ht="14.25" customHeight="1">
      <c r="B600" s="25">
        <v>589</v>
      </c>
      <c r="C600" s="66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65"/>
      <c r="P600" s="65"/>
      <c r="Q600" s="65"/>
      <c r="R600" s="82"/>
      <c r="S600" s="63"/>
      <c r="T600" s="62"/>
      <c r="U600" s="63"/>
      <c r="V600" s="71"/>
      <c r="W600" s="63"/>
      <c r="X600" s="20"/>
      <c r="Y600" s="62"/>
      <c r="Z600" s="82"/>
      <c r="AA600" s="164"/>
      <c r="AB600" s="166"/>
      <c r="AC600" s="7"/>
      <c r="AD600" s="21">
        <f>IF(W600="",0,VLOOKUP("00:全空連",[1]設定!$B$6:$C$18,2))</f>
        <v>0</v>
      </c>
      <c r="AE600" s="21">
        <f>IF(AI600&gt;0,[1]設定!$C$18*【記入例】更新登録!AI600,0)</f>
        <v>0</v>
      </c>
      <c r="AF600" s="22">
        <f t="shared" si="9"/>
        <v>0</v>
      </c>
      <c r="AH600" s="26"/>
      <c r="AI600" s="27"/>
      <c r="AK600" s="103"/>
      <c r="AL600" s="104">
        <f>IF(AK600&gt;0,設定!$C$18*AK600,0)</f>
        <v>0</v>
      </c>
    </row>
    <row r="601" spans="2:38" ht="14.25" customHeight="1">
      <c r="B601" s="25">
        <v>590</v>
      </c>
      <c r="C601" s="66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65"/>
      <c r="P601" s="65"/>
      <c r="Q601" s="65"/>
      <c r="R601" s="82"/>
      <c r="S601" s="63"/>
      <c r="T601" s="62"/>
      <c r="U601" s="63"/>
      <c r="V601" s="71"/>
      <c r="W601" s="63"/>
      <c r="X601" s="20"/>
      <c r="Y601" s="62"/>
      <c r="Z601" s="82"/>
      <c r="AA601" s="164"/>
      <c r="AB601" s="166"/>
      <c r="AC601" s="7"/>
      <c r="AD601" s="21">
        <f>IF(W601="",0,VLOOKUP("00:全空連",[1]設定!$B$6:$C$18,2))</f>
        <v>0</v>
      </c>
      <c r="AE601" s="21">
        <f>IF(AI601&gt;0,[1]設定!$C$18*【記入例】更新登録!AI601,0)</f>
        <v>0</v>
      </c>
      <c r="AF601" s="22">
        <f t="shared" si="9"/>
        <v>0</v>
      </c>
      <c r="AH601" s="26"/>
      <c r="AI601" s="27"/>
      <c r="AK601" s="103"/>
      <c r="AL601" s="104">
        <f>IF(AK601&gt;0,設定!$C$18*AK601,0)</f>
        <v>0</v>
      </c>
    </row>
    <row r="602" spans="2:38" ht="14.25" customHeight="1">
      <c r="B602" s="25">
        <v>591</v>
      </c>
      <c r="C602" s="66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65"/>
      <c r="P602" s="65"/>
      <c r="Q602" s="65"/>
      <c r="R602" s="82"/>
      <c r="S602" s="63"/>
      <c r="T602" s="62"/>
      <c r="U602" s="63"/>
      <c r="V602" s="71"/>
      <c r="W602" s="63"/>
      <c r="X602" s="20"/>
      <c r="Y602" s="62"/>
      <c r="Z602" s="82"/>
      <c r="AA602" s="164"/>
      <c r="AB602" s="166"/>
      <c r="AC602" s="7"/>
      <c r="AD602" s="21">
        <f>IF(W602="",0,VLOOKUP("00:全空連",[1]設定!$B$6:$C$18,2))</f>
        <v>0</v>
      </c>
      <c r="AE602" s="21">
        <f>IF(AI602&gt;0,[1]設定!$C$18*【記入例】更新登録!AI602,0)</f>
        <v>0</v>
      </c>
      <c r="AF602" s="22">
        <f t="shared" si="9"/>
        <v>0</v>
      </c>
      <c r="AH602" s="26"/>
      <c r="AI602" s="27"/>
      <c r="AK602" s="103"/>
      <c r="AL602" s="104">
        <f>IF(AK602&gt;0,設定!$C$18*AK602,0)</f>
        <v>0</v>
      </c>
    </row>
    <row r="603" spans="2:38" ht="14.25" customHeight="1">
      <c r="B603" s="25">
        <v>592</v>
      </c>
      <c r="C603" s="66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65"/>
      <c r="P603" s="65"/>
      <c r="Q603" s="65"/>
      <c r="R603" s="82"/>
      <c r="S603" s="63"/>
      <c r="T603" s="62"/>
      <c r="U603" s="63"/>
      <c r="V603" s="71"/>
      <c r="W603" s="63"/>
      <c r="X603" s="20"/>
      <c r="Y603" s="62"/>
      <c r="Z603" s="82"/>
      <c r="AA603" s="164"/>
      <c r="AB603" s="166"/>
      <c r="AC603" s="7"/>
      <c r="AD603" s="21">
        <f>IF(W603="",0,VLOOKUP("00:全空連",[1]設定!$B$6:$C$18,2))</f>
        <v>0</v>
      </c>
      <c r="AE603" s="21">
        <f>IF(AI603&gt;0,[1]設定!$C$18*【記入例】更新登録!AI603,0)</f>
        <v>0</v>
      </c>
      <c r="AF603" s="22">
        <f t="shared" si="9"/>
        <v>0</v>
      </c>
      <c r="AH603" s="26"/>
      <c r="AI603" s="27"/>
      <c r="AK603" s="103"/>
      <c r="AL603" s="104">
        <f>IF(AK603&gt;0,設定!$C$18*AK603,0)</f>
        <v>0</v>
      </c>
    </row>
    <row r="604" spans="2:38" ht="14.25" customHeight="1">
      <c r="B604" s="25">
        <v>593</v>
      </c>
      <c r="C604" s="66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65"/>
      <c r="P604" s="65"/>
      <c r="Q604" s="65"/>
      <c r="R604" s="82"/>
      <c r="S604" s="63"/>
      <c r="T604" s="62"/>
      <c r="U604" s="63"/>
      <c r="V604" s="71"/>
      <c r="W604" s="63"/>
      <c r="X604" s="20"/>
      <c r="Y604" s="62"/>
      <c r="Z604" s="82"/>
      <c r="AA604" s="164"/>
      <c r="AB604" s="166"/>
      <c r="AC604" s="7"/>
      <c r="AD604" s="21">
        <f>IF(W604="",0,VLOOKUP("00:全空連",[1]設定!$B$6:$C$18,2))</f>
        <v>0</v>
      </c>
      <c r="AE604" s="21">
        <f>IF(AI604&gt;0,[1]設定!$C$18*【記入例】更新登録!AI604,0)</f>
        <v>0</v>
      </c>
      <c r="AF604" s="22">
        <f t="shared" si="9"/>
        <v>0</v>
      </c>
      <c r="AH604" s="26"/>
      <c r="AI604" s="27"/>
      <c r="AK604" s="103"/>
      <c r="AL604" s="104">
        <f>IF(AK604&gt;0,設定!$C$18*AK604,0)</f>
        <v>0</v>
      </c>
    </row>
    <row r="605" spans="2:38" ht="14.25" customHeight="1">
      <c r="B605" s="25">
        <v>594</v>
      </c>
      <c r="C605" s="66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65"/>
      <c r="P605" s="65"/>
      <c r="Q605" s="65"/>
      <c r="R605" s="82"/>
      <c r="S605" s="63"/>
      <c r="T605" s="62"/>
      <c r="U605" s="63"/>
      <c r="V605" s="71"/>
      <c r="W605" s="63"/>
      <c r="X605" s="20"/>
      <c r="Y605" s="62"/>
      <c r="Z605" s="82"/>
      <c r="AA605" s="164"/>
      <c r="AB605" s="166"/>
      <c r="AC605" s="7"/>
      <c r="AD605" s="21">
        <f>IF(W605="",0,VLOOKUP("00:全空連",[1]設定!$B$6:$C$18,2))</f>
        <v>0</v>
      </c>
      <c r="AE605" s="21">
        <f>IF(AI605&gt;0,[1]設定!$C$18*【記入例】更新登録!AI605,0)</f>
        <v>0</v>
      </c>
      <c r="AF605" s="22">
        <f t="shared" si="9"/>
        <v>0</v>
      </c>
      <c r="AH605" s="26"/>
      <c r="AI605" s="27"/>
      <c r="AK605" s="103"/>
      <c r="AL605" s="104">
        <f>IF(AK605&gt;0,設定!$C$18*AK605,0)</f>
        <v>0</v>
      </c>
    </row>
    <row r="606" spans="2:38" ht="14.25" customHeight="1">
      <c r="B606" s="25">
        <v>595</v>
      </c>
      <c r="C606" s="66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65"/>
      <c r="P606" s="65"/>
      <c r="Q606" s="65"/>
      <c r="R606" s="82"/>
      <c r="S606" s="63"/>
      <c r="T606" s="62"/>
      <c r="U606" s="63"/>
      <c r="V606" s="71"/>
      <c r="W606" s="63"/>
      <c r="X606" s="20"/>
      <c r="Y606" s="62"/>
      <c r="Z606" s="82"/>
      <c r="AA606" s="164"/>
      <c r="AB606" s="166"/>
      <c r="AC606" s="7"/>
      <c r="AD606" s="21">
        <f>IF(W606="",0,VLOOKUP("00:全空連",[1]設定!$B$6:$C$18,2))</f>
        <v>0</v>
      </c>
      <c r="AE606" s="21">
        <f>IF(AI606&gt;0,[1]設定!$C$18*【記入例】更新登録!AI606,0)</f>
        <v>0</v>
      </c>
      <c r="AF606" s="22">
        <f t="shared" si="9"/>
        <v>0</v>
      </c>
      <c r="AH606" s="26"/>
      <c r="AI606" s="27"/>
      <c r="AK606" s="103"/>
      <c r="AL606" s="104">
        <f>IF(AK606&gt;0,設定!$C$18*AK606,0)</f>
        <v>0</v>
      </c>
    </row>
    <row r="607" spans="2:38" ht="14.25" customHeight="1">
      <c r="B607" s="25">
        <v>596</v>
      </c>
      <c r="C607" s="66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65"/>
      <c r="P607" s="65"/>
      <c r="Q607" s="65"/>
      <c r="R607" s="82"/>
      <c r="S607" s="63"/>
      <c r="T607" s="62"/>
      <c r="U607" s="63"/>
      <c r="V607" s="71"/>
      <c r="W607" s="63"/>
      <c r="X607" s="20"/>
      <c r="Y607" s="62"/>
      <c r="Z607" s="82"/>
      <c r="AA607" s="164"/>
      <c r="AB607" s="166"/>
      <c r="AC607" s="7"/>
      <c r="AD607" s="21">
        <f>IF(W607="",0,VLOOKUP("00:全空連",[1]設定!$B$6:$C$18,2))</f>
        <v>0</v>
      </c>
      <c r="AE607" s="21">
        <f>IF(AI607&gt;0,[1]設定!$C$18*【記入例】更新登録!AI607,0)</f>
        <v>0</v>
      </c>
      <c r="AF607" s="22">
        <f t="shared" si="9"/>
        <v>0</v>
      </c>
      <c r="AH607" s="26"/>
      <c r="AI607" s="27"/>
      <c r="AK607" s="103"/>
      <c r="AL607" s="104">
        <f>IF(AK607&gt;0,設定!$C$18*AK607,0)</f>
        <v>0</v>
      </c>
    </row>
    <row r="608" spans="2:38" ht="14.25" customHeight="1">
      <c r="B608" s="25">
        <v>597</v>
      </c>
      <c r="C608" s="66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65"/>
      <c r="P608" s="65"/>
      <c r="Q608" s="65"/>
      <c r="R608" s="82"/>
      <c r="S608" s="63"/>
      <c r="T608" s="62"/>
      <c r="U608" s="63"/>
      <c r="V608" s="71"/>
      <c r="W608" s="63"/>
      <c r="X608" s="20"/>
      <c r="Y608" s="62"/>
      <c r="Z608" s="82"/>
      <c r="AA608" s="164"/>
      <c r="AB608" s="166"/>
      <c r="AC608" s="7"/>
      <c r="AD608" s="21">
        <f>IF(W608="",0,VLOOKUP("00:全空連",[1]設定!$B$6:$C$18,2))</f>
        <v>0</v>
      </c>
      <c r="AE608" s="21">
        <f>IF(AI608&gt;0,[1]設定!$C$18*【記入例】更新登録!AI608,0)</f>
        <v>0</v>
      </c>
      <c r="AF608" s="22">
        <f t="shared" si="9"/>
        <v>0</v>
      </c>
      <c r="AH608" s="26"/>
      <c r="AI608" s="27"/>
      <c r="AK608" s="103"/>
      <c r="AL608" s="104">
        <f>IF(AK608&gt;0,設定!$C$18*AK608,0)</f>
        <v>0</v>
      </c>
    </row>
    <row r="609" spans="2:38" ht="14.25" customHeight="1">
      <c r="B609" s="25">
        <v>598</v>
      </c>
      <c r="C609" s="66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65"/>
      <c r="P609" s="65"/>
      <c r="Q609" s="65"/>
      <c r="R609" s="82"/>
      <c r="S609" s="63"/>
      <c r="T609" s="62"/>
      <c r="U609" s="63"/>
      <c r="V609" s="71"/>
      <c r="W609" s="63"/>
      <c r="X609" s="20"/>
      <c r="Y609" s="62"/>
      <c r="Z609" s="82"/>
      <c r="AA609" s="164"/>
      <c r="AB609" s="166"/>
      <c r="AC609" s="7"/>
      <c r="AD609" s="21">
        <f>IF(W609="",0,VLOOKUP("00:全空連",[1]設定!$B$6:$C$18,2))</f>
        <v>0</v>
      </c>
      <c r="AE609" s="21">
        <f>IF(AI609&gt;0,[1]設定!$C$18*【記入例】更新登録!AI609,0)</f>
        <v>0</v>
      </c>
      <c r="AF609" s="22">
        <f t="shared" si="9"/>
        <v>0</v>
      </c>
      <c r="AH609" s="26"/>
      <c r="AI609" s="27"/>
      <c r="AK609" s="103"/>
      <c r="AL609" s="104">
        <f>IF(AK609&gt;0,設定!$C$18*AK609,0)</f>
        <v>0</v>
      </c>
    </row>
    <row r="610" spans="2:38" ht="14.25" customHeight="1">
      <c r="B610" s="25">
        <v>599</v>
      </c>
      <c r="C610" s="66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65"/>
      <c r="P610" s="65"/>
      <c r="Q610" s="65"/>
      <c r="R610" s="82"/>
      <c r="S610" s="63"/>
      <c r="T610" s="62"/>
      <c r="U610" s="63"/>
      <c r="V610" s="71"/>
      <c r="W610" s="63"/>
      <c r="X610" s="20"/>
      <c r="Y610" s="62"/>
      <c r="Z610" s="82"/>
      <c r="AA610" s="164"/>
      <c r="AB610" s="166"/>
      <c r="AC610" s="7"/>
      <c r="AD610" s="21">
        <f>IF(W610="",0,VLOOKUP("00:全空連",[1]設定!$B$6:$C$18,2))</f>
        <v>0</v>
      </c>
      <c r="AE610" s="21">
        <f>IF(AI610&gt;0,[1]設定!$C$18*【記入例】更新登録!AI610,0)</f>
        <v>0</v>
      </c>
      <c r="AF610" s="22">
        <f t="shared" si="9"/>
        <v>0</v>
      </c>
      <c r="AH610" s="26"/>
      <c r="AI610" s="27"/>
      <c r="AK610" s="103"/>
      <c r="AL610" s="104">
        <f>IF(AK610&gt;0,設定!$C$18*AK610,0)</f>
        <v>0</v>
      </c>
    </row>
    <row r="611" spans="2:38" ht="14.25" customHeight="1">
      <c r="B611" s="25">
        <v>600</v>
      </c>
      <c r="C611" s="66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65"/>
      <c r="P611" s="65"/>
      <c r="Q611" s="65"/>
      <c r="R611" s="82"/>
      <c r="S611" s="63"/>
      <c r="T611" s="62"/>
      <c r="U611" s="63"/>
      <c r="V611" s="71"/>
      <c r="W611" s="63"/>
      <c r="X611" s="20"/>
      <c r="Y611" s="62"/>
      <c r="Z611" s="82"/>
      <c r="AA611" s="164"/>
      <c r="AB611" s="166"/>
      <c r="AC611" s="7"/>
      <c r="AD611" s="21">
        <f>IF(W611="",0,VLOOKUP("00:全空連",[1]設定!$B$6:$C$18,2))</f>
        <v>0</v>
      </c>
      <c r="AE611" s="21">
        <f>IF(AI611&gt;0,[1]設定!$C$18*【記入例】更新登録!AI611,0)</f>
        <v>0</v>
      </c>
      <c r="AF611" s="22">
        <f t="shared" si="9"/>
        <v>0</v>
      </c>
      <c r="AH611" s="26"/>
      <c r="AI611" s="27"/>
      <c r="AK611" s="103"/>
      <c r="AL611" s="104">
        <f>IF(AK611&gt;0,設定!$C$18*AK611,0)</f>
        <v>0</v>
      </c>
    </row>
    <row r="612" spans="2:38" ht="14.25" customHeight="1">
      <c r="B612" s="25">
        <v>601</v>
      </c>
      <c r="C612" s="66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65"/>
      <c r="P612" s="65"/>
      <c r="Q612" s="65"/>
      <c r="R612" s="82"/>
      <c r="S612" s="63"/>
      <c r="T612" s="62"/>
      <c r="U612" s="63"/>
      <c r="V612" s="71"/>
      <c r="W612" s="63"/>
      <c r="X612" s="20"/>
      <c r="Y612" s="62"/>
      <c r="Z612" s="82"/>
      <c r="AA612" s="164"/>
      <c r="AB612" s="166"/>
      <c r="AC612" s="7"/>
      <c r="AD612" s="21">
        <f>IF(W612="",0,VLOOKUP("00:全空連",[1]設定!$B$6:$C$18,2))</f>
        <v>0</v>
      </c>
      <c r="AE612" s="21">
        <f>IF(AI612&gt;0,[1]設定!$C$18*【記入例】更新登録!AI612,0)</f>
        <v>0</v>
      </c>
      <c r="AF612" s="22">
        <f t="shared" si="9"/>
        <v>0</v>
      </c>
      <c r="AH612" s="26"/>
      <c r="AI612" s="27"/>
      <c r="AK612" s="103"/>
      <c r="AL612" s="104">
        <f>IF(AK612&gt;0,設定!$C$18*AK612,0)</f>
        <v>0</v>
      </c>
    </row>
    <row r="613" spans="2:38" ht="14.25" customHeight="1">
      <c r="B613" s="25">
        <v>602</v>
      </c>
      <c r="C613" s="66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65"/>
      <c r="P613" s="65"/>
      <c r="Q613" s="65"/>
      <c r="R613" s="82"/>
      <c r="S613" s="63"/>
      <c r="T613" s="62"/>
      <c r="U613" s="63"/>
      <c r="V613" s="71"/>
      <c r="W613" s="63"/>
      <c r="X613" s="20"/>
      <c r="Y613" s="62"/>
      <c r="Z613" s="82"/>
      <c r="AA613" s="164"/>
      <c r="AB613" s="166"/>
      <c r="AC613" s="7"/>
      <c r="AD613" s="21">
        <f>IF(W613="",0,VLOOKUP("00:全空連",[1]設定!$B$6:$C$18,2))</f>
        <v>0</v>
      </c>
      <c r="AE613" s="21">
        <f>IF(AI613&gt;0,[1]設定!$C$18*【記入例】更新登録!AI613,0)</f>
        <v>0</v>
      </c>
      <c r="AF613" s="22">
        <f t="shared" si="9"/>
        <v>0</v>
      </c>
      <c r="AH613" s="26"/>
      <c r="AI613" s="27"/>
      <c r="AK613" s="103"/>
      <c r="AL613" s="104">
        <f>IF(AK613&gt;0,設定!$C$18*AK613,0)</f>
        <v>0</v>
      </c>
    </row>
    <row r="614" spans="2:38" ht="14.25" customHeight="1">
      <c r="B614" s="25">
        <v>603</v>
      </c>
      <c r="C614" s="66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65"/>
      <c r="P614" s="65"/>
      <c r="Q614" s="65"/>
      <c r="R614" s="82"/>
      <c r="S614" s="63"/>
      <c r="T614" s="62"/>
      <c r="U614" s="63"/>
      <c r="V614" s="71"/>
      <c r="W614" s="63"/>
      <c r="X614" s="20"/>
      <c r="Y614" s="62"/>
      <c r="Z614" s="82"/>
      <c r="AA614" s="164"/>
      <c r="AB614" s="166"/>
      <c r="AC614" s="7"/>
      <c r="AD614" s="21">
        <f>IF(W614="",0,VLOOKUP("00:全空連",[1]設定!$B$6:$C$18,2))</f>
        <v>0</v>
      </c>
      <c r="AE614" s="21">
        <f>IF(AI614&gt;0,[1]設定!$C$18*【記入例】更新登録!AI614,0)</f>
        <v>0</v>
      </c>
      <c r="AF614" s="22">
        <f t="shared" si="9"/>
        <v>0</v>
      </c>
      <c r="AH614" s="26"/>
      <c r="AI614" s="27"/>
      <c r="AK614" s="103"/>
      <c r="AL614" s="104">
        <f>IF(AK614&gt;0,設定!$C$18*AK614,0)</f>
        <v>0</v>
      </c>
    </row>
    <row r="615" spans="2:38" ht="14.25" customHeight="1">
      <c r="B615" s="25">
        <v>604</v>
      </c>
      <c r="C615" s="66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65"/>
      <c r="P615" s="65"/>
      <c r="Q615" s="65"/>
      <c r="R615" s="82"/>
      <c r="S615" s="63"/>
      <c r="T615" s="62"/>
      <c r="U615" s="63"/>
      <c r="V615" s="71"/>
      <c r="W615" s="63"/>
      <c r="X615" s="20"/>
      <c r="Y615" s="62"/>
      <c r="Z615" s="82"/>
      <c r="AA615" s="164"/>
      <c r="AB615" s="166"/>
      <c r="AC615" s="7"/>
      <c r="AD615" s="21">
        <f>IF(W615="",0,VLOOKUP("00:全空連",[1]設定!$B$6:$C$18,2))</f>
        <v>0</v>
      </c>
      <c r="AE615" s="21">
        <f>IF(AI615&gt;0,[1]設定!$C$18*【記入例】更新登録!AI615,0)</f>
        <v>0</v>
      </c>
      <c r="AF615" s="22">
        <f t="shared" si="9"/>
        <v>0</v>
      </c>
      <c r="AH615" s="26"/>
      <c r="AI615" s="27"/>
      <c r="AK615" s="103"/>
      <c r="AL615" s="104">
        <f>IF(AK615&gt;0,設定!$C$18*AK615,0)</f>
        <v>0</v>
      </c>
    </row>
    <row r="616" spans="2:38" ht="14.25" customHeight="1">
      <c r="B616" s="25">
        <v>605</v>
      </c>
      <c r="C616" s="66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65"/>
      <c r="P616" s="65"/>
      <c r="Q616" s="65"/>
      <c r="R616" s="82"/>
      <c r="S616" s="63"/>
      <c r="T616" s="62"/>
      <c r="U616" s="63"/>
      <c r="V616" s="71"/>
      <c r="W616" s="63"/>
      <c r="X616" s="20"/>
      <c r="Y616" s="62"/>
      <c r="Z616" s="82"/>
      <c r="AA616" s="164"/>
      <c r="AB616" s="166"/>
      <c r="AC616" s="7"/>
      <c r="AD616" s="21">
        <f>IF(W616="",0,VLOOKUP("00:全空連",[1]設定!$B$6:$C$18,2))</f>
        <v>0</v>
      </c>
      <c r="AE616" s="21">
        <f>IF(AI616&gt;0,[1]設定!$C$18*【記入例】更新登録!AI616,0)</f>
        <v>0</v>
      </c>
      <c r="AF616" s="22">
        <f t="shared" si="9"/>
        <v>0</v>
      </c>
      <c r="AH616" s="26"/>
      <c r="AI616" s="27"/>
      <c r="AK616" s="103"/>
      <c r="AL616" s="104">
        <f>IF(AK616&gt;0,設定!$C$18*AK616,0)</f>
        <v>0</v>
      </c>
    </row>
    <row r="617" spans="2:38" ht="14.25" customHeight="1">
      <c r="B617" s="25">
        <v>606</v>
      </c>
      <c r="C617" s="66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65"/>
      <c r="P617" s="65"/>
      <c r="Q617" s="65"/>
      <c r="R617" s="82"/>
      <c r="S617" s="63"/>
      <c r="T617" s="62"/>
      <c r="U617" s="63"/>
      <c r="V617" s="71"/>
      <c r="W617" s="63"/>
      <c r="X617" s="20"/>
      <c r="Y617" s="62"/>
      <c r="Z617" s="82"/>
      <c r="AA617" s="164"/>
      <c r="AB617" s="166"/>
      <c r="AC617" s="7"/>
      <c r="AD617" s="21">
        <f>IF(W617="",0,VLOOKUP("00:全空連",[1]設定!$B$6:$C$18,2))</f>
        <v>0</v>
      </c>
      <c r="AE617" s="21">
        <f>IF(AI617&gt;0,[1]設定!$C$18*【記入例】更新登録!AI617,0)</f>
        <v>0</v>
      </c>
      <c r="AF617" s="22">
        <f t="shared" si="9"/>
        <v>0</v>
      </c>
      <c r="AH617" s="26"/>
      <c r="AI617" s="27"/>
      <c r="AK617" s="103"/>
      <c r="AL617" s="104">
        <f>IF(AK617&gt;0,設定!$C$18*AK617,0)</f>
        <v>0</v>
      </c>
    </row>
    <row r="618" spans="2:38" ht="14.25" customHeight="1">
      <c r="B618" s="25">
        <v>607</v>
      </c>
      <c r="C618" s="66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65"/>
      <c r="P618" s="65"/>
      <c r="Q618" s="65"/>
      <c r="R618" s="82"/>
      <c r="S618" s="63"/>
      <c r="T618" s="62"/>
      <c r="U618" s="63"/>
      <c r="V618" s="71"/>
      <c r="W618" s="63"/>
      <c r="X618" s="20"/>
      <c r="Y618" s="62"/>
      <c r="Z618" s="82"/>
      <c r="AA618" s="164"/>
      <c r="AB618" s="166"/>
      <c r="AC618" s="7"/>
      <c r="AD618" s="21">
        <f>IF(W618="",0,VLOOKUP("00:全空連",[1]設定!$B$6:$C$18,2))</f>
        <v>0</v>
      </c>
      <c r="AE618" s="21">
        <f>IF(AI618&gt;0,[1]設定!$C$18*【記入例】更新登録!AI618,0)</f>
        <v>0</v>
      </c>
      <c r="AF618" s="22">
        <f t="shared" si="9"/>
        <v>0</v>
      </c>
      <c r="AH618" s="26"/>
      <c r="AI618" s="27"/>
      <c r="AK618" s="103"/>
      <c r="AL618" s="104">
        <f>IF(AK618&gt;0,設定!$C$18*AK618,0)</f>
        <v>0</v>
      </c>
    </row>
    <row r="619" spans="2:38" ht="14.25" customHeight="1">
      <c r="B619" s="25">
        <v>608</v>
      </c>
      <c r="C619" s="66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65"/>
      <c r="P619" s="65"/>
      <c r="Q619" s="65"/>
      <c r="R619" s="82"/>
      <c r="S619" s="63"/>
      <c r="T619" s="62"/>
      <c r="U619" s="63"/>
      <c r="V619" s="71"/>
      <c r="W619" s="63"/>
      <c r="X619" s="20"/>
      <c r="Y619" s="62"/>
      <c r="Z619" s="82"/>
      <c r="AA619" s="164"/>
      <c r="AB619" s="166"/>
      <c r="AC619" s="7"/>
      <c r="AD619" s="21">
        <f>IF(W619="",0,VLOOKUP("00:全空連",[1]設定!$B$6:$C$18,2))</f>
        <v>0</v>
      </c>
      <c r="AE619" s="21">
        <f>IF(AI619&gt;0,[1]設定!$C$18*【記入例】更新登録!AI619,0)</f>
        <v>0</v>
      </c>
      <c r="AF619" s="22">
        <f t="shared" si="9"/>
        <v>0</v>
      </c>
      <c r="AH619" s="26"/>
      <c r="AI619" s="27"/>
      <c r="AK619" s="103"/>
      <c r="AL619" s="104">
        <f>IF(AK619&gt;0,設定!$C$18*AK619,0)</f>
        <v>0</v>
      </c>
    </row>
    <row r="620" spans="2:38" ht="14.25" customHeight="1">
      <c r="B620" s="25">
        <v>609</v>
      </c>
      <c r="C620" s="66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65"/>
      <c r="P620" s="65"/>
      <c r="Q620" s="65"/>
      <c r="R620" s="82"/>
      <c r="S620" s="63"/>
      <c r="T620" s="62"/>
      <c r="U620" s="63"/>
      <c r="V620" s="71"/>
      <c r="W620" s="63"/>
      <c r="X620" s="20"/>
      <c r="Y620" s="62"/>
      <c r="Z620" s="82"/>
      <c r="AA620" s="164"/>
      <c r="AB620" s="166"/>
      <c r="AC620" s="7"/>
      <c r="AD620" s="21">
        <f>IF(W620="",0,VLOOKUP("00:全空連",[1]設定!$B$6:$C$18,2))</f>
        <v>0</v>
      </c>
      <c r="AE620" s="21">
        <f>IF(AI620&gt;0,[1]設定!$C$18*【記入例】更新登録!AI620,0)</f>
        <v>0</v>
      </c>
      <c r="AF620" s="22">
        <f t="shared" si="9"/>
        <v>0</v>
      </c>
      <c r="AH620" s="26"/>
      <c r="AI620" s="27"/>
      <c r="AK620" s="103"/>
      <c r="AL620" s="104">
        <f>IF(AK620&gt;0,設定!$C$18*AK620,0)</f>
        <v>0</v>
      </c>
    </row>
    <row r="621" spans="2:38" ht="14.25" customHeight="1">
      <c r="B621" s="25">
        <v>610</v>
      </c>
      <c r="C621" s="66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65"/>
      <c r="P621" s="65"/>
      <c r="Q621" s="65"/>
      <c r="R621" s="82"/>
      <c r="S621" s="63"/>
      <c r="T621" s="62"/>
      <c r="U621" s="63"/>
      <c r="V621" s="71"/>
      <c r="W621" s="63"/>
      <c r="X621" s="20"/>
      <c r="Y621" s="62"/>
      <c r="Z621" s="82"/>
      <c r="AA621" s="164"/>
      <c r="AB621" s="166"/>
      <c r="AC621" s="7"/>
      <c r="AD621" s="21">
        <f>IF(W621="",0,VLOOKUP("00:全空連",[1]設定!$B$6:$C$18,2))</f>
        <v>0</v>
      </c>
      <c r="AE621" s="21">
        <f>IF(AI621&gt;0,[1]設定!$C$18*【記入例】更新登録!AI621,0)</f>
        <v>0</v>
      </c>
      <c r="AF621" s="22">
        <f t="shared" si="9"/>
        <v>0</v>
      </c>
      <c r="AH621" s="26"/>
      <c r="AI621" s="27"/>
      <c r="AK621" s="103"/>
      <c r="AL621" s="104">
        <f>IF(AK621&gt;0,設定!$C$18*AK621,0)</f>
        <v>0</v>
      </c>
    </row>
    <row r="622" spans="2:38" ht="14.25" customHeight="1">
      <c r="B622" s="25">
        <v>611</v>
      </c>
      <c r="C622" s="66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65"/>
      <c r="P622" s="65"/>
      <c r="Q622" s="65"/>
      <c r="R622" s="82"/>
      <c r="S622" s="63"/>
      <c r="T622" s="62"/>
      <c r="U622" s="63"/>
      <c r="V622" s="71"/>
      <c r="W622" s="63"/>
      <c r="X622" s="20"/>
      <c r="Y622" s="62"/>
      <c r="Z622" s="82"/>
      <c r="AA622" s="164"/>
      <c r="AB622" s="166"/>
      <c r="AC622" s="7"/>
      <c r="AD622" s="21">
        <f>IF(W622="",0,VLOOKUP("00:全空連",[1]設定!$B$6:$C$18,2))</f>
        <v>0</v>
      </c>
      <c r="AE622" s="21">
        <f>IF(AI622&gt;0,[1]設定!$C$18*【記入例】更新登録!AI622,0)</f>
        <v>0</v>
      </c>
      <c r="AF622" s="22">
        <f t="shared" si="9"/>
        <v>0</v>
      </c>
      <c r="AH622" s="26"/>
      <c r="AI622" s="27"/>
      <c r="AK622" s="103"/>
      <c r="AL622" s="104">
        <f>IF(AK622&gt;0,設定!$C$18*AK622,0)</f>
        <v>0</v>
      </c>
    </row>
    <row r="623" spans="2:38" ht="14.25" customHeight="1">
      <c r="B623" s="25">
        <v>612</v>
      </c>
      <c r="C623" s="66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65"/>
      <c r="P623" s="65"/>
      <c r="Q623" s="65"/>
      <c r="R623" s="82"/>
      <c r="S623" s="63"/>
      <c r="T623" s="62"/>
      <c r="U623" s="63"/>
      <c r="V623" s="71"/>
      <c r="W623" s="63"/>
      <c r="X623" s="20"/>
      <c r="Y623" s="62"/>
      <c r="Z623" s="82"/>
      <c r="AA623" s="164"/>
      <c r="AB623" s="166"/>
      <c r="AC623" s="7"/>
      <c r="AD623" s="21">
        <f>IF(W623="",0,VLOOKUP("00:全空連",[1]設定!$B$6:$C$18,2))</f>
        <v>0</v>
      </c>
      <c r="AE623" s="21">
        <f>IF(AI623&gt;0,[1]設定!$C$18*【記入例】更新登録!AI623,0)</f>
        <v>0</v>
      </c>
      <c r="AF623" s="22">
        <f t="shared" si="9"/>
        <v>0</v>
      </c>
      <c r="AH623" s="26"/>
      <c r="AI623" s="27"/>
      <c r="AK623" s="103"/>
      <c r="AL623" s="104">
        <f>IF(AK623&gt;0,設定!$C$18*AK623,0)</f>
        <v>0</v>
      </c>
    </row>
    <row r="624" spans="2:38" ht="14.25" customHeight="1">
      <c r="B624" s="25">
        <v>613</v>
      </c>
      <c r="C624" s="66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65"/>
      <c r="P624" s="65"/>
      <c r="Q624" s="65"/>
      <c r="R624" s="82"/>
      <c r="S624" s="63"/>
      <c r="T624" s="62"/>
      <c r="U624" s="63"/>
      <c r="V624" s="71"/>
      <c r="W624" s="63"/>
      <c r="X624" s="20"/>
      <c r="Y624" s="62"/>
      <c r="Z624" s="82"/>
      <c r="AA624" s="164"/>
      <c r="AB624" s="166"/>
      <c r="AC624" s="7"/>
      <c r="AD624" s="21">
        <f>IF(W624="",0,VLOOKUP("00:全空連",[1]設定!$B$6:$C$18,2))</f>
        <v>0</v>
      </c>
      <c r="AE624" s="21">
        <f>IF(AI624&gt;0,[1]設定!$C$18*【記入例】更新登録!AI624,0)</f>
        <v>0</v>
      </c>
      <c r="AF624" s="22">
        <f t="shared" si="9"/>
        <v>0</v>
      </c>
      <c r="AH624" s="26"/>
      <c r="AI624" s="27"/>
      <c r="AK624" s="103"/>
      <c r="AL624" s="104">
        <f>IF(AK624&gt;0,設定!$C$18*AK624,0)</f>
        <v>0</v>
      </c>
    </row>
    <row r="625" spans="2:38" ht="14.25" customHeight="1">
      <c r="B625" s="25">
        <v>614</v>
      </c>
      <c r="C625" s="66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65"/>
      <c r="P625" s="65"/>
      <c r="Q625" s="65"/>
      <c r="R625" s="82"/>
      <c r="S625" s="63"/>
      <c r="T625" s="62"/>
      <c r="U625" s="63"/>
      <c r="V625" s="71"/>
      <c r="W625" s="63"/>
      <c r="X625" s="20"/>
      <c r="Y625" s="62"/>
      <c r="Z625" s="82"/>
      <c r="AA625" s="164"/>
      <c r="AB625" s="166"/>
      <c r="AC625" s="7"/>
      <c r="AD625" s="21">
        <f>IF(W625="",0,VLOOKUP("00:全空連",[1]設定!$B$6:$C$18,2))</f>
        <v>0</v>
      </c>
      <c r="AE625" s="21">
        <f>IF(AI625&gt;0,[1]設定!$C$18*【記入例】更新登録!AI625,0)</f>
        <v>0</v>
      </c>
      <c r="AF625" s="22">
        <f t="shared" si="9"/>
        <v>0</v>
      </c>
      <c r="AH625" s="26"/>
      <c r="AI625" s="27"/>
      <c r="AK625" s="103"/>
      <c r="AL625" s="104">
        <f>IF(AK625&gt;0,設定!$C$18*AK625,0)</f>
        <v>0</v>
      </c>
    </row>
    <row r="626" spans="2:38" ht="14.25" customHeight="1">
      <c r="B626" s="25">
        <v>615</v>
      </c>
      <c r="C626" s="66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65"/>
      <c r="P626" s="65"/>
      <c r="Q626" s="65"/>
      <c r="R626" s="82"/>
      <c r="S626" s="63"/>
      <c r="T626" s="62"/>
      <c r="U626" s="63"/>
      <c r="V626" s="71"/>
      <c r="W626" s="63"/>
      <c r="X626" s="20"/>
      <c r="Y626" s="62"/>
      <c r="Z626" s="82"/>
      <c r="AA626" s="164"/>
      <c r="AB626" s="166"/>
      <c r="AC626" s="7"/>
      <c r="AD626" s="21">
        <f>IF(W626="",0,VLOOKUP("00:全空連",[1]設定!$B$6:$C$18,2))</f>
        <v>0</v>
      </c>
      <c r="AE626" s="21">
        <f>IF(AI626&gt;0,[1]設定!$C$18*【記入例】更新登録!AI626,0)</f>
        <v>0</v>
      </c>
      <c r="AF626" s="22">
        <f t="shared" si="9"/>
        <v>0</v>
      </c>
      <c r="AH626" s="26"/>
      <c r="AI626" s="27"/>
      <c r="AK626" s="103"/>
      <c r="AL626" s="104">
        <f>IF(AK626&gt;0,設定!$C$18*AK626,0)</f>
        <v>0</v>
      </c>
    </row>
    <row r="627" spans="2:38" ht="14.25" customHeight="1">
      <c r="B627" s="25">
        <v>616</v>
      </c>
      <c r="C627" s="66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65"/>
      <c r="P627" s="65"/>
      <c r="Q627" s="65"/>
      <c r="R627" s="82"/>
      <c r="S627" s="63"/>
      <c r="T627" s="62"/>
      <c r="U627" s="63"/>
      <c r="V627" s="71"/>
      <c r="W627" s="63"/>
      <c r="X627" s="20"/>
      <c r="Y627" s="62"/>
      <c r="Z627" s="82"/>
      <c r="AA627" s="164"/>
      <c r="AB627" s="166"/>
      <c r="AC627" s="7"/>
      <c r="AD627" s="21">
        <f>IF(W627="",0,VLOOKUP("00:全空連",[1]設定!$B$6:$C$18,2))</f>
        <v>0</v>
      </c>
      <c r="AE627" s="21">
        <f>IF(AI627&gt;0,[1]設定!$C$18*【記入例】更新登録!AI627,0)</f>
        <v>0</v>
      </c>
      <c r="AF627" s="22">
        <f t="shared" si="9"/>
        <v>0</v>
      </c>
      <c r="AH627" s="26"/>
      <c r="AI627" s="27"/>
      <c r="AK627" s="103"/>
      <c r="AL627" s="104">
        <f>IF(AK627&gt;0,設定!$C$18*AK627,0)</f>
        <v>0</v>
      </c>
    </row>
    <row r="628" spans="2:38" ht="14.25" customHeight="1">
      <c r="B628" s="25">
        <v>617</v>
      </c>
      <c r="C628" s="66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65"/>
      <c r="P628" s="65"/>
      <c r="Q628" s="65"/>
      <c r="R628" s="82"/>
      <c r="S628" s="63"/>
      <c r="T628" s="62"/>
      <c r="U628" s="63"/>
      <c r="V628" s="71"/>
      <c r="W628" s="63"/>
      <c r="X628" s="20"/>
      <c r="Y628" s="62"/>
      <c r="Z628" s="82"/>
      <c r="AA628" s="164"/>
      <c r="AB628" s="166"/>
      <c r="AC628" s="7"/>
      <c r="AD628" s="21">
        <f>IF(W628="",0,VLOOKUP("00:全空連",[1]設定!$B$6:$C$18,2))</f>
        <v>0</v>
      </c>
      <c r="AE628" s="21">
        <f>IF(AI628&gt;0,[1]設定!$C$18*【記入例】更新登録!AI628,0)</f>
        <v>0</v>
      </c>
      <c r="AF628" s="22">
        <f t="shared" si="9"/>
        <v>0</v>
      </c>
      <c r="AH628" s="26"/>
      <c r="AI628" s="27"/>
      <c r="AK628" s="103"/>
      <c r="AL628" s="104">
        <f>IF(AK628&gt;0,設定!$C$18*AK628,0)</f>
        <v>0</v>
      </c>
    </row>
    <row r="629" spans="2:38" ht="14.25" customHeight="1">
      <c r="B629" s="25">
        <v>618</v>
      </c>
      <c r="C629" s="66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65"/>
      <c r="P629" s="65"/>
      <c r="Q629" s="65"/>
      <c r="R629" s="82"/>
      <c r="S629" s="63"/>
      <c r="T629" s="62"/>
      <c r="U629" s="63"/>
      <c r="V629" s="71"/>
      <c r="W629" s="63"/>
      <c r="X629" s="20"/>
      <c r="Y629" s="62"/>
      <c r="Z629" s="82"/>
      <c r="AA629" s="164"/>
      <c r="AB629" s="166"/>
      <c r="AC629" s="7"/>
      <c r="AD629" s="21">
        <f>IF(W629="",0,VLOOKUP("00:全空連",[1]設定!$B$6:$C$18,2))</f>
        <v>0</v>
      </c>
      <c r="AE629" s="21">
        <f>IF(AI629&gt;0,[1]設定!$C$18*【記入例】更新登録!AI629,0)</f>
        <v>0</v>
      </c>
      <c r="AF629" s="22">
        <f t="shared" si="9"/>
        <v>0</v>
      </c>
      <c r="AH629" s="26"/>
      <c r="AI629" s="27"/>
      <c r="AK629" s="103"/>
      <c r="AL629" s="104">
        <f>IF(AK629&gt;0,設定!$C$18*AK629,0)</f>
        <v>0</v>
      </c>
    </row>
    <row r="630" spans="2:38" ht="14.25" customHeight="1">
      <c r="B630" s="25">
        <v>619</v>
      </c>
      <c r="C630" s="66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65"/>
      <c r="P630" s="65"/>
      <c r="Q630" s="65"/>
      <c r="R630" s="82"/>
      <c r="S630" s="63"/>
      <c r="T630" s="62"/>
      <c r="U630" s="63"/>
      <c r="V630" s="71"/>
      <c r="W630" s="63"/>
      <c r="X630" s="20"/>
      <c r="Y630" s="62"/>
      <c r="Z630" s="82"/>
      <c r="AA630" s="164"/>
      <c r="AB630" s="166"/>
      <c r="AC630" s="7"/>
      <c r="AD630" s="21">
        <f>IF(W630="",0,VLOOKUP("00:全空連",[1]設定!$B$6:$C$18,2))</f>
        <v>0</v>
      </c>
      <c r="AE630" s="21">
        <f>IF(AI630&gt;0,[1]設定!$C$18*【記入例】更新登録!AI630,0)</f>
        <v>0</v>
      </c>
      <c r="AF630" s="22">
        <f t="shared" si="9"/>
        <v>0</v>
      </c>
      <c r="AH630" s="26"/>
      <c r="AI630" s="27"/>
      <c r="AK630" s="103"/>
      <c r="AL630" s="104">
        <f>IF(AK630&gt;0,設定!$C$18*AK630,0)</f>
        <v>0</v>
      </c>
    </row>
    <row r="631" spans="2:38" ht="14.25" customHeight="1">
      <c r="B631" s="25">
        <v>620</v>
      </c>
      <c r="C631" s="66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65"/>
      <c r="P631" s="65"/>
      <c r="Q631" s="65"/>
      <c r="R631" s="82"/>
      <c r="S631" s="63"/>
      <c r="T631" s="62"/>
      <c r="U631" s="63"/>
      <c r="V631" s="71"/>
      <c r="W631" s="63"/>
      <c r="X631" s="20"/>
      <c r="Y631" s="62"/>
      <c r="Z631" s="82"/>
      <c r="AA631" s="164"/>
      <c r="AB631" s="166"/>
      <c r="AC631" s="7"/>
      <c r="AD631" s="21">
        <f>IF(W631="",0,VLOOKUP("00:全空連",[1]設定!$B$6:$C$18,2))</f>
        <v>0</v>
      </c>
      <c r="AE631" s="21">
        <f>IF(AI631&gt;0,[1]設定!$C$18*【記入例】更新登録!AI631,0)</f>
        <v>0</v>
      </c>
      <c r="AF631" s="22">
        <f t="shared" si="9"/>
        <v>0</v>
      </c>
      <c r="AH631" s="26"/>
      <c r="AI631" s="27"/>
      <c r="AK631" s="103"/>
      <c r="AL631" s="104">
        <f>IF(AK631&gt;0,設定!$C$18*AK631,0)</f>
        <v>0</v>
      </c>
    </row>
    <row r="632" spans="2:38" ht="14.25" customHeight="1">
      <c r="B632" s="25">
        <v>621</v>
      </c>
      <c r="C632" s="66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65"/>
      <c r="P632" s="65"/>
      <c r="Q632" s="65"/>
      <c r="R632" s="82"/>
      <c r="S632" s="63"/>
      <c r="T632" s="62"/>
      <c r="U632" s="63"/>
      <c r="V632" s="71"/>
      <c r="W632" s="63"/>
      <c r="X632" s="20"/>
      <c r="Y632" s="62"/>
      <c r="Z632" s="82"/>
      <c r="AA632" s="164"/>
      <c r="AB632" s="166"/>
      <c r="AC632" s="7"/>
      <c r="AD632" s="21">
        <f>IF(W632="",0,VLOOKUP("00:全空連",[1]設定!$B$6:$C$18,2))</f>
        <v>0</v>
      </c>
      <c r="AE632" s="21">
        <f>IF(AI632&gt;0,[1]設定!$C$18*【記入例】更新登録!AI632,0)</f>
        <v>0</v>
      </c>
      <c r="AF632" s="22">
        <f t="shared" si="9"/>
        <v>0</v>
      </c>
      <c r="AH632" s="26"/>
      <c r="AI632" s="27"/>
      <c r="AK632" s="103"/>
      <c r="AL632" s="104">
        <f>IF(AK632&gt;0,設定!$C$18*AK632,0)</f>
        <v>0</v>
      </c>
    </row>
    <row r="633" spans="2:38" ht="14.25" customHeight="1">
      <c r="B633" s="25">
        <v>622</v>
      </c>
      <c r="C633" s="66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65"/>
      <c r="P633" s="65"/>
      <c r="Q633" s="65"/>
      <c r="R633" s="82"/>
      <c r="S633" s="63"/>
      <c r="T633" s="62"/>
      <c r="U633" s="63"/>
      <c r="V633" s="71"/>
      <c r="W633" s="63"/>
      <c r="X633" s="20"/>
      <c r="Y633" s="62"/>
      <c r="Z633" s="82"/>
      <c r="AA633" s="164"/>
      <c r="AB633" s="166"/>
      <c r="AC633" s="7"/>
      <c r="AD633" s="21">
        <f>IF(W633="",0,VLOOKUP("00:全空連",[1]設定!$B$6:$C$18,2))</f>
        <v>0</v>
      </c>
      <c r="AE633" s="21">
        <f>IF(AI633&gt;0,[1]設定!$C$18*【記入例】更新登録!AI633,0)</f>
        <v>0</v>
      </c>
      <c r="AF633" s="22">
        <f t="shared" si="9"/>
        <v>0</v>
      </c>
      <c r="AH633" s="26"/>
      <c r="AI633" s="27"/>
      <c r="AK633" s="103"/>
      <c r="AL633" s="104">
        <f>IF(AK633&gt;0,設定!$C$18*AK633,0)</f>
        <v>0</v>
      </c>
    </row>
    <row r="634" spans="2:38" ht="14.25" customHeight="1">
      <c r="B634" s="25">
        <v>623</v>
      </c>
      <c r="C634" s="66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65"/>
      <c r="P634" s="65"/>
      <c r="Q634" s="65"/>
      <c r="R634" s="82"/>
      <c r="S634" s="63"/>
      <c r="T634" s="62"/>
      <c r="U634" s="63"/>
      <c r="V634" s="71"/>
      <c r="W634" s="63"/>
      <c r="X634" s="20"/>
      <c r="Y634" s="62"/>
      <c r="Z634" s="82"/>
      <c r="AA634" s="164"/>
      <c r="AB634" s="166"/>
      <c r="AC634" s="7"/>
      <c r="AD634" s="21">
        <f>IF(W634="",0,VLOOKUP("00:全空連",[1]設定!$B$6:$C$18,2))</f>
        <v>0</v>
      </c>
      <c r="AE634" s="21">
        <f>IF(AI634&gt;0,[1]設定!$C$18*【記入例】更新登録!AI634,0)</f>
        <v>0</v>
      </c>
      <c r="AF634" s="22">
        <f t="shared" si="9"/>
        <v>0</v>
      </c>
      <c r="AH634" s="26"/>
      <c r="AI634" s="27"/>
      <c r="AK634" s="103"/>
      <c r="AL634" s="104">
        <f>IF(AK634&gt;0,設定!$C$18*AK634,0)</f>
        <v>0</v>
      </c>
    </row>
    <row r="635" spans="2:38" ht="14.25" customHeight="1">
      <c r="B635" s="25">
        <v>624</v>
      </c>
      <c r="C635" s="66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65"/>
      <c r="P635" s="65"/>
      <c r="Q635" s="65"/>
      <c r="R635" s="82"/>
      <c r="S635" s="63"/>
      <c r="T635" s="62"/>
      <c r="U635" s="63"/>
      <c r="V635" s="71"/>
      <c r="W635" s="63"/>
      <c r="X635" s="20"/>
      <c r="Y635" s="62"/>
      <c r="Z635" s="82"/>
      <c r="AA635" s="164"/>
      <c r="AB635" s="166"/>
      <c r="AC635" s="7"/>
      <c r="AD635" s="21">
        <f>IF(W635="",0,VLOOKUP("00:全空連",[1]設定!$B$6:$C$18,2))</f>
        <v>0</v>
      </c>
      <c r="AE635" s="21">
        <f>IF(AI635&gt;0,[1]設定!$C$18*【記入例】更新登録!AI635,0)</f>
        <v>0</v>
      </c>
      <c r="AF635" s="22">
        <f t="shared" si="9"/>
        <v>0</v>
      </c>
      <c r="AH635" s="26"/>
      <c r="AI635" s="27"/>
      <c r="AK635" s="103"/>
      <c r="AL635" s="104">
        <f>IF(AK635&gt;0,設定!$C$18*AK635,0)</f>
        <v>0</v>
      </c>
    </row>
    <row r="636" spans="2:38" ht="14.25" customHeight="1">
      <c r="B636" s="25">
        <v>625</v>
      </c>
      <c r="C636" s="66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65"/>
      <c r="P636" s="65"/>
      <c r="Q636" s="65"/>
      <c r="R636" s="82"/>
      <c r="S636" s="63"/>
      <c r="T636" s="62"/>
      <c r="U636" s="63"/>
      <c r="V636" s="71"/>
      <c r="W636" s="63"/>
      <c r="X636" s="20"/>
      <c r="Y636" s="62"/>
      <c r="Z636" s="82"/>
      <c r="AA636" s="164"/>
      <c r="AB636" s="166"/>
      <c r="AC636" s="7"/>
      <c r="AD636" s="21">
        <f>IF(W636="",0,VLOOKUP("00:全空連",[1]設定!$B$6:$C$18,2))</f>
        <v>0</v>
      </c>
      <c r="AE636" s="21">
        <f>IF(AI636&gt;0,[1]設定!$C$18*【記入例】更新登録!AI636,0)</f>
        <v>0</v>
      </c>
      <c r="AF636" s="22">
        <f t="shared" si="9"/>
        <v>0</v>
      </c>
      <c r="AH636" s="26"/>
      <c r="AI636" s="27"/>
      <c r="AK636" s="103"/>
      <c r="AL636" s="104">
        <f>IF(AK636&gt;0,設定!$C$18*AK636,0)</f>
        <v>0</v>
      </c>
    </row>
    <row r="637" spans="2:38" ht="14.25" customHeight="1">
      <c r="B637" s="25">
        <v>626</v>
      </c>
      <c r="C637" s="66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65"/>
      <c r="P637" s="65"/>
      <c r="Q637" s="65"/>
      <c r="R637" s="82"/>
      <c r="S637" s="63"/>
      <c r="T637" s="62"/>
      <c r="U637" s="63"/>
      <c r="V637" s="71"/>
      <c r="W637" s="63"/>
      <c r="X637" s="20"/>
      <c r="Y637" s="62"/>
      <c r="Z637" s="82"/>
      <c r="AA637" s="164"/>
      <c r="AB637" s="166"/>
      <c r="AC637" s="7"/>
      <c r="AD637" s="21">
        <f>IF(W637="",0,VLOOKUP("00:全空連",[1]設定!$B$6:$C$18,2))</f>
        <v>0</v>
      </c>
      <c r="AE637" s="21">
        <f>IF(AI637&gt;0,[1]設定!$C$18*【記入例】更新登録!AI637,0)</f>
        <v>0</v>
      </c>
      <c r="AF637" s="22">
        <f t="shared" si="9"/>
        <v>0</v>
      </c>
      <c r="AH637" s="26"/>
      <c r="AI637" s="27"/>
      <c r="AK637" s="103"/>
      <c r="AL637" s="104">
        <f>IF(AK637&gt;0,設定!$C$18*AK637,0)</f>
        <v>0</v>
      </c>
    </row>
    <row r="638" spans="2:38" ht="14.25" customHeight="1">
      <c r="B638" s="25">
        <v>627</v>
      </c>
      <c r="C638" s="66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65"/>
      <c r="P638" s="65"/>
      <c r="Q638" s="65"/>
      <c r="R638" s="82"/>
      <c r="S638" s="63"/>
      <c r="T638" s="62"/>
      <c r="U638" s="63"/>
      <c r="V638" s="71"/>
      <c r="W638" s="63"/>
      <c r="X638" s="20"/>
      <c r="Y638" s="62"/>
      <c r="Z638" s="82"/>
      <c r="AA638" s="164"/>
      <c r="AB638" s="166"/>
      <c r="AC638" s="7"/>
      <c r="AD638" s="21">
        <f>IF(W638="",0,VLOOKUP("00:全空連",[1]設定!$B$6:$C$18,2))</f>
        <v>0</v>
      </c>
      <c r="AE638" s="21">
        <f>IF(AI638&gt;0,[1]設定!$C$18*【記入例】更新登録!AI638,0)</f>
        <v>0</v>
      </c>
      <c r="AF638" s="22">
        <f t="shared" si="9"/>
        <v>0</v>
      </c>
      <c r="AH638" s="26"/>
      <c r="AI638" s="27"/>
      <c r="AK638" s="103"/>
      <c r="AL638" s="104">
        <f>IF(AK638&gt;0,設定!$C$18*AK638,0)</f>
        <v>0</v>
      </c>
    </row>
    <row r="639" spans="2:38" ht="14.25" customHeight="1">
      <c r="B639" s="25">
        <v>628</v>
      </c>
      <c r="C639" s="66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65"/>
      <c r="P639" s="65"/>
      <c r="Q639" s="65"/>
      <c r="R639" s="82"/>
      <c r="S639" s="63"/>
      <c r="T639" s="62"/>
      <c r="U639" s="63"/>
      <c r="V639" s="71"/>
      <c r="W639" s="63"/>
      <c r="X639" s="20"/>
      <c r="Y639" s="62"/>
      <c r="Z639" s="82"/>
      <c r="AA639" s="164"/>
      <c r="AB639" s="166"/>
      <c r="AC639" s="7"/>
      <c r="AD639" s="21">
        <f>IF(W639="",0,VLOOKUP("00:全空連",[1]設定!$B$6:$C$18,2))</f>
        <v>0</v>
      </c>
      <c r="AE639" s="21">
        <f>IF(AI639&gt;0,[1]設定!$C$18*【記入例】更新登録!AI639,0)</f>
        <v>0</v>
      </c>
      <c r="AF639" s="22">
        <f t="shared" si="9"/>
        <v>0</v>
      </c>
      <c r="AH639" s="26"/>
      <c r="AI639" s="27"/>
      <c r="AK639" s="103"/>
      <c r="AL639" s="104">
        <f>IF(AK639&gt;0,設定!$C$18*AK639,0)</f>
        <v>0</v>
      </c>
    </row>
    <row r="640" spans="2:38" ht="14.25" customHeight="1">
      <c r="B640" s="25">
        <v>629</v>
      </c>
      <c r="C640" s="66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65"/>
      <c r="P640" s="65"/>
      <c r="Q640" s="65"/>
      <c r="R640" s="82"/>
      <c r="S640" s="63"/>
      <c r="T640" s="62"/>
      <c r="U640" s="63"/>
      <c r="V640" s="71"/>
      <c r="W640" s="63"/>
      <c r="X640" s="20"/>
      <c r="Y640" s="62"/>
      <c r="Z640" s="82"/>
      <c r="AA640" s="164"/>
      <c r="AB640" s="166"/>
      <c r="AC640" s="7"/>
      <c r="AD640" s="21">
        <f>IF(W640="",0,VLOOKUP("00:全空連",[1]設定!$B$6:$C$18,2))</f>
        <v>0</v>
      </c>
      <c r="AE640" s="21">
        <f>IF(AI640&gt;0,[1]設定!$C$18*【記入例】更新登録!AI640,0)</f>
        <v>0</v>
      </c>
      <c r="AF640" s="22">
        <f t="shared" si="9"/>
        <v>0</v>
      </c>
      <c r="AH640" s="26"/>
      <c r="AI640" s="27"/>
      <c r="AK640" s="103"/>
      <c r="AL640" s="104">
        <f>IF(AK640&gt;0,設定!$C$18*AK640,0)</f>
        <v>0</v>
      </c>
    </row>
    <row r="641" spans="2:38" ht="14.25" customHeight="1">
      <c r="B641" s="25">
        <v>630</v>
      </c>
      <c r="C641" s="66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65"/>
      <c r="P641" s="65"/>
      <c r="Q641" s="65"/>
      <c r="R641" s="82"/>
      <c r="S641" s="63"/>
      <c r="T641" s="62"/>
      <c r="U641" s="63"/>
      <c r="V641" s="71"/>
      <c r="W641" s="63"/>
      <c r="X641" s="20"/>
      <c r="Y641" s="62"/>
      <c r="Z641" s="82"/>
      <c r="AA641" s="164"/>
      <c r="AB641" s="166"/>
      <c r="AC641" s="7"/>
      <c r="AD641" s="21">
        <f>IF(W641="",0,VLOOKUP("00:全空連",[1]設定!$B$6:$C$18,2))</f>
        <v>0</v>
      </c>
      <c r="AE641" s="21">
        <f>IF(AI641&gt;0,[1]設定!$C$18*【記入例】更新登録!AI641,0)</f>
        <v>0</v>
      </c>
      <c r="AF641" s="22">
        <f t="shared" si="9"/>
        <v>0</v>
      </c>
      <c r="AH641" s="26"/>
      <c r="AI641" s="27"/>
      <c r="AK641" s="103"/>
      <c r="AL641" s="104">
        <f>IF(AK641&gt;0,設定!$C$18*AK641,0)</f>
        <v>0</v>
      </c>
    </row>
    <row r="642" spans="2:38" ht="14.25" customHeight="1">
      <c r="B642" s="25">
        <v>631</v>
      </c>
      <c r="C642" s="66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65"/>
      <c r="P642" s="65"/>
      <c r="Q642" s="65"/>
      <c r="R642" s="82"/>
      <c r="S642" s="63"/>
      <c r="T642" s="62"/>
      <c r="U642" s="63"/>
      <c r="V642" s="71"/>
      <c r="W642" s="63"/>
      <c r="X642" s="20"/>
      <c r="Y642" s="62"/>
      <c r="Z642" s="82"/>
      <c r="AA642" s="164"/>
      <c r="AB642" s="166"/>
      <c r="AC642" s="7"/>
      <c r="AD642" s="21">
        <f>IF(W642="",0,VLOOKUP("00:全空連",[1]設定!$B$6:$C$18,2))</f>
        <v>0</v>
      </c>
      <c r="AE642" s="21">
        <f>IF(AI642&gt;0,[1]設定!$C$18*【記入例】更新登録!AI642,0)</f>
        <v>0</v>
      </c>
      <c r="AF642" s="22">
        <f t="shared" si="9"/>
        <v>0</v>
      </c>
      <c r="AH642" s="26"/>
      <c r="AI642" s="27"/>
      <c r="AK642" s="103"/>
      <c r="AL642" s="104">
        <f>IF(AK642&gt;0,設定!$C$18*AK642,0)</f>
        <v>0</v>
      </c>
    </row>
    <row r="643" spans="2:38" ht="14.25" customHeight="1">
      <c r="B643" s="25">
        <v>632</v>
      </c>
      <c r="C643" s="66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65"/>
      <c r="P643" s="65"/>
      <c r="Q643" s="65"/>
      <c r="R643" s="82"/>
      <c r="S643" s="63"/>
      <c r="T643" s="62"/>
      <c r="U643" s="63"/>
      <c r="V643" s="71"/>
      <c r="W643" s="63"/>
      <c r="X643" s="20"/>
      <c r="Y643" s="62"/>
      <c r="Z643" s="82"/>
      <c r="AA643" s="164"/>
      <c r="AB643" s="166"/>
      <c r="AC643" s="7"/>
      <c r="AD643" s="21">
        <f>IF(W643="",0,VLOOKUP("00:全空連",[1]設定!$B$6:$C$18,2))</f>
        <v>0</v>
      </c>
      <c r="AE643" s="21">
        <f>IF(AI643&gt;0,[1]設定!$C$18*【記入例】更新登録!AI643,0)</f>
        <v>0</v>
      </c>
      <c r="AF643" s="22">
        <f t="shared" si="9"/>
        <v>0</v>
      </c>
      <c r="AH643" s="26"/>
      <c r="AI643" s="27"/>
      <c r="AK643" s="103"/>
      <c r="AL643" s="104">
        <f>IF(AK643&gt;0,設定!$C$18*AK643,0)</f>
        <v>0</v>
      </c>
    </row>
    <row r="644" spans="2:38" ht="14.25" customHeight="1">
      <c r="B644" s="25">
        <v>633</v>
      </c>
      <c r="C644" s="66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65"/>
      <c r="P644" s="65"/>
      <c r="Q644" s="65"/>
      <c r="R644" s="82"/>
      <c r="S644" s="63"/>
      <c r="T644" s="62"/>
      <c r="U644" s="63"/>
      <c r="V644" s="71"/>
      <c r="W644" s="63"/>
      <c r="X644" s="20"/>
      <c r="Y644" s="62"/>
      <c r="Z644" s="82"/>
      <c r="AA644" s="164"/>
      <c r="AB644" s="166"/>
      <c r="AC644" s="7"/>
      <c r="AD644" s="21">
        <f>IF(W644="",0,VLOOKUP("00:全空連",[1]設定!$B$6:$C$18,2))</f>
        <v>0</v>
      </c>
      <c r="AE644" s="21">
        <f>IF(AI644&gt;0,[1]設定!$C$18*【記入例】更新登録!AI644,0)</f>
        <v>0</v>
      </c>
      <c r="AF644" s="22">
        <f t="shared" si="9"/>
        <v>0</v>
      </c>
      <c r="AH644" s="26"/>
      <c r="AI644" s="27"/>
      <c r="AK644" s="103"/>
      <c r="AL644" s="104">
        <f>IF(AK644&gt;0,設定!$C$18*AK644,0)</f>
        <v>0</v>
      </c>
    </row>
    <row r="645" spans="2:38" ht="14.25" customHeight="1">
      <c r="B645" s="25">
        <v>634</v>
      </c>
      <c r="C645" s="66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65"/>
      <c r="P645" s="65"/>
      <c r="Q645" s="65"/>
      <c r="R645" s="82"/>
      <c r="S645" s="63"/>
      <c r="T645" s="62"/>
      <c r="U645" s="63"/>
      <c r="V645" s="71"/>
      <c r="W645" s="63"/>
      <c r="X645" s="20"/>
      <c r="Y645" s="62"/>
      <c r="Z645" s="82"/>
      <c r="AA645" s="164"/>
      <c r="AB645" s="166"/>
      <c r="AC645" s="7"/>
      <c r="AD645" s="21">
        <f>IF(W645="",0,VLOOKUP("00:全空連",[1]設定!$B$6:$C$18,2))</f>
        <v>0</v>
      </c>
      <c r="AE645" s="21">
        <f>IF(AI645&gt;0,[1]設定!$C$18*【記入例】更新登録!AI645,0)</f>
        <v>0</v>
      </c>
      <c r="AF645" s="22">
        <f t="shared" si="9"/>
        <v>0</v>
      </c>
      <c r="AH645" s="26"/>
      <c r="AI645" s="27"/>
      <c r="AK645" s="103"/>
      <c r="AL645" s="104">
        <f>IF(AK645&gt;0,設定!$C$18*AK645,0)</f>
        <v>0</v>
      </c>
    </row>
    <row r="646" spans="2:38" ht="14.25" customHeight="1">
      <c r="B646" s="25">
        <v>635</v>
      </c>
      <c r="C646" s="66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65"/>
      <c r="P646" s="65"/>
      <c r="Q646" s="65"/>
      <c r="R646" s="82"/>
      <c r="S646" s="63"/>
      <c r="T646" s="62"/>
      <c r="U646" s="63"/>
      <c r="V646" s="71"/>
      <c r="W646" s="63"/>
      <c r="X646" s="20"/>
      <c r="Y646" s="62"/>
      <c r="Z646" s="82"/>
      <c r="AA646" s="164"/>
      <c r="AB646" s="166"/>
      <c r="AC646" s="7"/>
      <c r="AD646" s="21">
        <f>IF(W646="",0,VLOOKUP("00:全空連",[1]設定!$B$6:$C$18,2))</f>
        <v>0</v>
      </c>
      <c r="AE646" s="21">
        <f>IF(AI646&gt;0,[1]設定!$C$18*【記入例】更新登録!AI646,0)</f>
        <v>0</v>
      </c>
      <c r="AF646" s="22">
        <f t="shared" si="9"/>
        <v>0</v>
      </c>
      <c r="AH646" s="26"/>
      <c r="AI646" s="27"/>
      <c r="AK646" s="103"/>
      <c r="AL646" s="104">
        <f>IF(AK646&gt;0,設定!$C$18*AK646,0)</f>
        <v>0</v>
      </c>
    </row>
    <row r="647" spans="2:38" ht="14.25" customHeight="1">
      <c r="B647" s="25">
        <v>636</v>
      </c>
      <c r="C647" s="66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65"/>
      <c r="P647" s="65"/>
      <c r="Q647" s="65"/>
      <c r="R647" s="82"/>
      <c r="S647" s="63"/>
      <c r="T647" s="62"/>
      <c r="U647" s="63"/>
      <c r="V647" s="71"/>
      <c r="W647" s="63"/>
      <c r="X647" s="20"/>
      <c r="Y647" s="62"/>
      <c r="Z647" s="82"/>
      <c r="AA647" s="164"/>
      <c r="AB647" s="166"/>
      <c r="AC647" s="7"/>
      <c r="AD647" s="21">
        <f>IF(W647="",0,VLOOKUP("00:全空連",[1]設定!$B$6:$C$18,2))</f>
        <v>0</v>
      </c>
      <c r="AE647" s="21">
        <f>IF(AI647&gt;0,[1]設定!$C$18*【記入例】更新登録!AI647,0)</f>
        <v>0</v>
      </c>
      <c r="AF647" s="22">
        <f t="shared" si="9"/>
        <v>0</v>
      </c>
      <c r="AH647" s="26"/>
      <c r="AI647" s="27"/>
      <c r="AK647" s="103"/>
      <c r="AL647" s="104">
        <f>IF(AK647&gt;0,設定!$C$18*AK647,0)</f>
        <v>0</v>
      </c>
    </row>
    <row r="648" spans="2:38" ht="14.25" customHeight="1">
      <c r="B648" s="25">
        <v>637</v>
      </c>
      <c r="C648" s="66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65"/>
      <c r="P648" s="65"/>
      <c r="Q648" s="65"/>
      <c r="R648" s="82"/>
      <c r="S648" s="63"/>
      <c r="T648" s="62"/>
      <c r="U648" s="63"/>
      <c r="V648" s="71"/>
      <c r="W648" s="63"/>
      <c r="X648" s="20"/>
      <c r="Y648" s="62"/>
      <c r="Z648" s="82"/>
      <c r="AA648" s="164"/>
      <c r="AB648" s="166"/>
      <c r="AC648" s="7"/>
      <c r="AD648" s="21">
        <f>IF(W648="",0,VLOOKUP("00:全空連",[1]設定!$B$6:$C$18,2))</f>
        <v>0</v>
      </c>
      <c r="AE648" s="21">
        <f>IF(AI648&gt;0,[1]設定!$C$18*【記入例】更新登録!AI648,0)</f>
        <v>0</v>
      </c>
      <c r="AF648" s="22">
        <f t="shared" si="9"/>
        <v>0</v>
      </c>
      <c r="AH648" s="26"/>
      <c r="AI648" s="27"/>
      <c r="AK648" s="103"/>
      <c r="AL648" s="104">
        <f>IF(AK648&gt;0,設定!$C$18*AK648,0)</f>
        <v>0</v>
      </c>
    </row>
    <row r="649" spans="2:38" ht="14.25" customHeight="1">
      <c r="B649" s="25">
        <v>638</v>
      </c>
      <c r="C649" s="66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65"/>
      <c r="P649" s="65"/>
      <c r="Q649" s="65"/>
      <c r="R649" s="82"/>
      <c r="S649" s="63"/>
      <c r="T649" s="62"/>
      <c r="U649" s="63"/>
      <c r="V649" s="71"/>
      <c r="W649" s="63"/>
      <c r="X649" s="20"/>
      <c r="Y649" s="62"/>
      <c r="Z649" s="82"/>
      <c r="AA649" s="164"/>
      <c r="AB649" s="166"/>
      <c r="AC649" s="7"/>
      <c r="AD649" s="21">
        <f>IF(W649="",0,VLOOKUP("00:全空連",[1]設定!$B$6:$C$18,2))</f>
        <v>0</v>
      </c>
      <c r="AE649" s="21">
        <f>IF(AI649&gt;0,[1]設定!$C$18*【記入例】更新登録!AI649,0)</f>
        <v>0</v>
      </c>
      <c r="AF649" s="22">
        <f t="shared" si="9"/>
        <v>0</v>
      </c>
      <c r="AH649" s="26"/>
      <c r="AI649" s="27"/>
      <c r="AK649" s="103"/>
      <c r="AL649" s="104">
        <f>IF(AK649&gt;0,設定!$C$18*AK649,0)</f>
        <v>0</v>
      </c>
    </row>
    <row r="650" spans="2:38" ht="14.25" customHeight="1">
      <c r="B650" s="25">
        <v>639</v>
      </c>
      <c r="C650" s="66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65"/>
      <c r="P650" s="65"/>
      <c r="Q650" s="65"/>
      <c r="R650" s="82"/>
      <c r="S650" s="63"/>
      <c r="T650" s="62"/>
      <c r="U650" s="63"/>
      <c r="V650" s="71"/>
      <c r="W650" s="63"/>
      <c r="X650" s="20"/>
      <c r="Y650" s="62"/>
      <c r="Z650" s="82"/>
      <c r="AA650" s="164"/>
      <c r="AB650" s="166"/>
      <c r="AC650" s="7"/>
      <c r="AD650" s="21">
        <f>IF(W650="",0,VLOOKUP("00:全空連",[1]設定!$B$6:$C$18,2))</f>
        <v>0</v>
      </c>
      <c r="AE650" s="21">
        <f>IF(AI650&gt;0,[1]設定!$C$18*【記入例】更新登録!AI650,0)</f>
        <v>0</v>
      </c>
      <c r="AF650" s="22">
        <f t="shared" si="9"/>
        <v>0</v>
      </c>
      <c r="AH650" s="26"/>
      <c r="AI650" s="27"/>
      <c r="AK650" s="103"/>
      <c r="AL650" s="104">
        <f>IF(AK650&gt;0,設定!$C$18*AK650,0)</f>
        <v>0</v>
      </c>
    </row>
    <row r="651" spans="2:38" ht="14.25" customHeight="1">
      <c r="B651" s="25">
        <v>640</v>
      </c>
      <c r="C651" s="66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65"/>
      <c r="P651" s="65"/>
      <c r="Q651" s="65"/>
      <c r="R651" s="82"/>
      <c r="S651" s="63"/>
      <c r="T651" s="62"/>
      <c r="U651" s="63"/>
      <c r="V651" s="71"/>
      <c r="W651" s="63"/>
      <c r="X651" s="20"/>
      <c r="Y651" s="62"/>
      <c r="Z651" s="82"/>
      <c r="AA651" s="164"/>
      <c r="AB651" s="166"/>
      <c r="AC651" s="7"/>
      <c r="AD651" s="21">
        <f>IF(W651="",0,VLOOKUP("00:全空連",[1]設定!$B$6:$C$18,2))</f>
        <v>0</v>
      </c>
      <c r="AE651" s="21">
        <f>IF(AI651&gt;0,[1]設定!$C$18*【記入例】更新登録!AI651,0)</f>
        <v>0</v>
      </c>
      <c r="AF651" s="22">
        <f t="shared" si="9"/>
        <v>0</v>
      </c>
      <c r="AH651" s="26"/>
      <c r="AI651" s="27"/>
      <c r="AK651" s="103"/>
      <c r="AL651" s="104">
        <f>IF(AK651&gt;0,設定!$C$18*AK651,0)</f>
        <v>0</v>
      </c>
    </row>
    <row r="652" spans="2:38" ht="14.25" customHeight="1">
      <c r="B652" s="25">
        <v>641</v>
      </c>
      <c r="C652" s="66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65"/>
      <c r="P652" s="65"/>
      <c r="Q652" s="65"/>
      <c r="R652" s="82"/>
      <c r="S652" s="63"/>
      <c r="T652" s="62"/>
      <c r="U652" s="63"/>
      <c r="V652" s="71"/>
      <c r="W652" s="63"/>
      <c r="X652" s="20"/>
      <c r="Y652" s="62"/>
      <c r="Z652" s="82"/>
      <c r="AA652" s="164"/>
      <c r="AB652" s="166"/>
      <c r="AC652" s="7"/>
      <c r="AD652" s="21">
        <f>IF(W652="",0,VLOOKUP("00:全空連",[1]設定!$B$6:$C$18,2))</f>
        <v>0</v>
      </c>
      <c r="AE652" s="21">
        <f>IF(AI652&gt;0,[1]設定!$C$18*【記入例】更新登録!AI652,0)</f>
        <v>0</v>
      </c>
      <c r="AF652" s="22">
        <f t="shared" si="9"/>
        <v>0</v>
      </c>
      <c r="AH652" s="26"/>
      <c r="AI652" s="27"/>
      <c r="AK652" s="103"/>
      <c r="AL652" s="104">
        <f>IF(AK652&gt;0,設定!$C$18*AK652,0)</f>
        <v>0</v>
      </c>
    </row>
    <row r="653" spans="2:38" ht="14.25" customHeight="1">
      <c r="B653" s="25">
        <v>642</v>
      </c>
      <c r="C653" s="66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65"/>
      <c r="P653" s="65"/>
      <c r="Q653" s="65"/>
      <c r="R653" s="82"/>
      <c r="S653" s="63"/>
      <c r="T653" s="62"/>
      <c r="U653" s="63"/>
      <c r="V653" s="71"/>
      <c r="W653" s="63"/>
      <c r="X653" s="20"/>
      <c r="Y653" s="62"/>
      <c r="Z653" s="82"/>
      <c r="AA653" s="164"/>
      <c r="AB653" s="166"/>
      <c r="AC653" s="7"/>
      <c r="AD653" s="21">
        <f>IF(W653="",0,VLOOKUP("00:全空連",[1]設定!$B$6:$C$18,2))</f>
        <v>0</v>
      </c>
      <c r="AE653" s="21">
        <f>IF(AI653&gt;0,[1]設定!$C$18*【記入例】更新登録!AI653,0)</f>
        <v>0</v>
      </c>
      <c r="AF653" s="22">
        <f t="shared" ref="AF653:AF716" si="10">SUM(AD653:AE653)</f>
        <v>0</v>
      </c>
      <c r="AH653" s="26"/>
      <c r="AI653" s="27"/>
      <c r="AK653" s="103"/>
      <c r="AL653" s="104">
        <f>IF(AK653&gt;0,設定!$C$18*AK653,0)</f>
        <v>0</v>
      </c>
    </row>
    <row r="654" spans="2:38" ht="14.25" customHeight="1">
      <c r="B654" s="25">
        <v>643</v>
      </c>
      <c r="C654" s="66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65"/>
      <c r="P654" s="65"/>
      <c r="Q654" s="65"/>
      <c r="R654" s="82"/>
      <c r="S654" s="63"/>
      <c r="T654" s="62"/>
      <c r="U654" s="63"/>
      <c r="V654" s="71"/>
      <c r="W654" s="63"/>
      <c r="X654" s="20"/>
      <c r="Y654" s="62"/>
      <c r="Z654" s="82"/>
      <c r="AA654" s="164"/>
      <c r="AB654" s="166"/>
      <c r="AC654" s="7"/>
      <c r="AD654" s="21">
        <f>IF(W654="",0,VLOOKUP("00:全空連",[1]設定!$B$6:$C$18,2))</f>
        <v>0</v>
      </c>
      <c r="AE654" s="21">
        <f>IF(AI654&gt;0,[1]設定!$C$18*【記入例】更新登録!AI654,0)</f>
        <v>0</v>
      </c>
      <c r="AF654" s="22">
        <f t="shared" si="10"/>
        <v>0</v>
      </c>
      <c r="AH654" s="26"/>
      <c r="AI654" s="27"/>
      <c r="AK654" s="103"/>
      <c r="AL654" s="104">
        <f>IF(AK654&gt;0,設定!$C$18*AK654,0)</f>
        <v>0</v>
      </c>
    </row>
    <row r="655" spans="2:38" ht="14.25" customHeight="1">
      <c r="B655" s="25">
        <v>644</v>
      </c>
      <c r="C655" s="66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65"/>
      <c r="P655" s="65"/>
      <c r="Q655" s="65"/>
      <c r="R655" s="82"/>
      <c r="S655" s="63"/>
      <c r="T655" s="62"/>
      <c r="U655" s="63"/>
      <c r="V655" s="71"/>
      <c r="W655" s="63"/>
      <c r="X655" s="20"/>
      <c r="Y655" s="62"/>
      <c r="Z655" s="82"/>
      <c r="AA655" s="164"/>
      <c r="AB655" s="166"/>
      <c r="AC655" s="7"/>
      <c r="AD655" s="21">
        <f>IF(W655="",0,VLOOKUP("00:全空連",[1]設定!$B$6:$C$18,2))</f>
        <v>0</v>
      </c>
      <c r="AE655" s="21">
        <f>IF(AI655&gt;0,[1]設定!$C$18*【記入例】更新登録!AI655,0)</f>
        <v>0</v>
      </c>
      <c r="AF655" s="22">
        <f t="shared" si="10"/>
        <v>0</v>
      </c>
      <c r="AH655" s="26"/>
      <c r="AI655" s="27"/>
      <c r="AK655" s="103"/>
      <c r="AL655" s="104">
        <f>IF(AK655&gt;0,設定!$C$18*AK655,0)</f>
        <v>0</v>
      </c>
    </row>
    <row r="656" spans="2:38" ht="14.25" customHeight="1">
      <c r="B656" s="25">
        <v>645</v>
      </c>
      <c r="C656" s="66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65"/>
      <c r="P656" s="65"/>
      <c r="Q656" s="65"/>
      <c r="R656" s="82"/>
      <c r="S656" s="63"/>
      <c r="T656" s="62"/>
      <c r="U656" s="63"/>
      <c r="V656" s="71"/>
      <c r="W656" s="63"/>
      <c r="X656" s="20"/>
      <c r="Y656" s="62"/>
      <c r="Z656" s="82"/>
      <c r="AA656" s="164"/>
      <c r="AB656" s="166"/>
      <c r="AC656" s="7"/>
      <c r="AD656" s="21">
        <f>IF(W656="",0,VLOOKUP("00:全空連",[1]設定!$B$6:$C$18,2))</f>
        <v>0</v>
      </c>
      <c r="AE656" s="21">
        <f>IF(AI656&gt;0,[1]設定!$C$18*【記入例】更新登録!AI656,0)</f>
        <v>0</v>
      </c>
      <c r="AF656" s="22">
        <f t="shared" si="10"/>
        <v>0</v>
      </c>
      <c r="AH656" s="26"/>
      <c r="AI656" s="27"/>
      <c r="AK656" s="103"/>
      <c r="AL656" s="104">
        <f>IF(AK656&gt;0,設定!$C$18*AK656,0)</f>
        <v>0</v>
      </c>
    </row>
    <row r="657" spans="2:38" ht="14.25" customHeight="1">
      <c r="B657" s="25">
        <v>646</v>
      </c>
      <c r="C657" s="66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65"/>
      <c r="P657" s="65"/>
      <c r="Q657" s="65"/>
      <c r="R657" s="82"/>
      <c r="S657" s="63"/>
      <c r="T657" s="62"/>
      <c r="U657" s="63"/>
      <c r="V657" s="71"/>
      <c r="W657" s="63"/>
      <c r="X657" s="20"/>
      <c r="Y657" s="62"/>
      <c r="Z657" s="82"/>
      <c r="AA657" s="164"/>
      <c r="AB657" s="166"/>
      <c r="AC657" s="7"/>
      <c r="AD657" s="21">
        <f>IF(W657="",0,VLOOKUP("00:全空連",[1]設定!$B$6:$C$18,2))</f>
        <v>0</v>
      </c>
      <c r="AE657" s="21">
        <f>IF(AI657&gt;0,[1]設定!$C$18*【記入例】更新登録!AI657,0)</f>
        <v>0</v>
      </c>
      <c r="AF657" s="22">
        <f t="shared" si="10"/>
        <v>0</v>
      </c>
      <c r="AH657" s="26"/>
      <c r="AI657" s="27"/>
      <c r="AK657" s="103"/>
      <c r="AL657" s="104">
        <f>IF(AK657&gt;0,設定!$C$18*AK657,0)</f>
        <v>0</v>
      </c>
    </row>
    <row r="658" spans="2:38" ht="14.25" customHeight="1">
      <c r="B658" s="25">
        <v>647</v>
      </c>
      <c r="C658" s="66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65"/>
      <c r="P658" s="65"/>
      <c r="Q658" s="65"/>
      <c r="R658" s="82"/>
      <c r="S658" s="63"/>
      <c r="T658" s="62"/>
      <c r="U658" s="63"/>
      <c r="V658" s="71"/>
      <c r="W658" s="63"/>
      <c r="X658" s="20"/>
      <c r="Y658" s="62"/>
      <c r="Z658" s="82"/>
      <c r="AA658" s="164"/>
      <c r="AB658" s="166"/>
      <c r="AC658" s="7"/>
      <c r="AD658" s="21">
        <f>IF(W658="",0,VLOOKUP("00:全空連",[1]設定!$B$6:$C$18,2))</f>
        <v>0</v>
      </c>
      <c r="AE658" s="21">
        <f>IF(AI658&gt;0,[1]設定!$C$18*【記入例】更新登録!AI658,0)</f>
        <v>0</v>
      </c>
      <c r="AF658" s="22">
        <f t="shared" si="10"/>
        <v>0</v>
      </c>
      <c r="AH658" s="26"/>
      <c r="AI658" s="27"/>
      <c r="AK658" s="103"/>
      <c r="AL658" s="104">
        <f>IF(AK658&gt;0,設定!$C$18*AK658,0)</f>
        <v>0</v>
      </c>
    </row>
    <row r="659" spans="2:38" ht="14.25" customHeight="1">
      <c r="B659" s="25">
        <v>648</v>
      </c>
      <c r="C659" s="66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65"/>
      <c r="P659" s="65"/>
      <c r="Q659" s="65"/>
      <c r="R659" s="82"/>
      <c r="S659" s="63"/>
      <c r="T659" s="62"/>
      <c r="U659" s="63"/>
      <c r="V659" s="71"/>
      <c r="W659" s="63"/>
      <c r="X659" s="20"/>
      <c r="Y659" s="62"/>
      <c r="Z659" s="82"/>
      <c r="AA659" s="164"/>
      <c r="AB659" s="166"/>
      <c r="AC659" s="7"/>
      <c r="AD659" s="21">
        <f>IF(W659="",0,VLOOKUP("00:全空連",[1]設定!$B$6:$C$18,2))</f>
        <v>0</v>
      </c>
      <c r="AE659" s="21">
        <f>IF(AI659&gt;0,[1]設定!$C$18*【記入例】更新登録!AI659,0)</f>
        <v>0</v>
      </c>
      <c r="AF659" s="22">
        <f t="shared" si="10"/>
        <v>0</v>
      </c>
      <c r="AH659" s="26"/>
      <c r="AI659" s="27"/>
      <c r="AK659" s="103"/>
      <c r="AL659" s="104">
        <f>IF(AK659&gt;0,設定!$C$18*AK659,0)</f>
        <v>0</v>
      </c>
    </row>
    <row r="660" spans="2:38" ht="14.25" customHeight="1">
      <c r="B660" s="25">
        <v>649</v>
      </c>
      <c r="C660" s="66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65"/>
      <c r="P660" s="65"/>
      <c r="Q660" s="65"/>
      <c r="R660" s="82"/>
      <c r="S660" s="63"/>
      <c r="T660" s="62"/>
      <c r="U660" s="63"/>
      <c r="V660" s="71"/>
      <c r="W660" s="63"/>
      <c r="X660" s="20"/>
      <c r="Y660" s="62"/>
      <c r="Z660" s="82"/>
      <c r="AA660" s="164"/>
      <c r="AB660" s="166"/>
      <c r="AC660" s="7"/>
      <c r="AD660" s="21">
        <f>IF(W660="",0,VLOOKUP("00:全空連",[1]設定!$B$6:$C$18,2))</f>
        <v>0</v>
      </c>
      <c r="AE660" s="21">
        <f>IF(AI660&gt;0,[1]設定!$C$18*【記入例】更新登録!AI660,0)</f>
        <v>0</v>
      </c>
      <c r="AF660" s="22">
        <f t="shared" si="10"/>
        <v>0</v>
      </c>
      <c r="AH660" s="26"/>
      <c r="AI660" s="27"/>
      <c r="AK660" s="103"/>
      <c r="AL660" s="104">
        <f>IF(AK660&gt;0,設定!$C$18*AK660,0)</f>
        <v>0</v>
      </c>
    </row>
    <row r="661" spans="2:38" ht="14.25" customHeight="1">
      <c r="B661" s="25">
        <v>650</v>
      </c>
      <c r="C661" s="66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65"/>
      <c r="P661" s="65"/>
      <c r="Q661" s="65"/>
      <c r="R661" s="82"/>
      <c r="S661" s="63"/>
      <c r="T661" s="62"/>
      <c r="U661" s="63"/>
      <c r="V661" s="71"/>
      <c r="W661" s="63"/>
      <c r="X661" s="20"/>
      <c r="Y661" s="62"/>
      <c r="Z661" s="82"/>
      <c r="AA661" s="164"/>
      <c r="AB661" s="166"/>
      <c r="AC661" s="7"/>
      <c r="AD661" s="21">
        <f>IF(W661="",0,VLOOKUP("00:全空連",[1]設定!$B$6:$C$18,2))</f>
        <v>0</v>
      </c>
      <c r="AE661" s="21">
        <f>IF(AI661&gt;0,[1]設定!$C$18*【記入例】更新登録!AI661,0)</f>
        <v>0</v>
      </c>
      <c r="AF661" s="22">
        <f t="shared" si="10"/>
        <v>0</v>
      </c>
      <c r="AH661" s="26"/>
      <c r="AI661" s="27"/>
      <c r="AK661" s="103"/>
      <c r="AL661" s="104">
        <f>IF(AK661&gt;0,設定!$C$18*AK661,0)</f>
        <v>0</v>
      </c>
    </row>
    <row r="662" spans="2:38" ht="14.25" customHeight="1">
      <c r="B662" s="25">
        <v>651</v>
      </c>
      <c r="C662" s="66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65"/>
      <c r="P662" s="65"/>
      <c r="Q662" s="65"/>
      <c r="R662" s="82"/>
      <c r="S662" s="63"/>
      <c r="T662" s="62"/>
      <c r="U662" s="63"/>
      <c r="V662" s="71"/>
      <c r="W662" s="63"/>
      <c r="X662" s="20"/>
      <c r="Y662" s="62"/>
      <c r="Z662" s="82"/>
      <c r="AA662" s="164"/>
      <c r="AB662" s="166"/>
      <c r="AC662" s="7"/>
      <c r="AD662" s="21">
        <f>IF(W662="",0,VLOOKUP("00:全空連",[1]設定!$B$6:$C$18,2))</f>
        <v>0</v>
      </c>
      <c r="AE662" s="21">
        <f>IF(AI662&gt;0,[1]設定!$C$18*【記入例】更新登録!AI662,0)</f>
        <v>0</v>
      </c>
      <c r="AF662" s="22">
        <f t="shared" si="10"/>
        <v>0</v>
      </c>
      <c r="AH662" s="26"/>
      <c r="AI662" s="27"/>
      <c r="AK662" s="103"/>
      <c r="AL662" s="104">
        <f>IF(AK662&gt;0,設定!$C$18*AK662,0)</f>
        <v>0</v>
      </c>
    </row>
    <row r="663" spans="2:38" ht="14.25" customHeight="1">
      <c r="B663" s="25">
        <v>652</v>
      </c>
      <c r="C663" s="66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65"/>
      <c r="P663" s="65"/>
      <c r="Q663" s="65"/>
      <c r="R663" s="82"/>
      <c r="S663" s="63"/>
      <c r="T663" s="62"/>
      <c r="U663" s="63"/>
      <c r="V663" s="71"/>
      <c r="W663" s="63"/>
      <c r="X663" s="20"/>
      <c r="Y663" s="62"/>
      <c r="Z663" s="82"/>
      <c r="AA663" s="164"/>
      <c r="AB663" s="166"/>
      <c r="AC663" s="7"/>
      <c r="AD663" s="21">
        <f>IF(W663="",0,VLOOKUP("00:全空連",[1]設定!$B$6:$C$18,2))</f>
        <v>0</v>
      </c>
      <c r="AE663" s="21">
        <f>IF(AI663&gt;0,[1]設定!$C$18*【記入例】更新登録!AI663,0)</f>
        <v>0</v>
      </c>
      <c r="AF663" s="22">
        <f t="shared" si="10"/>
        <v>0</v>
      </c>
      <c r="AH663" s="26"/>
      <c r="AI663" s="27"/>
      <c r="AK663" s="103"/>
      <c r="AL663" s="104">
        <f>IF(AK663&gt;0,設定!$C$18*AK663,0)</f>
        <v>0</v>
      </c>
    </row>
    <row r="664" spans="2:38" ht="14.25" customHeight="1">
      <c r="B664" s="25">
        <v>653</v>
      </c>
      <c r="C664" s="66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65"/>
      <c r="P664" s="65"/>
      <c r="Q664" s="65"/>
      <c r="R664" s="82"/>
      <c r="S664" s="63"/>
      <c r="T664" s="62"/>
      <c r="U664" s="63"/>
      <c r="V664" s="71"/>
      <c r="W664" s="63"/>
      <c r="X664" s="20"/>
      <c r="Y664" s="62"/>
      <c r="Z664" s="82"/>
      <c r="AA664" s="164"/>
      <c r="AB664" s="166"/>
      <c r="AC664" s="7"/>
      <c r="AD664" s="21">
        <f>IF(W664="",0,VLOOKUP("00:全空連",[1]設定!$B$6:$C$18,2))</f>
        <v>0</v>
      </c>
      <c r="AE664" s="21">
        <f>IF(AI664&gt;0,[1]設定!$C$18*【記入例】更新登録!AI664,0)</f>
        <v>0</v>
      </c>
      <c r="AF664" s="22">
        <f t="shared" si="10"/>
        <v>0</v>
      </c>
      <c r="AH664" s="26"/>
      <c r="AI664" s="27"/>
      <c r="AK664" s="103"/>
      <c r="AL664" s="104">
        <f>IF(AK664&gt;0,設定!$C$18*AK664,0)</f>
        <v>0</v>
      </c>
    </row>
    <row r="665" spans="2:38" ht="14.25" customHeight="1">
      <c r="B665" s="25">
        <v>654</v>
      </c>
      <c r="C665" s="66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65"/>
      <c r="P665" s="65"/>
      <c r="Q665" s="65"/>
      <c r="R665" s="82"/>
      <c r="S665" s="63"/>
      <c r="T665" s="62"/>
      <c r="U665" s="63"/>
      <c r="V665" s="71"/>
      <c r="W665" s="63"/>
      <c r="X665" s="20"/>
      <c r="Y665" s="62"/>
      <c r="Z665" s="82"/>
      <c r="AA665" s="164"/>
      <c r="AB665" s="166"/>
      <c r="AC665" s="7"/>
      <c r="AD665" s="21">
        <f>IF(W665="",0,VLOOKUP("00:全空連",[1]設定!$B$6:$C$18,2))</f>
        <v>0</v>
      </c>
      <c r="AE665" s="21">
        <f>IF(AI665&gt;0,[1]設定!$C$18*【記入例】更新登録!AI665,0)</f>
        <v>0</v>
      </c>
      <c r="AF665" s="22">
        <f t="shared" si="10"/>
        <v>0</v>
      </c>
      <c r="AH665" s="26"/>
      <c r="AI665" s="27"/>
      <c r="AK665" s="103"/>
      <c r="AL665" s="104">
        <f>IF(AK665&gt;0,設定!$C$18*AK665,0)</f>
        <v>0</v>
      </c>
    </row>
    <row r="666" spans="2:38" ht="14.25" customHeight="1">
      <c r="B666" s="25">
        <v>655</v>
      </c>
      <c r="C666" s="66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65"/>
      <c r="P666" s="65"/>
      <c r="Q666" s="65"/>
      <c r="R666" s="82"/>
      <c r="S666" s="63"/>
      <c r="T666" s="62"/>
      <c r="U666" s="63"/>
      <c r="V666" s="71"/>
      <c r="W666" s="63"/>
      <c r="X666" s="20"/>
      <c r="Y666" s="62"/>
      <c r="Z666" s="82"/>
      <c r="AA666" s="164"/>
      <c r="AB666" s="166"/>
      <c r="AC666" s="7"/>
      <c r="AD666" s="21">
        <f>IF(W666="",0,VLOOKUP("00:全空連",[1]設定!$B$6:$C$18,2))</f>
        <v>0</v>
      </c>
      <c r="AE666" s="21">
        <f>IF(AI666&gt;0,[1]設定!$C$18*【記入例】更新登録!AI666,0)</f>
        <v>0</v>
      </c>
      <c r="AF666" s="22">
        <f t="shared" si="10"/>
        <v>0</v>
      </c>
      <c r="AH666" s="26"/>
      <c r="AI666" s="27"/>
      <c r="AK666" s="103"/>
      <c r="AL666" s="104">
        <f>IF(AK666&gt;0,設定!$C$18*AK666,0)</f>
        <v>0</v>
      </c>
    </row>
    <row r="667" spans="2:38" ht="14.25" customHeight="1">
      <c r="B667" s="25">
        <v>656</v>
      </c>
      <c r="C667" s="66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65"/>
      <c r="P667" s="65"/>
      <c r="Q667" s="65"/>
      <c r="R667" s="82"/>
      <c r="S667" s="63"/>
      <c r="T667" s="62"/>
      <c r="U667" s="63"/>
      <c r="V667" s="71"/>
      <c r="W667" s="63"/>
      <c r="X667" s="20"/>
      <c r="Y667" s="62"/>
      <c r="Z667" s="82"/>
      <c r="AA667" s="164"/>
      <c r="AB667" s="166"/>
      <c r="AC667" s="7"/>
      <c r="AD667" s="21">
        <f>IF(W667="",0,VLOOKUP("00:全空連",[1]設定!$B$6:$C$18,2))</f>
        <v>0</v>
      </c>
      <c r="AE667" s="21">
        <f>IF(AI667&gt;0,[1]設定!$C$18*【記入例】更新登録!AI667,0)</f>
        <v>0</v>
      </c>
      <c r="AF667" s="22">
        <f t="shared" si="10"/>
        <v>0</v>
      </c>
      <c r="AH667" s="26"/>
      <c r="AI667" s="27"/>
      <c r="AK667" s="103"/>
      <c r="AL667" s="104">
        <f>IF(AK667&gt;0,設定!$C$18*AK667,0)</f>
        <v>0</v>
      </c>
    </row>
    <row r="668" spans="2:38" ht="14.25" customHeight="1">
      <c r="B668" s="25">
        <v>657</v>
      </c>
      <c r="C668" s="66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65"/>
      <c r="P668" s="65"/>
      <c r="Q668" s="65"/>
      <c r="R668" s="82"/>
      <c r="S668" s="63"/>
      <c r="T668" s="62"/>
      <c r="U668" s="63"/>
      <c r="V668" s="71"/>
      <c r="W668" s="63"/>
      <c r="X668" s="20"/>
      <c r="Y668" s="62"/>
      <c r="Z668" s="82"/>
      <c r="AA668" s="164"/>
      <c r="AB668" s="166"/>
      <c r="AC668" s="7"/>
      <c r="AD668" s="21">
        <f>IF(W668="",0,VLOOKUP("00:全空連",[1]設定!$B$6:$C$18,2))</f>
        <v>0</v>
      </c>
      <c r="AE668" s="21">
        <f>IF(AI668&gt;0,[1]設定!$C$18*【記入例】更新登録!AI668,0)</f>
        <v>0</v>
      </c>
      <c r="AF668" s="22">
        <f t="shared" si="10"/>
        <v>0</v>
      </c>
      <c r="AH668" s="26"/>
      <c r="AI668" s="27"/>
      <c r="AK668" s="103"/>
      <c r="AL668" s="104">
        <f>IF(AK668&gt;0,設定!$C$18*AK668,0)</f>
        <v>0</v>
      </c>
    </row>
    <row r="669" spans="2:38" ht="14.25" customHeight="1">
      <c r="B669" s="25">
        <v>658</v>
      </c>
      <c r="C669" s="66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65"/>
      <c r="P669" s="65"/>
      <c r="Q669" s="65"/>
      <c r="R669" s="82"/>
      <c r="S669" s="63"/>
      <c r="T669" s="62"/>
      <c r="U669" s="63"/>
      <c r="V669" s="71"/>
      <c r="W669" s="63"/>
      <c r="X669" s="20"/>
      <c r="Y669" s="62"/>
      <c r="Z669" s="82"/>
      <c r="AA669" s="164"/>
      <c r="AB669" s="166"/>
      <c r="AC669" s="7"/>
      <c r="AD669" s="21">
        <f>IF(W669="",0,VLOOKUP("00:全空連",[1]設定!$B$6:$C$18,2))</f>
        <v>0</v>
      </c>
      <c r="AE669" s="21">
        <f>IF(AI669&gt;0,[1]設定!$C$18*【記入例】更新登録!AI669,0)</f>
        <v>0</v>
      </c>
      <c r="AF669" s="22">
        <f t="shared" si="10"/>
        <v>0</v>
      </c>
      <c r="AH669" s="26"/>
      <c r="AI669" s="27"/>
      <c r="AK669" s="103"/>
      <c r="AL669" s="104">
        <f>IF(AK669&gt;0,設定!$C$18*AK669,0)</f>
        <v>0</v>
      </c>
    </row>
    <row r="670" spans="2:38" ht="14.25" customHeight="1">
      <c r="B670" s="25">
        <v>659</v>
      </c>
      <c r="C670" s="66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65"/>
      <c r="P670" s="65"/>
      <c r="Q670" s="65"/>
      <c r="R670" s="82"/>
      <c r="S670" s="63"/>
      <c r="T670" s="62"/>
      <c r="U670" s="63"/>
      <c r="V670" s="71"/>
      <c r="W670" s="63"/>
      <c r="X670" s="20"/>
      <c r="Y670" s="62"/>
      <c r="Z670" s="82"/>
      <c r="AA670" s="164"/>
      <c r="AB670" s="166"/>
      <c r="AC670" s="7"/>
      <c r="AD670" s="21">
        <f>IF(W670="",0,VLOOKUP("00:全空連",[1]設定!$B$6:$C$18,2))</f>
        <v>0</v>
      </c>
      <c r="AE670" s="21">
        <f>IF(AI670&gt;0,[1]設定!$C$18*【記入例】更新登録!AI670,0)</f>
        <v>0</v>
      </c>
      <c r="AF670" s="22">
        <f t="shared" si="10"/>
        <v>0</v>
      </c>
      <c r="AH670" s="26"/>
      <c r="AI670" s="27"/>
      <c r="AK670" s="103"/>
      <c r="AL670" s="104">
        <f>IF(AK670&gt;0,設定!$C$18*AK670,0)</f>
        <v>0</v>
      </c>
    </row>
    <row r="671" spans="2:38" ht="14.25" customHeight="1">
      <c r="B671" s="25">
        <v>660</v>
      </c>
      <c r="C671" s="66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65"/>
      <c r="P671" s="65"/>
      <c r="Q671" s="65"/>
      <c r="R671" s="82"/>
      <c r="S671" s="63"/>
      <c r="T671" s="62"/>
      <c r="U671" s="63"/>
      <c r="V671" s="71"/>
      <c r="W671" s="63"/>
      <c r="X671" s="20"/>
      <c r="Y671" s="62"/>
      <c r="Z671" s="82"/>
      <c r="AA671" s="164"/>
      <c r="AB671" s="166"/>
      <c r="AC671" s="7"/>
      <c r="AD671" s="21">
        <f>IF(W671="",0,VLOOKUP("00:全空連",[1]設定!$B$6:$C$18,2))</f>
        <v>0</v>
      </c>
      <c r="AE671" s="21">
        <f>IF(AI671&gt;0,[1]設定!$C$18*【記入例】更新登録!AI671,0)</f>
        <v>0</v>
      </c>
      <c r="AF671" s="22">
        <f t="shared" si="10"/>
        <v>0</v>
      </c>
      <c r="AH671" s="26"/>
      <c r="AI671" s="27"/>
      <c r="AK671" s="103"/>
      <c r="AL671" s="104">
        <f>IF(AK671&gt;0,設定!$C$18*AK671,0)</f>
        <v>0</v>
      </c>
    </row>
    <row r="672" spans="2:38" ht="14.25" customHeight="1">
      <c r="B672" s="25">
        <v>661</v>
      </c>
      <c r="C672" s="66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65"/>
      <c r="P672" s="65"/>
      <c r="Q672" s="65"/>
      <c r="R672" s="82"/>
      <c r="S672" s="63"/>
      <c r="T672" s="62"/>
      <c r="U672" s="63"/>
      <c r="V672" s="71"/>
      <c r="W672" s="63"/>
      <c r="X672" s="20"/>
      <c r="Y672" s="62"/>
      <c r="Z672" s="82"/>
      <c r="AA672" s="164"/>
      <c r="AB672" s="166"/>
      <c r="AC672" s="7"/>
      <c r="AD672" s="21">
        <f>IF(W672="",0,VLOOKUP("00:全空連",[1]設定!$B$6:$C$18,2))</f>
        <v>0</v>
      </c>
      <c r="AE672" s="21">
        <f>IF(AI672&gt;0,[1]設定!$C$18*【記入例】更新登録!AI672,0)</f>
        <v>0</v>
      </c>
      <c r="AF672" s="22">
        <f t="shared" si="10"/>
        <v>0</v>
      </c>
      <c r="AH672" s="26"/>
      <c r="AI672" s="27"/>
      <c r="AK672" s="103"/>
      <c r="AL672" s="104">
        <f>IF(AK672&gt;0,設定!$C$18*AK672,0)</f>
        <v>0</v>
      </c>
    </row>
    <row r="673" spans="2:38" ht="14.25" customHeight="1">
      <c r="B673" s="25">
        <v>662</v>
      </c>
      <c r="C673" s="66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65"/>
      <c r="P673" s="65"/>
      <c r="Q673" s="65"/>
      <c r="R673" s="82"/>
      <c r="S673" s="63"/>
      <c r="T673" s="62"/>
      <c r="U673" s="63"/>
      <c r="V673" s="71"/>
      <c r="W673" s="63"/>
      <c r="X673" s="20"/>
      <c r="Y673" s="62"/>
      <c r="Z673" s="82"/>
      <c r="AA673" s="164"/>
      <c r="AB673" s="166"/>
      <c r="AC673" s="7"/>
      <c r="AD673" s="21">
        <f>IF(W673="",0,VLOOKUP("00:全空連",[1]設定!$B$6:$C$18,2))</f>
        <v>0</v>
      </c>
      <c r="AE673" s="21">
        <f>IF(AI673&gt;0,[1]設定!$C$18*【記入例】更新登録!AI673,0)</f>
        <v>0</v>
      </c>
      <c r="AF673" s="22">
        <f t="shared" si="10"/>
        <v>0</v>
      </c>
      <c r="AH673" s="26"/>
      <c r="AI673" s="27"/>
      <c r="AK673" s="103"/>
      <c r="AL673" s="104">
        <f>IF(AK673&gt;0,設定!$C$18*AK673,0)</f>
        <v>0</v>
      </c>
    </row>
    <row r="674" spans="2:38" ht="14.25" customHeight="1">
      <c r="B674" s="25">
        <v>663</v>
      </c>
      <c r="C674" s="66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65"/>
      <c r="P674" s="65"/>
      <c r="Q674" s="65"/>
      <c r="R674" s="82"/>
      <c r="S674" s="63"/>
      <c r="T674" s="62"/>
      <c r="U674" s="63"/>
      <c r="V674" s="71"/>
      <c r="W674" s="63"/>
      <c r="X674" s="20"/>
      <c r="Y674" s="62"/>
      <c r="Z674" s="82"/>
      <c r="AA674" s="164"/>
      <c r="AB674" s="166"/>
      <c r="AC674" s="7"/>
      <c r="AD674" s="21">
        <f>IF(W674="",0,VLOOKUP("00:全空連",[1]設定!$B$6:$C$18,2))</f>
        <v>0</v>
      </c>
      <c r="AE674" s="21">
        <f>IF(AI674&gt;0,[1]設定!$C$18*【記入例】更新登録!AI674,0)</f>
        <v>0</v>
      </c>
      <c r="AF674" s="22">
        <f t="shared" si="10"/>
        <v>0</v>
      </c>
      <c r="AH674" s="26"/>
      <c r="AI674" s="27"/>
      <c r="AK674" s="103"/>
      <c r="AL674" s="104">
        <f>IF(AK674&gt;0,設定!$C$18*AK674,0)</f>
        <v>0</v>
      </c>
    </row>
    <row r="675" spans="2:38" ht="14.25" customHeight="1">
      <c r="B675" s="25">
        <v>664</v>
      </c>
      <c r="C675" s="66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65"/>
      <c r="P675" s="65"/>
      <c r="Q675" s="65"/>
      <c r="R675" s="82"/>
      <c r="S675" s="63"/>
      <c r="T675" s="62"/>
      <c r="U675" s="63"/>
      <c r="V675" s="71"/>
      <c r="W675" s="63"/>
      <c r="X675" s="20"/>
      <c r="Y675" s="62"/>
      <c r="Z675" s="82"/>
      <c r="AA675" s="164"/>
      <c r="AB675" s="166"/>
      <c r="AC675" s="7"/>
      <c r="AD675" s="21">
        <f>IF(W675="",0,VLOOKUP("00:全空連",[1]設定!$B$6:$C$18,2))</f>
        <v>0</v>
      </c>
      <c r="AE675" s="21">
        <f>IF(AI675&gt;0,[1]設定!$C$18*【記入例】更新登録!AI675,0)</f>
        <v>0</v>
      </c>
      <c r="AF675" s="22">
        <f t="shared" si="10"/>
        <v>0</v>
      </c>
      <c r="AH675" s="26"/>
      <c r="AI675" s="27"/>
      <c r="AK675" s="103"/>
      <c r="AL675" s="104">
        <f>IF(AK675&gt;0,設定!$C$18*AK675,0)</f>
        <v>0</v>
      </c>
    </row>
    <row r="676" spans="2:38" ht="14.25" customHeight="1">
      <c r="B676" s="25">
        <v>665</v>
      </c>
      <c r="C676" s="66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65"/>
      <c r="P676" s="65"/>
      <c r="Q676" s="65"/>
      <c r="R676" s="82"/>
      <c r="S676" s="63"/>
      <c r="T676" s="62"/>
      <c r="U676" s="63"/>
      <c r="V676" s="71"/>
      <c r="W676" s="63"/>
      <c r="X676" s="20"/>
      <c r="Y676" s="62"/>
      <c r="Z676" s="82"/>
      <c r="AA676" s="164"/>
      <c r="AB676" s="166"/>
      <c r="AC676" s="7"/>
      <c r="AD676" s="21">
        <f>IF(W676="",0,VLOOKUP("00:全空連",[1]設定!$B$6:$C$18,2))</f>
        <v>0</v>
      </c>
      <c r="AE676" s="21">
        <f>IF(AI676&gt;0,[1]設定!$C$18*【記入例】更新登録!AI676,0)</f>
        <v>0</v>
      </c>
      <c r="AF676" s="22">
        <f t="shared" si="10"/>
        <v>0</v>
      </c>
      <c r="AH676" s="26"/>
      <c r="AI676" s="27"/>
      <c r="AK676" s="103"/>
      <c r="AL676" s="104">
        <f>IF(AK676&gt;0,設定!$C$18*AK676,0)</f>
        <v>0</v>
      </c>
    </row>
    <row r="677" spans="2:38" ht="14.25" customHeight="1">
      <c r="B677" s="25">
        <v>666</v>
      </c>
      <c r="C677" s="66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65"/>
      <c r="P677" s="65"/>
      <c r="Q677" s="65"/>
      <c r="R677" s="82"/>
      <c r="S677" s="63"/>
      <c r="T677" s="62"/>
      <c r="U677" s="63"/>
      <c r="V677" s="71"/>
      <c r="W677" s="63"/>
      <c r="X677" s="20"/>
      <c r="Y677" s="62"/>
      <c r="Z677" s="82"/>
      <c r="AA677" s="164"/>
      <c r="AB677" s="166"/>
      <c r="AC677" s="7"/>
      <c r="AD677" s="21">
        <f>IF(W677="",0,VLOOKUP("00:全空連",[1]設定!$B$6:$C$18,2))</f>
        <v>0</v>
      </c>
      <c r="AE677" s="21">
        <f>IF(AI677&gt;0,[1]設定!$C$18*【記入例】更新登録!AI677,0)</f>
        <v>0</v>
      </c>
      <c r="AF677" s="22">
        <f t="shared" si="10"/>
        <v>0</v>
      </c>
      <c r="AH677" s="26"/>
      <c r="AI677" s="27"/>
      <c r="AK677" s="103"/>
      <c r="AL677" s="104">
        <f>IF(AK677&gt;0,設定!$C$18*AK677,0)</f>
        <v>0</v>
      </c>
    </row>
    <row r="678" spans="2:38" ht="14.25" customHeight="1">
      <c r="B678" s="25">
        <v>667</v>
      </c>
      <c r="C678" s="66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65"/>
      <c r="P678" s="65"/>
      <c r="Q678" s="65"/>
      <c r="R678" s="82"/>
      <c r="S678" s="63"/>
      <c r="T678" s="62"/>
      <c r="U678" s="63"/>
      <c r="V678" s="71"/>
      <c r="W678" s="63"/>
      <c r="X678" s="20"/>
      <c r="Y678" s="62"/>
      <c r="Z678" s="82"/>
      <c r="AA678" s="164"/>
      <c r="AB678" s="166"/>
      <c r="AC678" s="7"/>
      <c r="AD678" s="21">
        <f>IF(W678="",0,VLOOKUP("00:全空連",[1]設定!$B$6:$C$18,2))</f>
        <v>0</v>
      </c>
      <c r="AE678" s="21">
        <f>IF(AI678&gt;0,[1]設定!$C$18*【記入例】更新登録!AI678,0)</f>
        <v>0</v>
      </c>
      <c r="AF678" s="22">
        <f t="shared" si="10"/>
        <v>0</v>
      </c>
      <c r="AH678" s="26"/>
      <c r="AI678" s="27"/>
      <c r="AK678" s="103"/>
      <c r="AL678" s="104">
        <f>IF(AK678&gt;0,設定!$C$18*AK678,0)</f>
        <v>0</v>
      </c>
    </row>
    <row r="679" spans="2:38" ht="14.25" customHeight="1">
      <c r="B679" s="25">
        <v>668</v>
      </c>
      <c r="C679" s="66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65"/>
      <c r="P679" s="65"/>
      <c r="Q679" s="65"/>
      <c r="R679" s="82"/>
      <c r="S679" s="63"/>
      <c r="T679" s="62"/>
      <c r="U679" s="63"/>
      <c r="V679" s="71"/>
      <c r="W679" s="63"/>
      <c r="X679" s="20"/>
      <c r="Y679" s="62"/>
      <c r="Z679" s="82"/>
      <c r="AA679" s="164"/>
      <c r="AB679" s="166"/>
      <c r="AC679" s="7"/>
      <c r="AD679" s="21">
        <f>IF(W679="",0,VLOOKUP("00:全空連",[1]設定!$B$6:$C$18,2))</f>
        <v>0</v>
      </c>
      <c r="AE679" s="21">
        <f>IF(AI679&gt;0,[1]設定!$C$18*【記入例】更新登録!AI679,0)</f>
        <v>0</v>
      </c>
      <c r="AF679" s="22">
        <f t="shared" si="10"/>
        <v>0</v>
      </c>
      <c r="AH679" s="26"/>
      <c r="AI679" s="27"/>
      <c r="AK679" s="103"/>
      <c r="AL679" s="104">
        <f>IF(AK679&gt;0,設定!$C$18*AK679,0)</f>
        <v>0</v>
      </c>
    </row>
    <row r="680" spans="2:38" ht="14.25" customHeight="1">
      <c r="B680" s="25">
        <v>669</v>
      </c>
      <c r="C680" s="66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65"/>
      <c r="P680" s="65"/>
      <c r="Q680" s="65"/>
      <c r="R680" s="82"/>
      <c r="S680" s="63"/>
      <c r="T680" s="62"/>
      <c r="U680" s="63"/>
      <c r="V680" s="71"/>
      <c r="W680" s="63"/>
      <c r="X680" s="20"/>
      <c r="Y680" s="62"/>
      <c r="Z680" s="82"/>
      <c r="AA680" s="164"/>
      <c r="AB680" s="166"/>
      <c r="AC680" s="7"/>
      <c r="AD680" s="21">
        <f>IF(W680="",0,VLOOKUP("00:全空連",[1]設定!$B$6:$C$18,2))</f>
        <v>0</v>
      </c>
      <c r="AE680" s="21">
        <f>IF(AI680&gt;0,[1]設定!$C$18*【記入例】更新登録!AI680,0)</f>
        <v>0</v>
      </c>
      <c r="AF680" s="22">
        <f t="shared" si="10"/>
        <v>0</v>
      </c>
      <c r="AH680" s="26"/>
      <c r="AI680" s="27"/>
      <c r="AK680" s="103"/>
      <c r="AL680" s="104">
        <f>IF(AK680&gt;0,設定!$C$18*AK680,0)</f>
        <v>0</v>
      </c>
    </row>
    <row r="681" spans="2:38" ht="14.25" customHeight="1">
      <c r="B681" s="25">
        <v>670</v>
      </c>
      <c r="C681" s="66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65"/>
      <c r="P681" s="65"/>
      <c r="Q681" s="65"/>
      <c r="R681" s="82"/>
      <c r="S681" s="63"/>
      <c r="T681" s="62"/>
      <c r="U681" s="63"/>
      <c r="V681" s="71"/>
      <c r="W681" s="63"/>
      <c r="X681" s="20"/>
      <c r="Y681" s="62"/>
      <c r="Z681" s="82"/>
      <c r="AA681" s="164"/>
      <c r="AB681" s="166"/>
      <c r="AC681" s="7"/>
      <c r="AD681" s="21">
        <f>IF(W681="",0,VLOOKUP("00:全空連",[1]設定!$B$6:$C$18,2))</f>
        <v>0</v>
      </c>
      <c r="AE681" s="21">
        <f>IF(AI681&gt;0,[1]設定!$C$18*【記入例】更新登録!AI681,0)</f>
        <v>0</v>
      </c>
      <c r="AF681" s="22">
        <f t="shared" si="10"/>
        <v>0</v>
      </c>
      <c r="AH681" s="26"/>
      <c r="AI681" s="27"/>
      <c r="AK681" s="103"/>
      <c r="AL681" s="104">
        <f>IF(AK681&gt;0,設定!$C$18*AK681,0)</f>
        <v>0</v>
      </c>
    </row>
    <row r="682" spans="2:38" ht="14.25" customHeight="1">
      <c r="B682" s="25">
        <v>671</v>
      </c>
      <c r="C682" s="66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65"/>
      <c r="P682" s="65"/>
      <c r="Q682" s="65"/>
      <c r="R682" s="82"/>
      <c r="S682" s="63"/>
      <c r="T682" s="62"/>
      <c r="U682" s="63"/>
      <c r="V682" s="71"/>
      <c r="W682" s="63"/>
      <c r="X682" s="20"/>
      <c r="Y682" s="62"/>
      <c r="Z682" s="82"/>
      <c r="AA682" s="164"/>
      <c r="AB682" s="166"/>
      <c r="AC682" s="7"/>
      <c r="AD682" s="21">
        <f>IF(W682="",0,VLOOKUP("00:全空連",[1]設定!$B$6:$C$18,2))</f>
        <v>0</v>
      </c>
      <c r="AE682" s="21">
        <f>IF(AI682&gt;0,[1]設定!$C$18*【記入例】更新登録!AI682,0)</f>
        <v>0</v>
      </c>
      <c r="AF682" s="22">
        <f t="shared" si="10"/>
        <v>0</v>
      </c>
      <c r="AH682" s="26"/>
      <c r="AI682" s="27"/>
      <c r="AK682" s="103"/>
      <c r="AL682" s="104">
        <f>IF(AK682&gt;0,設定!$C$18*AK682,0)</f>
        <v>0</v>
      </c>
    </row>
    <row r="683" spans="2:38" ht="14.25" customHeight="1">
      <c r="B683" s="25">
        <v>672</v>
      </c>
      <c r="C683" s="66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65"/>
      <c r="P683" s="65"/>
      <c r="Q683" s="65"/>
      <c r="R683" s="82"/>
      <c r="S683" s="63"/>
      <c r="T683" s="62"/>
      <c r="U683" s="63"/>
      <c r="V683" s="71"/>
      <c r="W683" s="63"/>
      <c r="X683" s="20"/>
      <c r="Y683" s="62"/>
      <c r="Z683" s="82"/>
      <c r="AA683" s="164"/>
      <c r="AB683" s="166"/>
      <c r="AC683" s="7"/>
      <c r="AD683" s="21">
        <f>IF(W683="",0,VLOOKUP("00:全空連",[1]設定!$B$6:$C$18,2))</f>
        <v>0</v>
      </c>
      <c r="AE683" s="21">
        <f>IF(AI683&gt;0,[1]設定!$C$18*【記入例】更新登録!AI683,0)</f>
        <v>0</v>
      </c>
      <c r="AF683" s="22">
        <f t="shared" si="10"/>
        <v>0</v>
      </c>
      <c r="AH683" s="26"/>
      <c r="AI683" s="27"/>
      <c r="AK683" s="103"/>
      <c r="AL683" s="104">
        <f>IF(AK683&gt;0,設定!$C$18*AK683,0)</f>
        <v>0</v>
      </c>
    </row>
    <row r="684" spans="2:38" ht="14.25" customHeight="1">
      <c r="B684" s="25">
        <v>673</v>
      </c>
      <c r="C684" s="66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65"/>
      <c r="P684" s="65"/>
      <c r="Q684" s="65"/>
      <c r="R684" s="82"/>
      <c r="S684" s="63"/>
      <c r="T684" s="62"/>
      <c r="U684" s="63"/>
      <c r="V684" s="71"/>
      <c r="W684" s="63"/>
      <c r="X684" s="20"/>
      <c r="Y684" s="62"/>
      <c r="Z684" s="82"/>
      <c r="AA684" s="164"/>
      <c r="AB684" s="166"/>
      <c r="AC684" s="7"/>
      <c r="AD684" s="21">
        <f>IF(W684="",0,VLOOKUP("00:全空連",[1]設定!$B$6:$C$18,2))</f>
        <v>0</v>
      </c>
      <c r="AE684" s="21">
        <f>IF(AI684&gt;0,[1]設定!$C$18*【記入例】更新登録!AI684,0)</f>
        <v>0</v>
      </c>
      <c r="AF684" s="22">
        <f t="shared" si="10"/>
        <v>0</v>
      </c>
      <c r="AH684" s="26"/>
      <c r="AI684" s="27"/>
      <c r="AK684" s="103"/>
      <c r="AL684" s="104">
        <f>IF(AK684&gt;0,設定!$C$18*AK684,0)</f>
        <v>0</v>
      </c>
    </row>
    <row r="685" spans="2:38" ht="14.25" customHeight="1">
      <c r="B685" s="25">
        <v>674</v>
      </c>
      <c r="C685" s="66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65"/>
      <c r="P685" s="65"/>
      <c r="Q685" s="65"/>
      <c r="R685" s="82"/>
      <c r="S685" s="63"/>
      <c r="T685" s="62"/>
      <c r="U685" s="63"/>
      <c r="V685" s="71"/>
      <c r="W685" s="63"/>
      <c r="X685" s="20"/>
      <c r="Y685" s="62"/>
      <c r="Z685" s="82"/>
      <c r="AA685" s="164"/>
      <c r="AB685" s="166"/>
      <c r="AC685" s="7"/>
      <c r="AD685" s="21">
        <f>IF(W685="",0,VLOOKUP("00:全空連",[1]設定!$B$6:$C$18,2))</f>
        <v>0</v>
      </c>
      <c r="AE685" s="21">
        <f>IF(AI685&gt;0,[1]設定!$C$18*【記入例】更新登録!AI685,0)</f>
        <v>0</v>
      </c>
      <c r="AF685" s="22">
        <f t="shared" si="10"/>
        <v>0</v>
      </c>
      <c r="AH685" s="26"/>
      <c r="AI685" s="27"/>
      <c r="AK685" s="103"/>
      <c r="AL685" s="104">
        <f>IF(AK685&gt;0,設定!$C$18*AK685,0)</f>
        <v>0</v>
      </c>
    </row>
    <row r="686" spans="2:38" ht="14.25" customHeight="1">
      <c r="B686" s="25">
        <v>675</v>
      </c>
      <c r="C686" s="66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65"/>
      <c r="P686" s="65"/>
      <c r="Q686" s="65"/>
      <c r="R686" s="82"/>
      <c r="S686" s="63"/>
      <c r="T686" s="62"/>
      <c r="U686" s="63"/>
      <c r="V686" s="71"/>
      <c r="W686" s="63"/>
      <c r="X686" s="20"/>
      <c r="Y686" s="62"/>
      <c r="Z686" s="82"/>
      <c r="AA686" s="164"/>
      <c r="AB686" s="166"/>
      <c r="AC686" s="7"/>
      <c r="AD686" s="21">
        <f>IF(W686="",0,VLOOKUP("00:全空連",[1]設定!$B$6:$C$18,2))</f>
        <v>0</v>
      </c>
      <c r="AE686" s="21">
        <f>IF(AI686&gt;0,[1]設定!$C$18*【記入例】更新登録!AI686,0)</f>
        <v>0</v>
      </c>
      <c r="AF686" s="22">
        <f t="shared" si="10"/>
        <v>0</v>
      </c>
      <c r="AH686" s="26"/>
      <c r="AI686" s="27"/>
      <c r="AK686" s="103"/>
      <c r="AL686" s="104">
        <f>IF(AK686&gt;0,設定!$C$18*AK686,0)</f>
        <v>0</v>
      </c>
    </row>
    <row r="687" spans="2:38" ht="14.25" customHeight="1">
      <c r="B687" s="25">
        <v>676</v>
      </c>
      <c r="C687" s="66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65"/>
      <c r="P687" s="65"/>
      <c r="Q687" s="65"/>
      <c r="R687" s="82"/>
      <c r="S687" s="63"/>
      <c r="T687" s="62"/>
      <c r="U687" s="63"/>
      <c r="V687" s="71"/>
      <c r="W687" s="63"/>
      <c r="X687" s="20"/>
      <c r="Y687" s="62"/>
      <c r="Z687" s="82"/>
      <c r="AA687" s="164"/>
      <c r="AB687" s="166"/>
      <c r="AC687" s="7"/>
      <c r="AD687" s="21">
        <f>IF(W687="",0,VLOOKUP("00:全空連",[1]設定!$B$6:$C$18,2))</f>
        <v>0</v>
      </c>
      <c r="AE687" s="21">
        <f>IF(AI687&gt;0,[1]設定!$C$18*【記入例】更新登録!AI687,0)</f>
        <v>0</v>
      </c>
      <c r="AF687" s="22">
        <f t="shared" si="10"/>
        <v>0</v>
      </c>
      <c r="AH687" s="26"/>
      <c r="AI687" s="27"/>
      <c r="AK687" s="103"/>
      <c r="AL687" s="104">
        <f>IF(AK687&gt;0,設定!$C$18*AK687,0)</f>
        <v>0</v>
      </c>
    </row>
    <row r="688" spans="2:38" ht="14.25" customHeight="1">
      <c r="B688" s="25">
        <v>677</v>
      </c>
      <c r="C688" s="66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65"/>
      <c r="P688" s="65"/>
      <c r="Q688" s="65"/>
      <c r="R688" s="82"/>
      <c r="S688" s="63"/>
      <c r="T688" s="62"/>
      <c r="U688" s="63"/>
      <c r="V688" s="71"/>
      <c r="W688" s="63"/>
      <c r="X688" s="20"/>
      <c r="Y688" s="62"/>
      <c r="Z688" s="82"/>
      <c r="AA688" s="164"/>
      <c r="AB688" s="166"/>
      <c r="AC688" s="7"/>
      <c r="AD688" s="21">
        <f>IF(W688="",0,VLOOKUP("00:全空連",[1]設定!$B$6:$C$18,2))</f>
        <v>0</v>
      </c>
      <c r="AE688" s="21">
        <f>IF(AI688&gt;0,[1]設定!$C$18*【記入例】更新登録!AI688,0)</f>
        <v>0</v>
      </c>
      <c r="AF688" s="22">
        <f t="shared" si="10"/>
        <v>0</v>
      </c>
      <c r="AH688" s="26"/>
      <c r="AI688" s="27"/>
      <c r="AK688" s="103"/>
      <c r="AL688" s="104">
        <f>IF(AK688&gt;0,設定!$C$18*AK688,0)</f>
        <v>0</v>
      </c>
    </row>
    <row r="689" spans="2:38" ht="14.25" customHeight="1">
      <c r="B689" s="25">
        <v>678</v>
      </c>
      <c r="C689" s="66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65"/>
      <c r="P689" s="65"/>
      <c r="Q689" s="65"/>
      <c r="R689" s="82"/>
      <c r="S689" s="63"/>
      <c r="T689" s="62"/>
      <c r="U689" s="63"/>
      <c r="V689" s="71"/>
      <c r="W689" s="63"/>
      <c r="X689" s="20"/>
      <c r="Y689" s="62"/>
      <c r="Z689" s="82"/>
      <c r="AA689" s="164"/>
      <c r="AB689" s="166"/>
      <c r="AC689" s="7"/>
      <c r="AD689" s="21">
        <f>IF(W689="",0,VLOOKUP("00:全空連",[1]設定!$B$6:$C$18,2))</f>
        <v>0</v>
      </c>
      <c r="AE689" s="21">
        <f>IF(AI689&gt;0,[1]設定!$C$18*【記入例】更新登録!AI689,0)</f>
        <v>0</v>
      </c>
      <c r="AF689" s="22">
        <f t="shared" si="10"/>
        <v>0</v>
      </c>
      <c r="AH689" s="26"/>
      <c r="AI689" s="27"/>
      <c r="AK689" s="103"/>
      <c r="AL689" s="104">
        <f>IF(AK689&gt;0,設定!$C$18*AK689,0)</f>
        <v>0</v>
      </c>
    </row>
    <row r="690" spans="2:38" ht="14.25" customHeight="1">
      <c r="B690" s="25">
        <v>679</v>
      </c>
      <c r="C690" s="66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65"/>
      <c r="P690" s="65"/>
      <c r="Q690" s="65"/>
      <c r="R690" s="82"/>
      <c r="S690" s="63"/>
      <c r="T690" s="62"/>
      <c r="U690" s="63"/>
      <c r="V690" s="71"/>
      <c r="W690" s="63"/>
      <c r="X690" s="20"/>
      <c r="Y690" s="62"/>
      <c r="Z690" s="82"/>
      <c r="AA690" s="164"/>
      <c r="AB690" s="166"/>
      <c r="AC690" s="7"/>
      <c r="AD690" s="21">
        <f>IF(W690="",0,VLOOKUP("00:全空連",[1]設定!$B$6:$C$18,2))</f>
        <v>0</v>
      </c>
      <c r="AE690" s="21">
        <f>IF(AI690&gt;0,[1]設定!$C$18*【記入例】更新登録!AI690,0)</f>
        <v>0</v>
      </c>
      <c r="AF690" s="22">
        <f t="shared" si="10"/>
        <v>0</v>
      </c>
      <c r="AH690" s="26"/>
      <c r="AI690" s="27"/>
      <c r="AK690" s="103"/>
      <c r="AL690" s="104">
        <f>IF(AK690&gt;0,設定!$C$18*AK690,0)</f>
        <v>0</v>
      </c>
    </row>
    <row r="691" spans="2:38" ht="14.25" customHeight="1">
      <c r="B691" s="25">
        <v>680</v>
      </c>
      <c r="C691" s="66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65"/>
      <c r="P691" s="65"/>
      <c r="Q691" s="65"/>
      <c r="R691" s="82"/>
      <c r="S691" s="63"/>
      <c r="T691" s="62"/>
      <c r="U691" s="63"/>
      <c r="V691" s="71"/>
      <c r="W691" s="63"/>
      <c r="X691" s="20"/>
      <c r="Y691" s="62"/>
      <c r="Z691" s="82"/>
      <c r="AA691" s="164"/>
      <c r="AB691" s="166"/>
      <c r="AC691" s="7"/>
      <c r="AD691" s="21">
        <f>IF(W691="",0,VLOOKUP("00:全空連",[1]設定!$B$6:$C$18,2))</f>
        <v>0</v>
      </c>
      <c r="AE691" s="21">
        <f>IF(AI691&gt;0,[1]設定!$C$18*【記入例】更新登録!AI691,0)</f>
        <v>0</v>
      </c>
      <c r="AF691" s="22">
        <f t="shared" si="10"/>
        <v>0</v>
      </c>
      <c r="AH691" s="26"/>
      <c r="AI691" s="27"/>
      <c r="AK691" s="103"/>
      <c r="AL691" s="104">
        <f>IF(AK691&gt;0,設定!$C$18*AK691,0)</f>
        <v>0</v>
      </c>
    </row>
    <row r="692" spans="2:38" ht="14.25" customHeight="1">
      <c r="B692" s="25">
        <v>681</v>
      </c>
      <c r="C692" s="66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65"/>
      <c r="P692" s="65"/>
      <c r="Q692" s="65"/>
      <c r="R692" s="82"/>
      <c r="S692" s="63"/>
      <c r="T692" s="62"/>
      <c r="U692" s="63"/>
      <c r="V692" s="71"/>
      <c r="W692" s="63"/>
      <c r="X692" s="20"/>
      <c r="Y692" s="62"/>
      <c r="Z692" s="82"/>
      <c r="AA692" s="164"/>
      <c r="AB692" s="166"/>
      <c r="AC692" s="7"/>
      <c r="AD692" s="21">
        <f>IF(W692="",0,VLOOKUP("00:全空連",[1]設定!$B$6:$C$18,2))</f>
        <v>0</v>
      </c>
      <c r="AE692" s="21">
        <f>IF(AI692&gt;0,[1]設定!$C$18*【記入例】更新登録!AI692,0)</f>
        <v>0</v>
      </c>
      <c r="AF692" s="22">
        <f t="shared" si="10"/>
        <v>0</v>
      </c>
      <c r="AH692" s="26"/>
      <c r="AI692" s="27"/>
      <c r="AK692" s="103"/>
      <c r="AL692" s="104">
        <f>IF(AK692&gt;0,設定!$C$18*AK692,0)</f>
        <v>0</v>
      </c>
    </row>
    <row r="693" spans="2:38" ht="14.25" customHeight="1">
      <c r="B693" s="25">
        <v>682</v>
      </c>
      <c r="C693" s="66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65"/>
      <c r="P693" s="65"/>
      <c r="Q693" s="65"/>
      <c r="R693" s="82"/>
      <c r="S693" s="63"/>
      <c r="T693" s="62"/>
      <c r="U693" s="63"/>
      <c r="V693" s="71"/>
      <c r="W693" s="63"/>
      <c r="X693" s="20"/>
      <c r="Y693" s="62"/>
      <c r="Z693" s="82"/>
      <c r="AA693" s="164"/>
      <c r="AB693" s="166"/>
      <c r="AC693" s="7"/>
      <c r="AD693" s="21">
        <f>IF(W693="",0,VLOOKUP("00:全空連",[1]設定!$B$6:$C$18,2))</f>
        <v>0</v>
      </c>
      <c r="AE693" s="21">
        <f>IF(AI693&gt;0,[1]設定!$C$18*【記入例】更新登録!AI693,0)</f>
        <v>0</v>
      </c>
      <c r="AF693" s="22">
        <f t="shared" si="10"/>
        <v>0</v>
      </c>
      <c r="AH693" s="26"/>
      <c r="AI693" s="27"/>
      <c r="AK693" s="103"/>
      <c r="AL693" s="104">
        <f>IF(AK693&gt;0,設定!$C$18*AK693,0)</f>
        <v>0</v>
      </c>
    </row>
    <row r="694" spans="2:38" ht="14.25" customHeight="1">
      <c r="B694" s="25">
        <v>683</v>
      </c>
      <c r="C694" s="66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65"/>
      <c r="P694" s="65"/>
      <c r="Q694" s="65"/>
      <c r="R694" s="82"/>
      <c r="S694" s="63"/>
      <c r="T694" s="62"/>
      <c r="U694" s="63"/>
      <c r="V694" s="71"/>
      <c r="W694" s="63"/>
      <c r="X694" s="20"/>
      <c r="Y694" s="62"/>
      <c r="Z694" s="82"/>
      <c r="AA694" s="164"/>
      <c r="AB694" s="166"/>
      <c r="AC694" s="7"/>
      <c r="AD694" s="21">
        <f>IF(W694="",0,VLOOKUP("00:全空連",[1]設定!$B$6:$C$18,2))</f>
        <v>0</v>
      </c>
      <c r="AE694" s="21">
        <f>IF(AI694&gt;0,[1]設定!$C$18*【記入例】更新登録!AI694,0)</f>
        <v>0</v>
      </c>
      <c r="AF694" s="22">
        <f t="shared" si="10"/>
        <v>0</v>
      </c>
      <c r="AH694" s="26"/>
      <c r="AI694" s="27"/>
      <c r="AK694" s="103"/>
      <c r="AL694" s="104">
        <f>IF(AK694&gt;0,設定!$C$18*AK694,0)</f>
        <v>0</v>
      </c>
    </row>
    <row r="695" spans="2:38" ht="14.25" customHeight="1">
      <c r="B695" s="25">
        <v>684</v>
      </c>
      <c r="C695" s="66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65"/>
      <c r="P695" s="65"/>
      <c r="Q695" s="65"/>
      <c r="R695" s="82"/>
      <c r="S695" s="63"/>
      <c r="T695" s="62"/>
      <c r="U695" s="63"/>
      <c r="V695" s="71"/>
      <c r="W695" s="63"/>
      <c r="X695" s="20"/>
      <c r="Y695" s="62"/>
      <c r="Z695" s="82"/>
      <c r="AA695" s="164"/>
      <c r="AB695" s="166"/>
      <c r="AC695" s="7"/>
      <c r="AD695" s="21">
        <f>IF(W695="",0,VLOOKUP("00:全空連",[1]設定!$B$6:$C$18,2))</f>
        <v>0</v>
      </c>
      <c r="AE695" s="21">
        <f>IF(AI695&gt;0,[1]設定!$C$18*【記入例】更新登録!AI695,0)</f>
        <v>0</v>
      </c>
      <c r="AF695" s="22">
        <f t="shared" si="10"/>
        <v>0</v>
      </c>
      <c r="AH695" s="26"/>
      <c r="AI695" s="27"/>
      <c r="AK695" s="103"/>
      <c r="AL695" s="104">
        <f>IF(AK695&gt;0,設定!$C$18*AK695,0)</f>
        <v>0</v>
      </c>
    </row>
    <row r="696" spans="2:38" ht="14.25" customHeight="1">
      <c r="B696" s="25">
        <v>685</v>
      </c>
      <c r="C696" s="66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65"/>
      <c r="P696" s="65"/>
      <c r="Q696" s="65"/>
      <c r="R696" s="82"/>
      <c r="S696" s="63"/>
      <c r="T696" s="62"/>
      <c r="U696" s="63"/>
      <c r="V696" s="71"/>
      <c r="W696" s="63"/>
      <c r="X696" s="20"/>
      <c r="Y696" s="62"/>
      <c r="Z696" s="82"/>
      <c r="AA696" s="164"/>
      <c r="AB696" s="166"/>
      <c r="AC696" s="7"/>
      <c r="AD696" s="21">
        <f>IF(W696="",0,VLOOKUP("00:全空連",[1]設定!$B$6:$C$18,2))</f>
        <v>0</v>
      </c>
      <c r="AE696" s="21">
        <f>IF(AI696&gt;0,[1]設定!$C$18*【記入例】更新登録!AI696,0)</f>
        <v>0</v>
      </c>
      <c r="AF696" s="22">
        <f t="shared" si="10"/>
        <v>0</v>
      </c>
      <c r="AH696" s="26"/>
      <c r="AI696" s="27"/>
      <c r="AK696" s="103"/>
      <c r="AL696" s="104">
        <f>IF(AK696&gt;0,設定!$C$18*AK696,0)</f>
        <v>0</v>
      </c>
    </row>
    <row r="697" spans="2:38" ht="14.25" customHeight="1">
      <c r="B697" s="25">
        <v>686</v>
      </c>
      <c r="C697" s="66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65"/>
      <c r="P697" s="65"/>
      <c r="Q697" s="65"/>
      <c r="R697" s="82"/>
      <c r="S697" s="63"/>
      <c r="T697" s="62"/>
      <c r="U697" s="63"/>
      <c r="V697" s="71"/>
      <c r="W697" s="63"/>
      <c r="X697" s="20"/>
      <c r="Y697" s="62"/>
      <c r="Z697" s="82"/>
      <c r="AA697" s="164"/>
      <c r="AB697" s="166"/>
      <c r="AC697" s="7"/>
      <c r="AD697" s="21">
        <f>IF(W697="",0,VLOOKUP("00:全空連",[1]設定!$B$6:$C$18,2))</f>
        <v>0</v>
      </c>
      <c r="AE697" s="21">
        <f>IF(AI697&gt;0,[1]設定!$C$18*【記入例】更新登録!AI697,0)</f>
        <v>0</v>
      </c>
      <c r="AF697" s="22">
        <f t="shared" si="10"/>
        <v>0</v>
      </c>
      <c r="AH697" s="26"/>
      <c r="AI697" s="27"/>
      <c r="AK697" s="103"/>
      <c r="AL697" s="104">
        <f>IF(AK697&gt;0,設定!$C$18*AK697,0)</f>
        <v>0</v>
      </c>
    </row>
    <row r="698" spans="2:38" ht="14.25" customHeight="1">
      <c r="B698" s="25">
        <v>687</v>
      </c>
      <c r="C698" s="66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65"/>
      <c r="P698" s="65"/>
      <c r="Q698" s="65"/>
      <c r="R698" s="82"/>
      <c r="S698" s="63"/>
      <c r="T698" s="62"/>
      <c r="U698" s="63"/>
      <c r="V698" s="71"/>
      <c r="W698" s="63"/>
      <c r="X698" s="20"/>
      <c r="Y698" s="62"/>
      <c r="Z698" s="82"/>
      <c r="AA698" s="164"/>
      <c r="AB698" s="166"/>
      <c r="AC698" s="7"/>
      <c r="AD698" s="21">
        <f>IF(W698="",0,VLOOKUP("00:全空連",[1]設定!$B$6:$C$18,2))</f>
        <v>0</v>
      </c>
      <c r="AE698" s="21">
        <f>IF(AI698&gt;0,[1]設定!$C$18*【記入例】更新登録!AI698,0)</f>
        <v>0</v>
      </c>
      <c r="AF698" s="22">
        <f t="shared" si="10"/>
        <v>0</v>
      </c>
      <c r="AH698" s="26"/>
      <c r="AI698" s="27"/>
      <c r="AK698" s="103"/>
      <c r="AL698" s="104">
        <f>IF(AK698&gt;0,設定!$C$18*AK698,0)</f>
        <v>0</v>
      </c>
    </row>
    <row r="699" spans="2:38" ht="14.25" customHeight="1">
      <c r="B699" s="25">
        <v>688</v>
      </c>
      <c r="C699" s="66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65"/>
      <c r="P699" s="65"/>
      <c r="Q699" s="65"/>
      <c r="R699" s="82"/>
      <c r="S699" s="63"/>
      <c r="T699" s="62"/>
      <c r="U699" s="63"/>
      <c r="V699" s="71"/>
      <c r="W699" s="63"/>
      <c r="X699" s="20"/>
      <c r="Y699" s="62"/>
      <c r="Z699" s="82"/>
      <c r="AA699" s="164"/>
      <c r="AB699" s="166"/>
      <c r="AC699" s="7"/>
      <c r="AD699" s="21">
        <f>IF(W699="",0,VLOOKUP("00:全空連",[1]設定!$B$6:$C$18,2))</f>
        <v>0</v>
      </c>
      <c r="AE699" s="21">
        <f>IF(AI699&gt;0,[1]設定!$C$18*【記入例】更新登録!AI699,0)</f>
        <v>0</v>
      </c>
      <c r="AF699" s="22">
        <f t="shared" si="10"/>
        <v>0</v>
      </c>
      <c r="AH699" s="26"/>
      <c r="AI699" s="27"/>
      <c r="AK699" s="103"/>
      <c r="AL699" s="104">
        <f>IF(AK699&gt;0,設定!$C$18*AK699,0)</f>
        <v>0</v>
      </c>
    </row>
    <row r="700" spans="2:38" ht="14.25" customHeight="1">
      <c r="B700" s="25">
        <v>689</v>
      </c>
      <c r="C700" s="66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65"/>
      <c r="P700" s="65"/>
      <c r="Q700" s="65"/>
      <c r="R700" s="82"/>
      <c r="S700" s="63"/>
      <c r="T700" s="62"/>
      <c r="U700" s="63"/>
      <c r="V700" s="71"/>
      <c r="W700" s="63"/>
      <c r="X700" s="20"/>
      <c r="Y700" s="62"/>
      <c r="Z700" s="82"/>
      <c r="AA700" s="164"/>
      <c r="AB700" s="166"/>
      <c r="AC700" s="7"/>
      <c r="AD700" s="21">
        <f>IF(W700="",0,VLOOKUP("00:全空連",[1]設定!$B$6:$C$18,2))</f>
        <v>0</v>
      </c>
      <c r="AE700" s="21">
        <f>IF(AI700&gt;0,[1]設定!$C$18*【記入例】更新登録!AI700,0)</f>
        <v>0</v>
      </c>
      <c r="AF700" s="22">
        <f t="shared" si="10"/>
        <v>0</v>
      </c>
      <c r="AH700" s="26"/>
      <c r="AI700" s="27"/>
      <c r="AK700" s="103"/>
      <c r="AL700" s="104">
        <f>IF(AK700&gt;0,設定!$C$18*AK700,0)</f>
        <v>0</v>
      </c>
    </row>
    <row r="701" spans="2:38" ht="14.25" customHeight="1">
      <c r="B701" s="25">
        <v>690</v>
      </c>
      <c r="C701" s="66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65"/>
      <c r="P701" s="65"/>
      <c r="Q701" s="65"/>
      <c r="R701" s="82"/>
      <c r="S701" s="63"/>
      <c r="T701" s="62"/>
      <c r="U701" s="63"/>
      <c r="V701" s="71"/>
      <c r="W701" s="63"/>
      <c r="X701" s="20"/>
      <c r="Y701" s="62"/>
      <c r="Z701" s="82"/>
      <c r="AA701" s="164"/>
      <c r="AB701" s="166"/>
      <c r="AC701" s="7"/>
      <c r="AD701" s="21">
        <f>IF(W701="",0,VLOOKUP("00:全空連",[1]設定!$B$6:$C$18,2))</f>
        <v>0</v>
      </c>
      <c r="AE701" s="21">
        <f>IF(AI701&gt;0,[1]設定!$C$18*【記入例】更新登録!AI701,0)</f>
        <v>0</v>
      </c>
      <c r="AF701" s="22">
        <f t="shared" si="10"/>
        <v>0</v>
      </c>
      <c r="AH701" s="26"/>
      <c r="AI701" s="27"/>
      <c r="AK701" s="103"/>
      <c r="AL701" s="104">
        <f>IF(AK701&gt;0,設定!$C$18*AK701,0)</f>
        <v>0</v>
      </c>
    </row>
    <row r="702" spans="2:38" ht="14.25" customHeight="1">
      <c r="B702" s="25">
        <v>691</v>
      </c>
      <c r="C702" s="66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65"/>
      <c r="P702" s="65"/>
      <c r="Q702" s="65"/>
      <c r="R702" s="82"/>
      <c r="S702" s="63"/>
      <c r="T702" s="62"/>
      <c r="U702" s="63"/>
      <c r="V702" s="71"/>
      <c r="W702" s="63"/>
      <c r="X702" s="20"/>
      <c r="Y702" s="62"/>
      <c r="Z702" s="82"/>
      <c r="AA702" s="164"/>
      <c r="AB702" s="166"/>
      <c r="AC702" s="7"/>
      <c r="AD702" s="21">
        <f>IF(W702="",0,VLOOKUP("00:全空連",[1]設定!$B$6:$C$18,2))</f>
        <v>0</v>
      </c>
      <c r="AE702" s="21">
        <f>IF(AI702&gt;0,[1]設定!$C$18*【記入例】更新登録!AI702,0)</f>
        <v>0</v>
      </c>
      <c r="AF702" s="22">
        <f t="shared" si="10"/>
        <v>0</v>
      </c>
      <c r="AH702" s="26"/>
      <c r="AI702" s="27"/>
      <c r="AK702" s="103"/>
      <c r="AL702" s="104">
        <f>IF(AK702&gt;0,設定!$C$18*AK702,0)</f>
        <v>0</v>
      </c>
    </row>
    <row r="703" spans="2:38" ht="14.25" customHeight="1">
      <c r="B703" s="25">
        <v>692</v>
      </c>
      <c r="C703" s="66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65"/>
      <c r="P703" s="65"/>
      <c r="Q703" s="65"/>
      <c r="R703" s="82"/>
      <c r="S703" s="63"/>
      <c r="T703" s="62"/>
      <c r="U703" s="63"/>
      <c r="V703" s="71"/>
      <c r="W703" s="63"/>
      <c r="X703" s="20"/>
      <c r="Y703" s="62"/>
      <c r="Z703" s="82"/>
      <c r="AA703" s="164"/>
      <c r="AB703" s="166"/>
      <c r="AC703" s="7"/>
      <c r="AD703" s="21">
        <f>IF(W703="",0,VLOOKUP("00:全空連",[1]設定!$B$6:$C$18,2))</f>
        <v>0</v>
      </c>
      <c r="AE703" s="21">
        <f>IF(AI703&gt;0,[1]設定!$C$18*【記入例】更新登録!AI703,0)</f>
        <v>0</v>
      </c>
      <c r="AF703" s="22">
        <f t="shared" si="10"/>
        <v>0</v>
      </c>
      <c r="AH703" s="26"/>
      <c r="AI703" s="27"/>
      <c r="AK703" s="103"/>
      <c r="AL703" s="104">
        <f>IF(AK703&gt;0,設定!$C$18*AK703,0)</f>
        <v>0</v>
      </c>
    </row>
    <row r="704" spans="2:38" ht="14.25" customHeight="1">
      <c r="B704" s="25">
        <v>693</v>
      </c>
      <c r="C704" s="66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65"/>
      <c r="P704" s="65"/>
      <c r="Q704" s="65"/>
      <c r="R704" s="82"/>
      <c r="S704" s="63"/>
      <c r="T704" s="62"/>
      <c r="U704" s="63"/>
      <c r="V704" s="71"/>
      <c r="W704" s="63"/>
      <c r="X704" s="20"/>
      <c r="Y704" s="62"/>
      <c r="Z704" s="82"/>
      <c r="AA704" s="164"/>
      <c r="AB704" s="166"/>
      <c r="AC704" s="7"/>
      <c r="AD704" s="21">
        <f>IF(W704="",0,VLOOKUP("00:全空連",[1]設定!$B$6:$C$18,2))</f>
        <v>0</v>
      </c>
      <c r="AE704" s="21">
        <f>IF(AI704&gt;0,[1]設定!$C$18*【記入例】更新登録!AI704,0)</f>
        <v>0</v>
      </c>
      <c r="AF704" s="22">
        <f t="shared" si="10"/>
        <v>0</v>
      </c>
      <c r="AH704" s="26"/>
      <c r="AI704" s="27"/>
      <c r="AK704" s="103"/>
      <c r="AL704" s="104">
        <f>IF(AK704&gt;0,設定!$C$18*AK704,0)</f>
        <v>0</v>
      </c>
    </row>
    <row r="705" spans="2:38" ht="14.25" customHeight="1">
      <c r="B705" s="25">
        <v>694</v>
      </c>
      <c r="C705" s="66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65"/>
      <c r="P705" s="65"/>
      <c r="Q705" s="65"/>
      <c r="R705" s="82"/>
      <c r="S705" s="63"/>
      <c r="T705" s="62"/>
      <c r="U705" s="63"/>
      <c r="V705" s="71"/>
      <c r="W705" s="63"/>
      <c r="X705" s="20"/>
      <c r="Y705" s="62"/>
      <c r="Z705" s="82"/>
      <c r="AA705" s="164"/>
      <c r="AB705" s="166"/>
      <c r="AC705" s="7"/>
      <c r="AD705" s="21">
        <f>IF(W705="",0,VLOOKUP("00:全空連",[1]設定!$B$6:$C$18,2))</f>
        <v>0</v>
      </c>
      <c r="AE705" s="21">
        <f>IF(AI705&gt;0,[1]設定!$C$18*【記入例】更新登録!AI705,0)</f>
        <v>0</v>
      </c>
      <c r="AF705" s="22">
        <f t="shared" si="10"/>
        <v>0</v>
      </c>
      <c r="AH705" s="26"/>
      <c r="AI705" s="27"/>
      <c r="AK705" s="103"/>
      <c r="AL705" s="104">
        <f>IF(AK705&gt;0,設定!$C$18*AK705,0)</f>
        <v>0</v>
      </c>
    </row>
    <row r="706" spans="2:38" ht="14.25" customHeight="1">
      <c r="B706" s="25">
        <v>695</v>
      </c>
      <c r="C706" s="66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65"/>
      <c r="P706" s="65"/>
      <c r="Q706" s="65"/>
      <c r="R706" s="82"/>
      <c r="S706" s="63"/>
      <c r="T706" s="62"/>
      <c r="U706" s="63"/>
      <c r="V706" s="71"/>
      <c r="W706" s="63"/>
      <c r="X706" s="20"/>
      <c r="Y706" s="62"/>
      <c r="Z706" s="82"/>
      <c r="AA706" s="164"/>
      <c r="AB706" s="166"/>
      <c r="AC706" s="7"/>
      <c r="AD706" s="21">
        <f>IF(W706="",0,VLOOKUP("00:全空連",[1]設定!$B$6:$C$18,2))</f>
        <v>0</v>
      </c>
      <c r="AE706" s="21">
        <f>IF(AI706&gt;0,[1]設定!$C$18*【記入例】更新登録!AI706,0)</f>
        <v>0</v>
      </c>
      <c r="AF706" s="22">
        <f t="shared" si="10"/>
        <v>0</v>
      </c>
      <c r="AH706" s="26"/>
      <c r="AI706" s="27"/>
      <c r="AK706" s="103"/>
      <c r="AL706" s="104">
        <f>IF(AK706&gt;0,設定!$C$18*AK706,0)</f>
        <v>0</v>
      </c>
    </row>
    <row r="707" spans="2:38" ht="14.25" customHeight="1">
      <c r="B707" s="25">
        <v>696</v>
      </c>
      <c r="C707" s="66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65"/>
      <c r="P707" s="65"/>
      <c r="Q707" s="65"/>
      <c r="R707" s="82"/>
      <c r="S707" s="63"/>
      <c r="T707" s="62"/>
      <c r="U707" s="63"/>
      <c r="V707" s="71"/>
      <c r="W707" s="63"/>
      <c r="X707" s="20"/>
      <c r="Y707" s="62"/>
      <c r="Z707" s="82"/>
      <c r="AA707" s="164"/>
      <c r="AB707" s="166"/>
      <c r="AC707" s="7"/>
      <c r="AD707" s="21">
        <f>IF(W707="",0,VLOOKUP("00:全空連",[1]設定!$B$6:$C$18,2))</f>
        <v>0</v>
      </c>
      <c r="AE707" s="21">
        <f>IF(AI707&gt;0,[1]設定!$C$18*【記入例】更新登録!AI707,0)</f>
        <v>0</v>
      </c>
      <c r="AF707" s="22">
        <f t="shared" si="10"/>
        <v>0</v>
      </c>
      <c r="AH707" s="26"/>
      <c r="AI707" s="27"/>
      <c r="AK707" s="103"/>
      <c r="AL707" s="104">
        <f>IF(AK707&gt;0,設定!$C$18*AK707,0)</f>
        <v>0</v>
      </c>
    </row>
    <row r="708" spans="2:38" ht="14.25" customHeight="1">
      <c r="B708" s="25">
        <v>697</v>
      </c>
      <c r="C708" s="66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65"/>
      <c r="P708" s="65"/>
      <c r="Q708" s="65"/>
      <c r="R708" s="82"/>
      <c r="S708" s="63"/>
      <c r="T708" s="62"/>
      <c r="U708" s="63"/>
      <c r="V708" s="71"/>
      <c r="W708" s="63"/>
      <c r="X708" s="20"/>
      <c r="Y708" s="62"/>
      <c r="Z708" s="82"/>
      <c r="AA708" s="164"/>
      <c r="AB708" s="166"/>
      <c r="AC708" s="7"/>
      <c r="AD708" s="21">
        <f>IF(W708="",0,VLOOKUP("00:全空連",[1]設定!$B$6:$C$18,2))</f>
        <v>0</v>
      </c>
      <c r="AE708" s="21">
        <f>IF(AI708&gt;0,[1]設定!$C$18*【記入例】更新登録!AI708,0)</f>
        <v>0</v>
      </c>
      <c r="AF708" s="22">
        <f t="shared" si="10"/>
        <v>0</v>
      </c>
      <c r="AH708" s="26"/>
      <c r="AI708" s="27"/>
      <c r="AK708" s="103"/>
      <c r="AL708" s="104">
        <f>IF(AK708&gt;0,設定!$C$18*AK708,0)</f>
        <v>0</v>
      </c>
    </row>
    <row r="709" spans="2:38" ht="14.25" customHeight="1">
      <c r="B709" s="25">
        <v>698</v>
      </c>
      <c r="C709" s="66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65"/>
      <c r="P709" s="65"/>
      <c r="Q709" s="65"/>
      <c r="R709" s="82"/>
      <c r="S709" s="63"/>
      <c r="T709" s="62"/>
      <c r="U709" s="63"/>
      <c r="V709" s="71"/>
      <c r="W709" s="63"/>
      <c r="X709" s="20"/>
      <c r="Y709" s="62"/>
      <c r="Z709" s="82"/>
      <c r="AA709" s="164"/>
      <c r="AB709" s="166"/>
      <c r="AC709" s="7"/>
      <c r="AD709" s="21">
        <f>IF(W709="",0,VLOOKUP("00:全空連",[1]設定!$B$6:$C$18,2))</f>
        <v>0</v>
      </c>
      <c r="AE709" s="21">
        <f>IF(AI709&gt;0,[1]設定!$C$18*【記入例】更新登録!AI709,0)</f>
        <v>0</v>
      </c>
      <c r="AF709" s="22">
        <f t="shared" si="10"/>
        <v>0</v>
      </c>
      <c r="AH709" s="26"/>
      <c r="AI709" s="27"/>
      <c r="AK709" s="103"/>
      <c r="AL709" s="104">
        <f>IF(AK709&gt;0,設定!$C$18*AK709,0)</f>
        <v>0</v>
      </c>
    </row>
    <row r="710" spans="2:38" ht="14.25" customHeight="1">
      <c r="B710" s="25">
        <v>699</v>
      </c>
      <c r="C710" s="66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65"/>
      <c r="P710" s="65"/>
      <c r="Q710" s="65"/>
      <c r="R710" s="82"/>
      <c r="S710" s="63"/>
      <c r="T710" s="62"/>
      <c r="U710" s="63"/>
      <c r="V710" s="71"/>
      <c r="W710" s="63"/>
      <c r="X710" s="20"/>
      <c r="Y710" s="62"/>
      <c r="Z710" s="82"/>
      <c r="AA710" s="164"/>
      <c r="AB710" s="166"/>
      <c r="AC710" s="7"/>
      <c r="AD710" s="21">
        <f>IF(W710="",0,VLOOKUP("00:全空連",[1]設定!$B$6:$C$18,2))</f>
        <v>0</v>
      </c>
      <c r="AE710" s="21">
        <f>IF(AI710&gt;0,[1]設定!$C$18*【記入例】更新登録!AI710,0)</f>
        <v>0</v>
      </c>
      <c r="AF710" s="22">
        <f t="shared" si="10"/>
        <v>0</v>
      </c>
      <c r="AH710" s="26"/>
      <c r="AI710" s="27"/>
      <c r="AK710" s="103"/>
      <c r="AL710" s="104">
        <f>IF(AK710&gt;0,設定!$C$18*AK710,0)</f>
        <v>0</v>
      </c>
    </row>
    <row r="711" spans="2:38" ht="14.25" customHeight="1">
      <c r="B711" s="25">
        <v>700</v>
      </c>
      <c r="C711" s="66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65"/>
      <c r="P711" s="65"/>
      <c r="Q711" s="65"/>
      <c r="R711" s="82"/>
      <c r="S711" s="63"/>
      <c r="T711" s="62"/>
      <c r="U711" s="63"/>
      <c r="V711" s="71"/>
      <c r="W711" s="63"/>
      <c r="X711" s="20"/>
      <c r="Y711" s="62"/>
      <c r="Z711" s="82"/>
      <c r="AA711" s="164"/>
      <c r="AB711" s="166"/>
      <c r="AC711" s="7"/>
      <c r="AD711" s="21">
        <f>IF(W711="",0,VLOOKUP("00:全空連",[1]設定!$B$6:$C$18,2))</f>
        <v>0</v>
      </c>
      <c r="AE711" s="21">
        <f>IF(AI711&gt;0,[1]設定!$C$18*【記入例】更新登録!AI711,0)</f>
        <v>0</v>
      </c>
      <c r="AF711" s="22">
        <f t="shared" si="10"/>
        <v>0</v>
      </c>
      <c r="AH711" s="26"/>
      <c r="AI711" s="27"/>
      <c r="AK711" s="103"/>
      <c r="AL711" s="104">
        <f>IF(AK711&gt;0,設定!$C$18*AK711,0)</f>
        <v>0</v>
      </c>
    </row>
    <row r="712" spans="2:38" ht="14.25" customHeight="1">
      <c r="B712" s="25">
        <v>701</v>
      </c>
      <c r="C712" s="66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65"/>
      <c r="P712" s="65"/>
      <c r="Q712" s="65"/>
      <c r="R712" s="82"/>
      <c r="S712" s="63"/>
      <c r="T712" s="62"/>
      <c r="U712" s="63"/>
      <c r="V712" s="71"/>
      <c r="W712" s="63"/>
      <c r="X712" s="20"/>
      <c r="Y712" s="62"/>
      <c r="Z712" s="82"/>
      <c r="AA712" s="164"/>
      <c r="AB712" s="166"/>
      <c r="AC712" s="7"/>
      <c r="AD712" s="21">
        <f>IF(W712="",0,VLOOKUP("00:全空連",[1]設定!$B$6:$C$18,2))</f>
        <v>0</v>
      </c>
      <c r="AE712" s="21">
        <f>IF(AI712&gt;0,[1]設定!$C$18*【記入例】更新登録!AI712,0)</f>
        <v>0</v>
      </c>
      <c r="AF712" s="22">
        <f t="shared" si="10"/>
        <v>0</v>
      </c>
      <c r="AH712" s="26"/>
      <c r="AI712" s="27"/>
      <c r="AK712" s="103"/>
      <c r="AL712" s="104">
        <f>IF(AK712&gt;0,設定!$C$18*AK712,0)</f>
        <v>0</v>
      </c>
    </row>
    <row r="713" spans="2:38" ht="14.25" customHeight="1">
      <c r="B713" s="25">
        <v>702</v>
      </c>
      <c r="C713" s="66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65"/>
      <c r="P713" s="65"/>
      <c r="Q713" s="65"/>
      <c r="R713" s="82"/>
      <c r="S713" s="63"/>
      <c r="T713" s="62"/>
      <c r="U713" s="63"/>
      <c r="V713" s="71"/>
      <c r="W713" s="63"/>
      <c r="X713" s="20"/>
      <c r="Y713" s="62"/>
      <c r="Z713" s="82"/>
      <c r="AA713" s="164"/>
      <c r="AB713" s="166"/>
      <c r="AC713" s="7"/>
      <c r="AD713" s="21">
        <f>IF(W713="",0,VLOOKUP("00:全空連",[1]設定!$B$6:$C$18,2))</f>
        <v>0</v>
      </c>
      <c r="AE713" s="21">
        <f>IF(AI713&gt;0,[1]設定!$C$18*【記入例】更新登録!AI713,0)</f>
        <v>0</v>
      </c>
      <c r="AF713" s="22">
        <f t="shared" si="10"/>
        <v>0</v>
      </c>
      <c r="AH713" s="26"/>
      <c r="AI713" s="27"/>
      <c r="AK713" s="103"/>
      <c r="AL713" s="104">
        <f>IF(AK713&gt;0,設定!$C$18*AK713,0)</f>
        <v>0</v>
      </c>
    </row>
    <row r="714" spans="2:38" ht="14.25" customHeight="1">
      <c r="B714" s="25">
        <v>703</v>
      </c>
      <c r="C714" s="66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65"/>
      <c r="P714" s="65"/>
      <c r="Q714" s="65"/>
      <c r="R714" s="82"/>
      <c r="S714" s="63"/>
      <c r="T714" s="62"/>
      <c r="U714" s="63"/>
      <c r="V714" s="71"/>
      <c r="W714" s="63"/>
      <c r="X714" s="20"/>
      <c r="Y714" s="62"/>
      <c r="Z714" s="82"/>
      <c r="AA714" s="164"/>
      <c r="AB714" s="166"/>
      <c r="AC714" s="7"/>
      <c r="AD714" s="21">
        <f>IF(W714="",0,VLOOKUP("00:全空連",[1]設定!$B$6:$C$18,2))</f>
        <v>0</v>
      </c>
      <c r="AE714" s="21">
        <f>IF(AI714&gt;0,[1]設定!$C$18*【記入例】更新登録!AI714,0)</f>
        <v>0</v>
      </c>
      <c r="AF714" s="22">
        <f t="shared" si="10"/>
        <v>0</v>
      </c>
      <c r="AH714" s="26"/>
      <c r="AI714" s="27"/>
      <c r="AK714" s="103"/>
      <c r="AL714" s="104">
        <f>IF(AK714&gt;0,設定!$C$18*AK714,0)</f>
        <v>0</v>
      </c>
    </row>
    <row r="715" spans="2:38" ht="14.25" customHeight="1">
      <c r="B715" s="25">
        <v>704</v>
      </c>
      <c r="C715" s="66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65"/>
      <c r="P715" s="65"/>
      <c r="Q715" s="65"/>
      <c r="R715" s="82"/>
      <c r="S715" s="63"/>
      <c r="T715" s="62"/>
      <c r="U715" s="63"/>
      <c r="V715" s="71"/>
      <c r="W715" s="63"/>
      <c r="X715" s="20"/>
      <c r="Y715" s="62"/>
      <c r="Z715" s="82"/>
      <c r="AA715" s="164"/>
      <c r="AB715" s="166"/>
      <c r="AC715" s="7"/>
      <c r="AD715" s="21">
        <f>IF(W715="",0,VLOOKUP("00:全空連",[1]設定!$B$6:$C$18,2))</f>
        <v>0</v>
      </c>
      <c r="AE715" s="21">
        <f>IF(AI715&gt;0,[1]設定!$C$18*【記入例】更新登録!AI715,0)</f>
        <v>0</v>
      </c>
      <c r="AF715" s="22">
        <f t="shared" si="10"/>
        <v>0</v>
      </c>
      <c r="AH715" s="26"/>
      <c r="AI715" s="27"/>
      <c r="AK715" s="103"/>
      <c r="AL715" s="104">
        <f>IF(AK715&gt;0,設定!$C$18*AK715,0)</f>
        <v>0</v>
      </c>
    </row>
    <row r="716" spans="2:38" ht="14.25" customHeight="1">
      <c r="B716" s="25">
        <v>705</v>
      </c>
      <c r="C716" s="66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65"/>
      <c r="P716" s="65"/>
      <c r="Q716" s="65"/>
      <c r="R716" s="82"/>
      <c r="S716" s="63"/>
      <c r="T716" s="62"/>
      <c r="U716" s="63"/>
      <c r="V716" s="71"/>
      <c r="W716" s="63"/>
      <c r="X716" s="20"/>
      <c r="Y716" s="62"/>
      <c r="Z716" s="82"/>
      <c r="AA716" s="164"/>
      <c r="AB716" s="166"/>
      <c r="AC716" s="7"/>
      <c r="AD716" s="21">
        <f>IF(W716="",0,VLOOKUP("00:全空連",[1]設定!$B$6:$C$18,2))</f>
        <v>0</v>
      </c>
      <c r="AE716" s="21">
        <f>IF(AI716&gt;0,[1]設定!$C$18*【記入例】更新登録!AI716,0)</f>
        <v>0</v>
      </c>
      <c r="AF716" s="22">
        <f t="shared" si="10"/>
        <v>0</v>
      </c>
      <c r="AH716" s="26"/>
      <c r="AI716" s="27"/>
      <c r="AK716" s="103"/>
      <c r="AL716" s="104">
        <f>IF(AK716&gt;0,設定!$C$18*AK716,0)</f>
        <v>0</v>
      </c>
    </row>
    <row r="717" spans="2:38" ht="14.25" customHeight="1">
      <c r="B717" s="25">
        <v>706</v>
      </c>
      <c r="C717" s="66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65"/>
      <c r="P717" s="65"/>
      <c r="Q717" s="65"/>
      <c r="R717" s="82"/>
      <c r="S717" s="63"/>
      <c r="T717" s="62"/>
      <c r="U717" s="63"/>
      <c r="V717" s="71"/>
      <c r="W717" s="63"/>
      <c r="X717" s="20"/>
      <c r="Y717" s="62"/>
      <c r="Z717" s="82"/>
      <c r="AA717" s="164"/>
      <c r="AB717" s="166"/>
      <c r="AC717" s="7"/>
      <c r="AD717" s="21">
        <f>IF(W717="",0,VLOOKUP("00:全空連",[1]設定!$B$6:$C$18,2))</f>
        <v>0</v>
      </c>
      <c r="AE717" s="21">
        <f>IF(AI717&gt;0,[1]設定!$C$18*【記入例】更新登録!AI717,0)</f>
        <v>0</v>
      </c>
      <c r="AF717" s="22">
        <f t="shared" ref="AF717:AF780" si="11">SUM(AD717:AE717)</f>
        <v>0</v>
      </c>
      <c r="AH717" s="26"/>
      <c r="AI717" s="27"/>
      <c r="AK717" s="103"/>
      <c r="AL717" s="104">
        <f>IF(AK717&gt;0,設定!$C$18*AK717,0)</f>
        <v>0</v>
      </c>
    </row>
    <row r="718" spans="2:38" ht="14.25" customHeight="1">
      <c r="B718" s="25">
        <v>707</v>
      </c>
      <c r="C718" s="66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65"/>
      <c r="P718" s="65"/>
      <c r="Q718" s="65"/>
      <c r="R718" s="82"/>
      <c r="S718" s="63"/>
      <c r="T718" s="62"/>
      <c r="U718" s="63"/>
      <c r="V718" s="71"/>
      <c r="W718" s="63"/>
      <c r="X718" s="20"/>
      <c r="Y718" s="62"/>
      <c r="Z718" s="82"/>
      <c r="AA718" s="164"/>
      <c r="AB718" s="166"/>
      <c r="AC718" s="7"/>
      <c r="AD718" s="21">
        <f>IF(W718="",0,VLOOKUP("00:全空連",[1]設定!$B$6:$C$18,2))</f>
        <v>0</v>
      </c>
      <c r="AE718" s="21">
        <f>IF(AI718&gt;0,[1]設定!$C$18*【記入例】更新登録!AI718,0)</f>
        <v>0</v>
      </c>
      <c r="AF718" s="22">
        <f t="shared" si="11"/>
        <v>0</v>
      </c>
      <c r="AH718" s="26"/>
      <c r="AI718" s="27"/>
      <c r="AK718" s="103"/>
      <c r="AL718" s="104">
        <f>IF(AK718&gt;0,設定!$C$18*AK718,0)</f>
        <v>0</v>
      </c>
    </row>
    <row r="719" spans="2:38" ht="14.25" customHeight="1">
      <c r="B719" s="25">
        <v>708</v>
      </c>
      <c r="C719" s="66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65"/>
      <c r="P719" s="65"/>
      <c r="Q719" s="65"/>
      <c r="R719" s="82"/>
      <c r="S719" s="63"/>
      <c r="T719" s="62"/>
      <c r="U719" s="63"/>
      <c r="V719" s="71"/>
      <c r="W719" s="63"/>
      <c r="X719" s="20"/>
      <c r="Y719" s="62"/>
      <c r="Z719" s="82"/>
      <c r="AA719" s="164"/>
      <c r="AB719" s="166"/>
      <c r="AC719" s="7"/>
      <c r="AD719" s="21">
        <f>IF(W719="",0,VLOOKUP("00:全空連",[1]設定!$B$6:$C$18,2))</f>
        <v>0</v>
      </c>
      <c r="AE719" s="21">
        <f>IF(AI719&gt;0,[1]設定!$C$18*【記入例】更新登録!AI719,0)</f>
        <v>0</v>
      </c>
      <c r="AF719" s="22">
        <f t="shared" si="11"/>
        <v>0</v>
      </c>
      <c r="AH719" s="26"/>
      <c r="AI719" s="27"/>
      <c r="AK719" s="103"/>
      <c r="AL719" s="104">
        <f>IF(AK719&gt;0,設定!$C$18*AK719,0)</f>
        <v>0</v>
      </c>
    </row>
    <row r="720" spans="2:38" ht="14.25" customHeight="1">
      <c r="B720" s="25">
        <v>709</v>
      </c>
      <c r="C720" s="66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65"/>
      <c r="P720" s="65"/>
      <c r="Q720" s="65"/>
      <c r="R720" s="82"/>
      <c r="S720" s="63"/>
      <c r="T720" s="62"/>
      <c r="U720" s="63"/>
      <c r="V720" s="71"/>
      <c r="W720" s="63"/>
      <c r="X720" s="20"/>
      <c r="Y720" s="62"/>
      <c r="Z720" s="82"/>
      <c r="AA720" s="164"/>
      <c r="AB720" s="166"/>
      <c r="AC720" s="7"/>
      <c r="AD720" s="21">
        <f>IF(W720="",0,VLOOKUP("00:全空連",[1]設定!$B$6:$C$18,2))</f>
        <v>0</v>
      </c>
      <c r="AE720" s="21">
        <f>IF(AI720&gt;0,[1]設定!$C$18*【記入例】更新登録!AI720,0)</f>
        <v>0</v>
      </c>
      <c r="AF720" s="22">
        <f t="shared" si="11"/>
        <v>0</v>
      </c>
      <c r="AH720" s="26"/>
      <c r="AI720" s="27"/>
      <c r="AK720" s="103"/>
      <c r="AL720" s="104">
        <f>IF(AK720&gt;0,設定!$C$18*AK720,0)</f>
        <v>0</v>
      </c>
    </row>
    <row r="721" spans="2:38" ht="14.25" customHeight="1">
      <c r="B721" s="25">
        <v>710</v>
      </c>
      <c r="C721" s="66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65"/>
      <c r="P721" s="65"/>
      <c r="Q721" s="65"/>
      <c r="R721" s="82"/>
      <c r="S721" s="63"/>
      <c r="T721" s="62"/>
      <c r="U721" s="63"/>
      <c r="V721" s="71"/>
      <c r="W721" s="63"/>
      <c r="X721" s="20"/>
      <c r="Y721" s="62"/>
      <c r="Z721" s="82"/>
      <c r="AA721" s="164"/>
      <c r="AB721" s="166"/>
      <c r="AC721" s="7"/>
      <c r="AD721" s="21">
        <f>IF(W721="",0,VLOOKUP("00:全空連",[1]設定!$B$6:$C$18,2))</f>
        <v>0</v>
      </c>
      <c r="AE721" s="21">
        <f>IF(AI721&gt;0,[1]設定!$C$18*【記入例】更新登録!AI721,0)</f>
        <v>0</v>
      </c>
      <c r="AF721" s="22">
        <f t="shared" si="11"/>
        <v>0</v>
      </c>
      <c r="AH721" s="26"/>
      <c r="AI721" s="27"/>
      <c r="AK721" s="103"/>
      <c r="AL721" s="104">
        <f>IF(AK721&gt;0,設定!$C$18*AK721,0)</f>
        <v>0</v>
      </c>
    </row>
    <row r="722" spans="2:38" ht="14.25" customHeight="1">
      <c r="B722" s="25">
        <v>711</v>
      </c>
      <c r="C722" s="66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65"/>
      <c r="P722" s="65"/>
      <c r="Q722" s="65"/>
      <c r="R722" s="82"/>
      <c r="S722" s="63"/>
      <c r="T722" s="62"/>
      <c r="U722" s="63"/>
      <c r="V722" s="71"/>
      <c r="W722" s="63"/>
      <c r="X722" s="20"/>
      <c r="Y722" s="62"/>
      <c r="Z722" s="82"/>
      <c r="AA722" s="164"/>
      <c r="AB722" s="166"/>
      <c r="AC722" s="7"/>
      <c r="AD722" s="21">
        <f>IF(W722="",0,VLOOKUP("00:全空連",[1]設定!$B$6:$C$18,2))</f>
        <v>0</v>
      </c>
      <c r="AE722" s="21">
        <f>IF(AI722&gt;0,[1]設定!$C$18*【記入例】更新登録!AI722,0)</f>
        <v>0</v>
      </c>
      <c r="AF722" s="22">
        <f t="shared" si="11"/>
        <v>0</v>
      </c>
      <c r="AH722" s="26"/>
      <c r="AI722" s="27"/>
      <c r="AK722" s="103"/>
      <c r="AL722" s="104">
        <f>IF(AK722&gt;0,設定!$C$18*AK722,0)</f>
        <v>0</v>
      </c>
    </row>
    <row r="723" spans="2:38" ht="14.25" customHeight="1">
      <c r="B723" s="25">
        <v>712</v>
      </c>
      <c r="C723" s="66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65"/>
      <c r="P723" s="65"/>
      <c r="Q723" s="65"/>
      <c r="R723" s="82"/>
      <c r="S723" s="63"/>
      <c r="T723" s="62"/>
      <c r="U723" s="63"/>
      <c r="V723" s="71"/>
      <c r="W723" s="63"/>
      <c r="X723" s="20"/>
      <c r="Y723" s="62"/>
      <c r="Z723" s="82"/>
      <c r="AA723" s="164"/>
      <c r="AB723" s="166"/>
      <c r="AC723" s="7"/>
      <c r="AD723" s="21">
        <f>IF(W723="",0,VLOOKUP("00:全空連",[1]設定!$B$6:$C$18,2))</f>
        <v>0</v>
      </c>
      <c r="AE723" s="21">
        <f>IF(AI723&gt;0,[1]設定!$C$18*【記入例】更新登録!AI723,0)</f>
        <v>0</v>
      </c>
      <c r="AF723" s="22">
        <f t="shared" si="11"/>
        <v>0</v>
      </c>
      <c r="AH723" s="26"/>
      <c r="AI723" s="27"/>
      <c r="AK723" s="103"/>
      <c r="AL723" s="104">
        <f>IF(AK723&gt;0,設定!$C$18*AK723,0)</f>
        <v>0</v>
      </c>
    </row>
    <row r="724" spans="2:38" ht="14.25" customHeight="1">
      <c r="B724" s="25">
        <v>713</v>
      </c>
      <c r="C724" s="66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65"/>
      <c r="P724" s="65"/>
      <c r="Q724" s="65"/>
      <c r="R724" s="82"/>
      <c r="S724" s="63"/>
      <c r="T724" s="62"/>
      <c r="U724" s="63"/>
      <c r="V724" s="71"/>
      <c r="W724" s="63"/>
      <c r="X724" s="20"/>
      <c r="Y724" s="62"/>
      <c r="Z724" s="82"/>
      <c r="AA724" s="164"/>
      <c r="AB724" s="166"/>
      <c r="AC724" s="7"/>
      <c r="AD724" s="21">
        <f>IF(W724="",0,VLOOKUP("00:全空連",[1]設定!$B$6:$C$18,2))</f>
        <v>0</v>
      </c>
      <c r="AE724" s="21">
        <f>IF(AI724&gt;0,[1]設定!$C$18*【記入例】更新登録!AI724,0)</f>
        <v>0</v>
      </c>
      <c r="AF724" s="22">
        <f t="shared" si="11"/>
        <v>0</v>
      </c>
      <c r="AH724" s="26"/>
      <c r="AI724" s="27"/>
      <c r="AK724" s="103"/>
      <c r="AL724" s="104">
        <f>IF(AK724&gt;0,設定!$C$18*AK724,0)</f>
        <v>0</v>
      </c>
    </row>
    <row r="725" spans="2:38" ht="14.25" customHeight="1">
      <c r="B725" s="25">
        <v>714</v>
      </c>
      <c r="C725" s="66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65"/>
      <c r="P725" s="65"/>
      <c r="Q725" s="65"/>
      <c r="R725" s="82"/>
      <c r="S725" s="63"/>
      <c r="T725" s="62"/>
      <c r="U725" s="63"/>
      <c r="V725" s="71"/>
      <c r="W725" s="63"/>
      <c r="X725" s="20"/>
      <c r="Y725" s="62"/>
      <c r="Z725" s="82"/>
      <c r="AA725" s="164"/>
      <c r="AB725" s="166"/>
      <c r="AC725" s="7"/>
      <c r="AD725" s="21">
        <f>IF(W725="",0,VLOOKUP("00:全空連",[1]設定!$B$6:$C$18,2))</f>
        <v>0</v>
      </c>
      <c r="AE725" s="21">
        <f>IF(AI725&gt;0,[1]設定!$C$18*【記入例】更新登録!AI725,0)</f>
        <v>0</v>
      </c>
      <c r="AF725" s="22">
        <f t="shared" si="11"/>
        <v>0</v>
      </c>
      <c r="AH725" s="26"/>
      <c r="AI725" s="27"/>
      <c r="AK725" s="103"/>
      <c r="AL725" s="104">
        <f>IF(AK725&gt;0,設定!$C$18*AK725,0)</f>
        <v>0</v>
      </c>
    </row>
    <row r="726" spans="2:38" ht="14.25" customHeight="1">
      <c r="B726" s="25">
        <v>715</v>
      </c>
      <c r="C726" s="66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65"/>
      <c r="P726" s="65"/>
      <c r="Q726" s="65"/>
      <c r="R726" s="82"/>
      <c r="S726" s="63"/>
      <c r="T726" s="62"/>
      <c r="U726" s="63"/>
      <c r="V726" s="71"/>
      <c r="W726" s="63"/>
      <c r="X726" s="20"/>
      <c r="Y726" s="62"/>
      <c r="Z726" s="82"/>
      <c r="AA726" s="164"/>
      <c r="AB726" s="166"/>
      <c r="AC726" s="7"/>
      <c r="AD726" s="21">
        <f>IF(W726="",0,VLOOKUP("00:全空連",[1]設定!$B$6:$C$18,2))</f>
        <v>0</v>
      </c>
      <c r="AE726" s="21">
        <f>IF(AI726&gt;0,[1]設定!$C$18*【記入例】更新登録!AI726,0)</f>
        <v>0</v>
      </c>
      <c r="AF726" s="22">
        <f t="shared" si="11"/>
        <v>0</v>
      </c>
      <c r="AH726" s="26"/>
      <c r="AI726" s="27"/>
      <c r="AK726" s="103"/>
      <c r="AL726" s="104">
        <f>IF(AK726&gt;0,設定!$C$18*AK726,0)</f>
        <v>0</v>
      </c>
    </row>
    <row r="727" spans="2:38" ht="14.25" customHeight="1">
      <c r="B727" s="25">
        <v>716</v>
      </c>
      <c r="C727" s="66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65"/>
      <c r="P727" s="65"/>
      <c r="Q727" s="65"/>
      <c r="R727" s="82"/>
      <c r="S727" s="63"/>
      <c r="T727" s="62"/>
      <c r="U727" s="63"/>
      <c r="V727" s="71"/>
      <c r="W727" s="63"/>
      <c r="X727" s="20"/>
      <c r="Y727" s="62"/>
      <c r="Z727" s="82"/>
      <c r="AA727" s="164"/>
      <c r="AB727" s="166"/>
      <c r="AC727" s="7"/>
      <c r="AD727" s="21">
        <f>IF(W727="",0,VLOOKUP("00:全空連",[1]設定!$B$6:$C$18,2))</f>
        <v>0</v>
      </c>
      <c r="AE727" s="21">
        <f>IF(AI727&gt;0,[1]設定!$C$18*【記入例】更新登録!AI727,0)</f>
        <v>0</v>
      </c>
      <c r="AF727" s="22">
        <f t="shared" si="11"/>
        <v>0</v>
      </c>
      <c r="AH727" s="26"/>
      <c r="AI727" s="27"/>
      <c r="AK727" s="103"/>
      <c r="AL727" s="104">
        <f>IF(AK727&gt;0,設定!$C$18*AK727,0)</f>
        <v>0</v>
      </c>
    </row>
    <row r="728" spans="2:38" ht="14.25" customHeight="1">
      <c r="B728" s="25">
        <v>717</v>
      </c>
      <c r="C728" s="66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65"/>
      <c r="P728" s="65"/>
      <c r="Q728" s="65"/>
      <c r="R728" s="82"/>
      <c r="S728" s="63"/>
      <c r="T728" s="62"/>
      <c r="U728" s="63"/>
      <c r="V728" s="71"/>
      <c r="W728" s="63"/>
      <c r="X728" s="20"/>
      <c r="Y728" s="62"/>
      <c r="Z728" s="82"/>
      <c r="AA728" s="164"/>
      <c r="AB728" s="166"/>
      <c r="AC728" s="7"/>
      <c r="AD728" s="21">
        <f>IF(W728="",0,VLOOKUP("00:全空連",[1]設定!$B$6:$C$18,2))</f>
        <v>0</v>
      </c>
      <c r="AE728" s="21">
        <f>IF(AI728&gt;0,[1]設定!$C$18*【記入例】更新登録!AI728,0)</f>
        <v>0</v>
      </c>
      <c r="AF728" s="22">
        <f t="shared" si="11"/>
        <v>0</v>
      </c>
      <c r="AH728" s="26"/>
      <c r="AI728" s="27"/>
      <c r="AK728" s="103"/>
      <c r="AL728" s="104">
        <f>IF(AK728&gt;0,設定!$C$18*AK728,0)</f>
        <v>0</v>
      </c>
    </row>
    <row r="729" spans="2:38" ht="14.25" customHeight="1">
      <c r="B729" s="25">
        <v>718</v>
      </c>
      <c r="C729" s="66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65"/>
      <c r="P729" s="65"/>
      <c r="Q729" s="65"/>
      <c r="R729" s="82"/>
      <c r="S729" s="63"/>
      <c r="T729" s="62"/>
      <c r="U729" s="63"/>
      <c r="V729" s="71"/>
      <c r="W729" s="63"/>
      <c r="X729" s="20"/>
      <c r="Y729" s="62"/>
      <c r="Z729" s="82"/>
      <c r="AA729" s="164"/>
      <c r="AB729" s="166"/>
      <c r="AC729" s="7"/>
      <c r="AD729" s="21">
        <f>IF(W729="",0,VLOOKUP("00:全空連",[1]設定!$B$6:$C$18,2))</f>
        <v>0</v>
      </c>
      <c r="AE729" s="21">
        <f>IF(AI729&gt;0,[1]設定!$C$18*【記入例】更新登録!AI729,0)</f>
        <v>0</v>
      </c>
      <c r="AF729" s="22">
        <f t="shared" si="11"/>
        <v>0</v>
      </c>
      <c r="AH729" s="26"/>
      <c r="AI729" s="27"/>
      <c r="AK729" s="103"/>
      <c r="AL729" s="104">
        <f>IF(AK729&gt;0,設定!$C$18*AK729,0)</f>
        <v>0</v>
      </c>
    </row>
    <row r="730" spans="2:38" ht="14.25" customHeight="1">
      <c r="B730" s="25">
        <v>719</v>
      </c>
      <c r="C730" s="66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65"/>
      <c r="P730" s="65"/>
      <c r="Q730" s="65"/>
      <c r="R730" s="82"/>
      <c r="S730" s="63"/>
      <c r="T730" s="62"/>
      <c r="U730" s="63"/>
      <c r="V730" s="71"/>
      <c r="W730" s="63"/>
      <c r="X730" s="20"/>
      <c r="Y730" s="62"/>
      <c r="Z730" s="82"/>
      <c r="AA730" s="164"/>
      <c r="AB730" s="166"/>
      <c r="AC730" s="7"/>
      <c r="AD730" s="21">
        <f>IF(W730="",0,VLOOKUP("00:全空連",[1]設定!$B$6:$C$18,2))</f>
        <v>0</v>
      </c>
      <c r="AE730" s="21">
        <f>IF(AI730&gt;0,[1]設定!$C$18*【記入例】更新登録!AI730,0)</f>
        <v>0</v>
      </c>
      <c r="AF730" s="22">
        <f t="shared" si="11"/>
        <v>0</v>
      </c>
      <c r="AH730" s="26"/>
      <c r="AI730" s="27"/>
      <c r="AK730" s="103"/>
      <c r="AL730" s="104">
        <f>IF(AK730&gt;0,設定!$C$18*AK730,0)</f>
        <v>0</v>
      </c>
    </row>
    <row r="731" spans="2:38" ht="14.25" customHeight="1">
      <c r="B731" s="25">
        <v>720</v>
      </c>
      <c r="C731" s="66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65"/>
      <c r="P731" s="65"/>
      <c r="Q731" s="65"/>
      <c r="R731" s="82"/>
      <c r="S731" s="63"/>
      <c r="T731" s="62"/>
      <c r="U731" s="63"/>
      <c r="V731" s="71"/>
      <c r="W731" s="63"/>
      <c r="X731" s="20"/>
      <c r="Y731" s="62"/>
      <c r="Z731" s="82"/>
      <c r="AA731" s="164"/>
      <c r="AB731" s="166"/>
      <c r="AC731" s="7"/>
      <c r="AD731" s="21">
        <f>IF(W731="",0,VLOOKUP("00:全空連",[1]設定!$B$6:$C$18,2))</f>
        <v>0</v>
      </c>
      <c r="AE731" s="21">
        <f>IF(AI731&gt;0,[1]設定!$C$18*【記入例】更新登録!AI731,0)</f>
        <v>0</v>
      </c>
      <c r="AF731" s="22">
        <f t="shared" si="11"/>
        <v>0</v>
      </c>
      <c r="AH731" s="26"/>
      <c r="AI731" s="27"/>
      <c r="AK731" s="103"/>
      <c r="AL731" s="104">
        <f>IF(AK731&gt;0,設定!$C$18*AK731,0)</f>
        <v>0</v>
      </c>
    </row>
    <row r="732" spans="2:38" ht="14.25" customHeight="1">
      <c r="B732" s="25">
        <v>721</v>
      </c>
      <c r="C732" s="66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65"/>
      <c r="P732" s="65"/>
      <c r="Q732" s="65"/>
      <c r="R732" s="82"/>
      <c r="S732" s="63"/>
      <c r="T732" s="62"/>
      <c r="U732" s="63"/>
      <c r="V732" s="71"/>
      <c r="W732" s="63"/>
      <c r="X732" s="20"/>
      <c r="Y732" s="62"/>
      <c r="Z732" s="82"/>
      <c r="AA732" s="164"/>
      <c r="AB732" s="166"/>
      <c r="AC732" s="7"/>
      <c r="AD732" s="21">
        <f>IF(W732="",0,VLOOKUP("00:全空連",[1]設定!$B$6:$C$18,2))</f>
        <v>0</v>
      </c>
      <c r="AE732" s="21">
        <f>IF(AI732&gt;0,[1]設定!$C$18*【記入例】更新登録!AI732,0)</f>
        <v>0</v>
      </c>
      <c r="AF732" s="22">
        <f t="shared" si="11"/>
        <v>0</v>
      </c>
      <c r="AH732" s="26"/>
      <c r="AI732" s="27"/>
      <c r="AK732" s="103"/>
      <c r="AL732" s="104">
        <f>IF(AK732&gt;0,設定!$C$18*AK732,0)</f>
        <v>0</v>
      </c>
    </row>
    <row r="733" spans="2:38" ht="14.25" customHeight="1">
      <c r="B733" s="25">
        <v>722</v>
      </c>
      <c r="C733" s="66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65"/>
      <c r="P733" s="65"/>
      <c r="Q733" s="65"/>
      <c r="R733" s="82"/>
      <c r="S733" s="63"/>
      <c r="T733" s="62"/>
      <c r="U733" s="63"/>
      <c r="V733" s="71"/>
      <c r="W733" s="63"/>
      <c r="X733" s="20"/>
      <c r="Y733" s="62"/>
      <c r="Z733" s="82"/>
      <c r="AA733" s="164"/>
      <c r="AB733" s="166"/>
      <c r="AC733" s="7"/>
      <c r="AD733" s="21">
        <f>IF(W733="",0,VLOOKUP("00:全空連",[1]設定!$B$6:$C$18,2))</f>
        <v>0</v>
      </c>
      <c r="AE733" s="21">
        <f>IF(AI733&gt;0,[1]設定!$C$18*【記入例】更新登録!AI733,0)</f>
        <v>0</v>
      </c>
      <c r="AF733" s="22">
        <f t="shared" si="11"/>
        <v>0</v>
      </c>
      <c r="AH733" s="26"/>
      <c r="AI733" s="27"/>
      <c r="AK733" s="103"/>
      <c r="AL733" s="104">
        <f>IF(AK733&gt;0,設定!$C$18*AK733,0)</f>
        <v>0</v>
      </c>
    </row>
    <row r="734" spans="2:38" ht="14.25" customHeight="1">
      <c r="B734" s="25">
        <v>723</v>
      </c>
      <c r="C734" s="66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65"/>
      <c r="P734" s="65"/>
      <c r="Q734" s="65"/>
      <c r="R734" s="82"/>
      <c r="S734" s="63"/>
      <c r="T734" s="62"/>
      <c r="U734" s="63"/>
      <c r="V734" s="71"/>
      <c r="W734" s="63"/>
      <c r="X734" s="20"/>
      <c r="Y734" s="62"/>
      <c r="Z734" s="82"/>
      <c r="AA734" s="164"/>
      <c r="AB734" s="166"/>
      <c r="AC734" s="7"/>
      <c r="AD734" s="21">
        <f>IF(W734="",0,VLOOKUP("00:全空連",[1]設定!$B$6:$C$18,2))</f>
        <v>0</v>
      </c>
      <c r="AE734" s="21">
        <f>IF(AI734&gt;0,[1]設定!$C$18*【記入例】更新登録!AI734,0)</f>
        <v>0</v>
      </c>
      <c r="AF734" s="22">
        <f t="shared" si="11"/>
        <v>0</v>
      </c>
      <c r="AH734" s="26"/>
      <c r="AI734" s="27"/>
      <c r="AK734" s="103"/>
      <c r="AL734" s="104">
        <f>IF(AK734&gt;0,設定!$C$18*AK734,0)</f>
        <v>0</v>
      </c>
    </row>
    <row r="735" spans="2:38" ht="14.25" customHeight="1">
      <c r="B735" s="25">
        <v>724</v>
      </c>
      <c r="C735" s="66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65"/>
      <c r="P735" s="65"/>
      <c r="Q735" s="65"/>
      <c r="R735" s="82"/>
      <c r="S735" s="63"/>
      <c r="T735" s="62"/>
      <c r="U735" s="63"/>
      <c r="V735" s="71"/>
      <c r="W735" s="63"/>
      <c r="X735" s="20"/>
      <c r="Y735" s="62"/>
      <c r="Z735" s="82"/>
      <c r="AA735" s="164"/>
      <c r="AB735" s="166"/>
      <c r="AC735" s="7"/>
      <c r="AD735" s="21">
        <f>IF(W735="",0,VLOOKUP("00:全空連",[1]設定!$B$6:$C$18,2))</f>
        <v>0</v>
      </c>
      <c r="AE735" s="21">
        <f>IF(AI735&gt;0,[1]設定!$C$18*【記入例】更新登録!AI735,0)</f>
        <v>0</v>
      </c>
      <c r="AF735" s="22">
        <f t="shared" si="11"/>
        <v>0</v>
      </c>
      <c r="AH735" s="26"/>
      <c r="AI735" s="27"/>
      <c r="AK735" s="103"/>
      <c r="AL735" s="104">
        <f>IF(AK735&gt;0,設定!$C$18*AK735,0)</f>
        <v>0</v>
      </c>
    </row>
    <row r="736" spans="2:38" ht="14.25" customHeight="1">
      <c r="B736" s="25">
        <v>725</v>
      </c>
      <c r="C736" s="66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65"/>
      <c r="P736" s="65"/>
      <c r="Q736" s="65"/>
      <c r="R736" s="82"/>
      <c r="S736" s="63"/>
      <c r="T736" s="62"/>
      <c r="U736" s="63"/>
      <c r="V736" s="71"/>
      <c r="W736" s="63"/>
      <c r="X736" s="20"/>
      <c r="Y736" s="62"/>
      <c r="Z736" s="82"/>
      <c r="AA736" s="164"/>
      <c r="AB736" s="166"/>
      <c r="AC736" s="7"/>
      <c r="AD736" s="21">
        <f>IF(W736="",0,VLOOKUP("00:全空連",[1]設定!$B$6:$C$18,2))</f>
        <v>0</v>
      </c>
      <c r="AE736" s="21">
        <f>IF(AI736&gt;0,[1]設定!$C$18*【記入例】更新登録!AI736,0)</f>
        <v>0</v>
      </c>
      <c r="AF736" s="22">
        <f t="shared" si="11"/>
        <v>0</v>
      </c>
      <c r="AH736" s="26"/>
      <c r="AI736" s="27"/>
      <c r="AK736" s="103"/>
      <c r="AL736" s="104">
        <f>IF(AK736&gt;0,設定!$C$18*AK736,0)</f>
        <v>0</v>
      </c>
    </row>
    <row r="737" spans="2:38" ht="14.25" customHeight="1">
      <c r="B737" s="25">
        <v>726</v>
      </c>
      <c r="C737" s="66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65"/>
      <c r="P737" s="65"/>
      <c r="Q737" s="65"/>
      <c r="R737" s="82"/>
      <c r="S737" s="63"/>
      <c r="T737" s="62"/>
      <c r="U737" s="63"/>
      <c r="V737" s="71"/>
      <c r="W737" s="63"/>
      <c r="X737" s="20"/>
      <c r="Y737" s="62"/>
      <c r="Z737" s="82"/>
      <c r="AA737" s="164"/>
      <c r="AB737" s="166"/>
      <c r="AC737" s="7"/>
      <c r="AD737" s="21">
        <f>IF(W737="",0,VLOOKUP("00:全空連",[1]設定!$B$6:$C$18,2))</f>
        <v>0</v>
      </c>
      <c r="AE737" s="21">
        <f>IF(AI737&gt;0,[1]設定!$C$18*【記入例】更新登録!AI737,0)</f>
        <v>0</v>
      </c>
      <c r="AF737" s="22">
        <f t="shared" si="11"/>
        <v>0</v>
      </c>
      <c r="AH737" s="26"/>
      <c r="AI737" s="27"/>
      <c r="AK737" s="103"/>
      <c r="AL737" s="104">
        <f>IF(AK737&gt;0,設定!$C$18*AK737,0)</f>
        <v>0</v>
      </c>
    </row>
    <row r="738" spans="2:38" ht="14.25" customHeight="1">
      <c r="B738" s="25">
        <v>727</v>
      </c>
      <c r="C738" s="66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65"/>
      <c r="P738" s="65"/>
      <c r="Q738" s="65"/>
      <c r="R738" s="82"/>
      <c r="S738" s="63"/>
      <c r="T738" s="62"/>
      <c r="U738" s="63"/>
      <c r="V738" s="71"/>
      <c r="W738" s="63"/>
      <c r="X738" s="20"/>
      <c r="Y738" s="62"/>
      <c r="Z738" s="82"/>
      <c r="AA738" s="164"/>
      <c r="AB738" s="166"/>
      <c r="AC738" s="7"/>
      <c r="AD738" s="21">
        <f>IF(W738="",0,VLOOKUP("00:全空連",[1]設定!$B$6:$C$18,2))</f>
        <v>0</v>
      </c>
      <c r="AE738" s="21">
        <f>IF(AI738&gt;0,[1]設定!$C$18*【記入例】更新登録!AI738,0)</f>
        <v>0</v>
      </c>
      <c r="AF738" s="22">
        <f t="shared" si="11"/>
        <v>0</v>
      </c>
      <c r="AH738" s="26"/>
      <c r="AI738" s="27"/>
      <c r="AK738" s="103"/>
      <c r="AL738" s="104">
        <f>IF(AK738&gt;0,設定!$C$18*AK738,0)</f>
        <v>0</v>
      </c>
    </row>
    <row r="739" spans="2:38" ht="14.25" customHeight="1">
      <c r="B739" s="25">
        <v>728</v>
      </c>
      <c r="C739" s="66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65"/>
      <c r="P739" s="65"/>
      <c r="Q739" s="65"/>
      <c r="R739" s="82"/>
      <c r="S739" s="63"/>
      <c r="T739" s="62"/>
      <c r="U739" s="63"/>
      <c r="V739" s="71"/>
      <c r="W739" s="63"/>
      <c r="X739" s="20"/>
      <c r="Y739" s="62"/>
      <c r="Z739" s="82"/>
      <c r="AA739" s="164"/>
      <c r="AB739" s="166"/>
      <c r="AC739" s="7"/>
      <c r="AD739" s="21">
        <f>IF(W739="",0,VLOOKUP("00:全空連",[1]設定!$B$6:$C$18,2))</f>
        <v>0</v>
      </c>
      <c r="AE739" s="21">
        <f>IF(AI739&gt;0,[1]設定!$C$18*【記入例】更新登録!AI739,0)</f>
        <v>0</v>
      </c>
      <c r="AF739" s="22">
        <f t="shared" si="11"/>
        <v>0</v>
      </c>
      <c r="AH739" s="26"/>
      <c r="AI739" s="27"/>
      <c r="AK739" s="103"/>
      <c r="AL739" s="104">
        <f>IF(AK739&gt;0,設定!$C$18*AK739,0)</f>
        <v>0</v>
      </c>
    </row>
    <row r="740" spans="2:38" ht="14.25" customHeight="1">
      <c r="B740" s="25">
        <v>729</v>
      </c>
      <c r="C740" s="66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65"/>
      <c r="P740" s="65"/>
      <c r="Q740" s="65"/>
      <c r="R740" s="82"/>
      <c r="S740" s="63"/>
      <c r="T740" s="62"/>
      <c r="U740" s="63"/>
      <c r="V740" s="71"/>
      <c r="W740" s="63"/>
      <c r="X740" s="20"/>
      <c r="Y740" s="62"/>
      <c r="Z740" s="82"/>
      <c r="AA740" s="164"/>
      <c r="AB740" s="166"/>
      <c r="AC740" s="7"/>
      <c r="AD740" s="21">
        <f>IF(W740="",0,VLOOKUP("00:全空連",[1]設定!$B$6:$C$18,2))</f>
        <v>0</v>
      </c>
      <c r="AE740" s="21">
        <f>IF(AI740&gt;0,[1]設定!$C$18*【記入例】更新登録!AI740,0)</f>
        <v>0</v>
      </c>
      <c r="AF740" s="22">
        <f t="shared" si="11"/>
        <v>0</v>
      </c>
      <c r="AH740" s="26"/>
      <c r="AI740" s="27"/>
      <c r="AK740" s="103"/>
      <c r="AL740" s="104">
        <f>IF(AK740&gt;0,設定!$C$18*AK740,0)</f>
        <v>0</v>
      </c>
    </row>
    <row r="741" spans="2:38" ht="14.25" customHeight="1">
      <c r="B741" s="25">
        <v>730</v>
      </c>
      <c r="C741" s="66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65"/>
      <c r="P741" s="65"/>
      <c r="Q741" s="65"/>
      <c r="R741" s="82"/>
      <c r="S741" s="63"/>
      <c r="T741" s="62"/>
      <c r="U741" s="63"/>
      <c r="V741" s="71"/>
      <c r="W741" s="63"/>
      <c r="X741" s="20"/>
      <c r="Y741" s="62"/>
      <c r="Z741" s="82"/>
      <c r="AA741" s="164"/>
      <c r="AB741" s="166"/>
      <c r="AC741" s="7"/>
      <c r="AD741" s="21">
        <f>IF(W741="",0,VLOOKUP("00:全空連",[1]設定!$B$6:$C$18,2))</f>
        <v>0</v>
      </c>
      <c r="AE741" s="21">
        <f>IF(AI741&gt;0,[1]設定!$C$18*【記入例】更新登録!AI741,0)</f>
        <v>0</v>
      </c>
      <c r="AF741" s="22">
        <f t="shared" si="11"/>
        <v>0</v>
      </c>
      <c r="AH741" s="26"/>
      <c r="AI741" s="27"/>
      <c r="AK741" s="103"/>
      <c r="AL741" s="104">
        <f>IF(AK741&gt;0,設定!$C$18*AK741,0)</f>
        <v>0</v>
      </c>
    </row>
    <row r="742" spans="2:38" ht="14.25" customHeight="1">
      <c r="B742" s="25">
        <v>731</v>
      </c>
      <c r="C742" s="66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65"/>
      <c r="P742" s="65"/>
      <c r="Q742" s="65"/>
      <c r="R742" s="82"/>
      <c r="S742" s="63"/>
      <c r="T742" s="62"/>
      <c r="U742" s="63"/>
      <c r="V742" s="71"/>
      <c r="W742" s="63"/>
      <c r="X742" s="20"/>
      <c r="Y742" s="62"/>
      <c r="Z742" s="82"/>
      <c r="AA742" s="164"/>
      <c r="AB742" s="166"/>
      <c r="AC742" s="7"/>
      <c r="AD742" s="21">
        <f>IF(W742="",0,VLOOKUP("00:全空連",[1]設定!$B$6:$C$18,2))</f>
        <v>0</v>
      </c>
      <c r="AE742" s="21">
        <f>IF(AI742&gt;0,[1]設定!$C$18*【記入例】更新登録!AI742,0)</f>
        <v>0</v>
      </c>
      <c r="AF742" s="22">
        <f t="shared" si="11"/>
        <v>0</v>
      </c>
      <c r="AH742" s="26"/>
      <c r="AI742" s="27"/>
      <c r="AK742" s="103"/>
      <c r="AL742" s="104">
        <f>IF(AK742&gt;0,設定!$C$18*AK742,0)</f>
        <v>0</v>
      </c>
    </row>
    <row r="743" spans="2:38" ht="14.25" customHeight="1">
      <c r="B743" s="25">
        <v>732</v>
      </c>
      <c r="C743" s="66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65"/>
      <c r="P743" s="65"/>
      <c r="Q743" s="65"/>
      <c r="R743" s="82"/>
      <c r="S743" s="63"/>
      <c r="T743" s="62"/>
      <c r="U743" s="63"/>
      <c r="V743" s="71"/>
      <c r="W743" s="63"/>
      <c r="X743" s="20"/>
      <c r="Y743" s="62"/>
      <c r="Z743" s="82"/>
      <c r="AA743" s="164"/>
      <c r="AB743" s="166"/>
      <c r="AC743" s="7"/>
      <c r="AD743" s="21">
        <f>IF(W743="",0,VLOOKUP("00:全空連",[1]設定!$B$6:$C$18,2))</f>
        <v>0</v>
      </c>
      <c r="AE743" s="21">
        <f>IF(AI743&gt;0,[1]設定!$C$18*【記入例】更新登録!AI743,0)</f>
        <v>0</v>
      </c>
      <c r="AF743" s="22">
        <f t="shared" si="11"/>
        <v>0</v>
      </c>
      <c r="AH743" s="26"/>
      <c r="AI743" s="27"/>
      <c r="AK743" s="103"/>
      <c r="AL743" s="104">
        <f>IF(AK743&gt;0,設定!$C$18*AK743,0)</f>
        <v>0</v>
      </c>
    </row>
    <row r="744" spans="2:38" ht="14.25" customHeight="1">
      <c r="B744" s="25">
        <v>733</v>
      </c>
      <c r="C744" s="66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65"/>
      <c r="P744" s="65"/>
      <c r="Q744" s="65"/>
      <c r="R744" s="82"/>
      <c r="S744" s="63"/>
      <c r="T744" s="62"/>
      <c r="U744" s="63"/>
      <c r="V744" s="71"/>
      <c r="W744" s="63"/>
      <c r="X744" s="20"/>
      <c r="Y744" s="62"/>
      <c r="Z744" s="82"/>
      <c r="AA744" s="164"/>
      <c r="AB744" s="166"/>
      <c r="AC744" s="7"/>
      <c r="AD744" s="21">
        <f>IF(W744="",0,VLOOKUP("00:全空連",[1]設定!$B$6:$C$18,2))</f>
        <v>0</v>
      </c>
      <c r="AE744" s="21">
        <f>IF(AI744&gt;0,[1]設定!$C$18*【記入例】更新登録!AI744,0)</f>
        <v>0</v>
      </c>
      <c r="AF744" s="22">
        <f t="shared" si="11"/>
        <v>0</v>
      </c>
      <c r="AH744" s="26"/>
      <c r="AI744" s="27"/>
      <c r="AK744" s="103"/>
      <c r="AL744" s="104">
        <f>IF(AK744&gt;0,設定!$C$18*AK744,0)</f>
        <v>0</v>
      </c>
    </row>
    <row r="745" spans="2:38" ht="14.25" customHeight="1">
      <c r="B745" s="25">
        <v>734</v>
      </c>
      <c r="C745" s="66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65"/>
      <c r="P745" s="65"/>
      <c r="Q745" s="65"/>
      <c r="R745" s="82"/>
      <c r="S745" s="63"/>
      <c r="T745" s="62"/>
      <c r="U745" s="63"/>
      <c r="V745" s="71"/>
      <c r="W745" s="63"/>
      <c r="X745" s="20"/>
      <c r="Y745" s="62"/>
      <c r="Z745" s="82"/>
      <c r="AA745" s="164"/>
      <c r="AB745" s="166"/>
      <c r="AC745" s="7"/>
      <c r="AD745" s="21">
        <f>IF(W745="",0,VLOOKUP("00:全空連",[1]設定!$B$6:$C$18,2))</f>
        <v>0</v>
      </c>
      <c r="AE745" s="21">
        <f>IF(AI745&gt;0,[1]設定!$C$18*【記入例】更新登録!AI745,0)</f>
        <v>0</v>
      </c>
      <c r="AF745" s="22">
        <f t="shared" si="11"/>
        <v>0</v>
      </c>
      <c r="AH745" s="26"/>
      <c r="AI745" s="27"/>
      <c r="AK745" s="103"/>
      <c r="AL745" s="104">
        <f>IF(AK745&gt;0,設定!$C$18*AK745,0)</f>
        <v>0</v>
      </c>
    </row>
    <row r="746" spans="2:38" ht="14.25" customHeight="1">
      <c r="B746" s="25">
        <v>735</v>
      </c>
      <c r="C746" s="66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65"/>
      <c r="P746" s="65"/>
      <c r="Q746" s="65"/>
      <c r="R746" s="82"/>
      <c r="S746" s="63"/>
      <c r="T746" s="62"/>
      <c r="U746" s="63"/>
      <c r="V746" s="71"/>
      <c r="W746" s="63"/>
      <c r="X746" s="20"/>
      <c r="Y746" s="62"/>
      <c r="Z746" s="82"/>
      <c r="AA746" s="164"/>
      <c r="AB746" s="166"/>
      <c r="AC746" s="7"/>
      <c r="AD746" s="21">
        <f>IF(W746="",0,VLOOKUP("00:全空連",[1]設定!$B$6:$C$18,2))</f>
        <v>0</v>
      </c>
      <c r="AE746" s="21">
        <f>IF(AI746&gt;0,[1]設定!$C$18*【記入例】更新登録!AI746,0)</f>
        <v>0</v>
      </c>
      <c r="AF746" s="22">
        <f t="shared" si="11"/>
        <v>0</v>
      </c>
      <c r="AH746" s="26"/>
      <c r="AI746" s="27"/>
      <c r="AK746" s="103"/>
      <c r="AL746" s="104">
        <f>IF(AK746&gt;0,設定!$C$18*AK746,0)</f>
        <v>0</v>
      </c>
    </row>
    <row r="747" spans="2:38" ht="14.25" customHeight="1">
      <c r="B747" s="25">
        <v>736</v>
      </c>
      <c r="C747" s="66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65"/>
      <c r="P747" s="65"/>
      <c r="Q747" s="65"/>
      <c r="R747" s="82"/>
      <c r="S747" s="63"/>
      <c r="T747" s="62"/>
      <c r="U747" s="63"/>
      <c r="V747" s="71"/>
      <c r="W747" s="63"/>
      <c r="X747" s="20"/>
      <c r="Y747" s="62"/>
      <c r="Z747" s="82"/>
      <c r="AA747" s="164"/>
      <c r="AB747" s="166"/>
      <c r="AC747" s="7"/>
      <c r="AD747" s="21">
        <f>IF(W747="",0,VLOOKUP("00:全空連",[1]設定!$B$6:$C$18,2))</f>
        <v>0</v>
      </c>
      <c r="AE747" s="21">
        <f>IF(AI747&gt;0,[1]設定!$C$18*【記入例】更新登録!AI747,0)</f>
        <v>0</v>
      </c>
      <c r="AF747" s="22">
        <f t="shared" si="11"/>
        <v>0</v>
      </c>
      <c r="AH747" s="26"/>
      <c r="AI747" s="27"/>
      <c r="AK747" s="103"/>
      <c r="AL747" s="104">
        <f>IF(AK747&gt;0,設定!$C$18*AK747,0)</f>
        <v>0</v>
      </c>
    </row>
    <row r="748" spans="2:38" ht="14.25" customHeight="1">
      <c r="B748" s="25">
        <v>737</v>
      </c>
      <c r="C748" s="66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65"/>
      <c r="P748" s="65"/>
      <c r="Q748" s="65"/>
      <c r="R748" s="82"/>
      <c r="S748" s="63"/>
      <c r="T748" s="62"/>
      <c r="U748" s="63"/>
      <c r="V748" s="71"/>
      <c r="W748" s="63"/>
      <c r="X748" s="20"/>
      <c r="Y748" s="62"/>
      <c r="Z748" s="82"/>
      <c r="AA748" s="164"/>
      <c r="AB748" s="166"/>
      <c r="AC748" s="7"/>
      <c r="AD748" s="21">
        <f>IF(W748="",0,VLOOKUP("00:全空連",[1]設定!$B$6:$C$18,2))</f>
        <v>0</v>
      </c>
      <c r="AE748" s="21">
        <f>IF(AI748&gt;0,[1]設定!$C$18*【記入例】更新登録!AI748,0)</f>
        <v>0</v>
      </c>
      <c r="AF748" s="22">
        <f t="shared" si="11"/>
        <v>0</v>
      </c>
      <c r="AH748" s="26"/>
      <c r="AI748" s="27"/>
      <c r="AK748" s="103"/>
      <c r="AL748" s="104">
        <f>IF(AK748&gt;0,設定!$C$18*AK748,0)</f>
        <v>0</v>
      </c>
    </row>
    <row r="749" spans="2:38" ht="14.25" customHeight="1">
      <c r="B749" s="25">
        <v>738</v>
      </c>
      <c r="C749" s="66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65"/>
      <c r="P749" s="65"/>
      <c r="Q749" s="65"/>
      <c r="R749" s="82"/>
      <c r="S749" s="63"/>
      <c r="T749" s="62"/>
      <c r="U749" s="63"/>
      <c r="V749" s="71"/>
      <c r="W749" s="63"/>
      <c r="X749" s="20"/>
      <c r="Y749" s="62"/>
      <c r="Z749" s="82"/>
      <c r="AA749" s="164"/>
      <c r="AB749" s="166"/>
      <c r="AC749" s="7"/>
      <c r="AD749" s="21">
        <f>IF(W749="",0,VLOOKUP("00:全空連",[1]設定!$B$6:$C$18,2))</f>
        <v>0</v>
      </c>
      <c r="AE749" s="21">
        <f>IF(AI749&gt;0,[1]設定!$C$18*【記入例】更新登録!AI749,0)</f>
        <v>0</v>
      </c>
      <c r="AF749" s="22">
        <f t="shared" si="11"/>
        <v>0</v>
      </c>
      <c r="AH749" s="26"/>
      <c r="AI749" s="27"/>
      <c r="AK749" s="103"/>
      <c r="AL749" s="104">
        <f>IF(AK749&gt;0,設定!$C$18*AK749,0)</f>
        <v>0</v>
      </c>
    </row>
    <row r="750" spans="2:38" ht="14.25" customHeight="1">
      <c r="B750" s="25">
        <v>739</v>
      </c>
      <c r="C750" s="66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65"/>
      <c r="P750" s="65"/>
      <c r="Q750" s="65"/>
      <c r="R750" s="82"/>
      <c r="S750" s="63"/>
      <c r="T750" s="62"/>
      <c r="U750" s="63"/>
      <c r="V750" s="71"/>
      <c r="W750" s="63"/>
      <c r="X750" s="20"/>
      <c r="Y750" s="62"/>
      <c r="Z750" s="82"/>
      <c r="AA750" s="164"/>
      <c r="AB750" s="166"/>
      <c r="AC750" s="7"/>
      <c r="AD750" s="21">
        <f>IF(W750="",0,VLOOKUP("00:全空連",[1]設定!$B$6:$C$18,2))</f>
        <v>0</v>
      </c>
      <c r="AE750" s="21">
        <f>IF(AI750&gt;0,[1]設定!$C$18*【記入例】更新登録!AI750,0)</f>
        <v>0</v>
      </c>
      <c r="AF750" s="22">
        <f t="shared" si="11"/>
        <v>0</v>
      </c>
      <c r="AH750" s="26"/>
      <c r="AI750" s="27"/>
      <c r="AK750" s="103"/>
      <c r="AL750" s="104">
        <f>IF(AK750&gt;0,設定!$C$18*AK750,0)</f>
        <v>0</v>
      </c>
    </row>
    <row r="751" spans="2:38" ht="14.25" customHeight="1">
      <c r="B751" s="25">
        <v>740</v>
      </c>
      <c r="C751" s="66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65"/>
      <c r="P751" s="65"/>
      <c r="Q751" s="65"/>
      <c r="R751" s="82"/>
      <c r="S751" s="63"/>
      <c r="T751" s="62"/>
      <c r="U751" s="63"/>
      <c r="V751" s="71"/>
      <c r="W751" s="63"/>
      <c r="X751" s="20"/>
      <c r="Y751" s="62"/>
      <c r="Z751" s="82"/>
      <c r="AA751" s="164"/>
      <c r="AB751" s="166"/>
      <c r="AC751" s="7"/>
      <c r="AD751" s="21">
        <f>IF(W751="",0,VLOOKUP("00:全空連",[1]設定!$B$6:$C$18,2))</f>
        <v>0</v>
      </c>
      <c r="AE751" s="21">
        <f>IF(AI751&gt;0,[1]設定!$C$18*【記入例】更新登録!AI751,0)</f>
        <v>0</v>
      </c>
      <c r="AF751" s="22">
        <f t="shared" si="11"/>
        <v>0</v>
      </c>
      <c r="AH751" s="26"/>
      <c r="AI751" s="27"/>
      <c r="AK751" s="103"/>
      <c r="AL751" s="104">
        <f>IF(AK751&gt;0,設定!$C$18*AK751,0)</f>
        <v>0</v>
      </c>
    </row>
    <row r="752" spans="2:38" ht="14.25" customHeight="1">
      <c r="B752" s="25">
        <v>741</v>
      </c>
      <c r="C752" s="66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65"/>
      <c r="P752" s="65"/>
      <c r="Q752" s="65"/>
      <c r="R752" s="82"/>
      <c r="S752" s="63"/>
      <c r="T752" s="62"/>
      <c r="U752" s="63"/>
      <c r="V752" s="71"/>
      <c r="W752" s="63"/>
      <c r="X752" s="20"/>
      <c r="Y752" s="62"/>
      <c r="Z752" s="82"/>
      <c r="AA752" s="164"/>
      <c r="AB752" s="166"/>
      <c r="AC752" s="7"/>
      <c r="AD752" s="21">
        <f>IF(W752="",0,VLOOKUP("00:全空連",[1]設定!$B$6:$C$18,2))</f>
        <v>0</v>
      </c>
      <c r="AE752" s="21">
        <f>IF(AI752&gt;0,[1]設定!$C$18*【記入例】更新登録!AI752,0)</f>
        <v>0</v>
      </c>
      <c r="AF752" s="22">
        <f t="shared" si="11"/>
        <v>0</v>
      </c>
      <c r="AH752" s="26"/>
      <c r="AI752" s="27"/>
      <c r="AK752" s="103"/>
      <c r="AL752" s="104">
        <f>IF(AK752&gt;0,設定!$C$18*AK752,0)</f>
        <v>0</v>
      </c>
    </row>
    <row r="753" spans="2:38" ht="14.25" customHeight="1">
      <c r="B753" s="25">
        <v>742</v>
      </c>
      <c r="C753" s="66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65"/>
      <c r="P753" s="65"/>
      <c r="Q753" s="65"/>
      <c r="R753" s="82"/>
      <c r="S753" s="63"/>
      <c r="T753" s="62"/>
      <c r="U753" s="63"/>
      <c r="V753" s="71"/>
      <c r="W753" s="63"/>
      <c r="X753" s="20"/>
      <c r="Y753" s="62"/>
      <c r="Z753" s="82"/>
      <c r="AA753" s="164"/>
      <c r="AB753" s="166"/>
      <c r="AC753" s="7"/>
      <c r="AD753" s="21">
        <f>IF(W753="",0,VLOOKUP("00:全空連",[1]設定!$B$6:$C$18,2))</f>
        <v>0</v>
      </c>
      <c r="AE753" s="21">
        <f>IF(AI753&gt;0,[1]設定!$C$18*【記入例】更新登録!AI753,0)</f>
        <v>0</v>
      </c>
      <c r="AF753" s="22">
        <f t="shared" si="11"/>
        <v>0</v>
      </c>
      <c r="AH753" s="26"/>
      <c r="AI753" s="27"/>
      <c r="AK753" s="103"/>
      <c r="AL753" s="104">
        <f>IF(AK753&gt;0,設定!$C$18*AK753,0)</f>
        <v>0</v>
      </c>
    </row>
    <row r="754" spans="2:38" ht="14.25" customHeight="1">
      <c r="B754" s="25">
        <v>743</v>
      </c>
      <c r="C754" s="66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65"/>
      <c r="P754" s="65"/>
      <c r="Q754" s="65"/>
      <c r="R754" s="82"/>
      <c r="S754" s="63"/>
      <c r="T754" s="62"/>
      <c r="U754" s="63"/>
      <c r="V754" s="71"/>
      <c r="W754" s="63"/>
      <c r="X754" s="20"/>
      <c r="Y754" s="62"/>
      <c r="Z754" s="82"/>
      <c r="AA754" s="164"/>
      <c r="AB754" s="166"/>
      <c r="AC754" s="7"/>
      <c r="AD754" s="21">
        <f>IF(W754="",0,VLOOKUP("00:全空連",[1]設定!$B$6:$C$18,2))</f>
        <v>0</v>
      </c>
      <c r="AE754" s="21">
        <f>IF(AI754&gt;0,[1]設定!$C$18*【記入例】更新登録!AI754,0)</f>
        <v>0</v>
      </c>
      <c r="AF754" s="22">
        <f t="shared" si="11"/>
        <v>0</v>
      </c>
      <c r="AH754" s="26"/>
      <c r="AI754" s="27"/>
      <c r="AK754" s="103"/>
      <c r="AL754" s="104">
        <f>IF(AK754&gt;0,設定!$C$18*AK754,0)</f>
        <v>0</v>
      </c>
    </row>
    <row r="755" spans="2:38" ht="14.25" customHeight="1">
      <c r="B755" s="25">
        <v>744</v>
      </c>
      <c r="C755" s="66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65"/>
      <c r="P755" s="65"/>
      <c r="Q755" s="65"/>
      <c r="R755" s="82"/>
      <c r="S755" s="63"/>
      <c r="T755" s="62"/>
      <c r="U755" s="63"/>
      <c r="V755" s="71"/>
      <c r="W755" s="63"/>
      <c r="X755" s="20"/>
      <c r="Y755" s="62"/>
      <c r="Z755" s="82"/>
      <c r="AA755" s="164"/>
      <c r="AB755" s="166"/>
      <c r="AC755" s="7"/>
      <c r="AD755" s="21">
        <f>IF(W755="",0,VLOOKUP("00:全空連",[1]設定!$B$6:$C$18,2))</f>
        <v>0</v>
      </c>
      <c r="AE755" s="21">
        <f>IF(AI755&gt;0,[1]設定!$C$18*【記入例】更新登録!AI755,0)</f>
        <v>0</v>
      </c>
      <c r="AF755" s="22">
        <f t="shared" si="11"/>
        <v>0</v>
      </c>
      <c r="AH755" s="26"/>
      <c r="AI755" s="27"/>
      <c r="AK755" s="103"/>
      <c r="AL755" s="104">
        <f>IF(AK755&gt;0,設定!$C$18*AK755,0)</f>
        <v>0</v>
      </c>
    </row>
    <row r="756" spans="2:38" ht="14.25" customHeight="1">
      <c r="B756" s="25">
        <v>745</v>
      </c>
      <c r="C756" s="66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65"/>
      <c r="P756" s="65"/>
      <c r="Q756" s="65"/>
      <c r="R756" s="82"/>
      <c r="S756" s="63"/>
      <c r="T756" s="62"/>
      <c r="U756" s="63"/>
      <c r="V756" s="71"/>
      <c r="W756" s="63"/>
      <c r="X756" s="20"/>
      <c r="Y756" s="62"/>
      <c r="Z756" s="82"/>
      <c r="AA756" s="164"/>
      <c r="AB756" s="166"/>
      <c r="AC756" s="7"/>
      <c r="AD756" s="21">
        <f>IF(W756="",0,VLOOKUP("00:全空連",[1]設定!$B$6:$C$18,2))</f>
        <v>0</v>
      </c>
      <c r="AE756" s="21">
        <f>IF(AI756&gt;0,[1]設定!$C$18*【記入例】更新登録!AI756,0)</f>
        <v>0</v>
      </c>
      <c r="AF756" s="22">
        <f t="shared" si="11"/>
        <v>0</v>
      </c>
      <c r="AH756" s="26"/>
      <c r="AI756" s="27"/>
      <c r="AK756" s="103"/>
      <c r="AL756" s="104">
        <f>IF(AK756&gt;0,設定!$C$18*AK756,0)</f>
        <v>0</v>
      </c>
    </row>
    <row r="757" spans="2:38" ht="14.25" customHeight="1">
      <c r="B757" s="25">
        <v>746</v>
      </c>
      <c r="C757" s="66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65"/>
      <c r="P757" s="65"/>
      <c r="Q757" s="65"/>
      <c r="R757" s="82"/>
      <c r="S757" s="63"/>
      <c r="T757" s="62"/>
      <c r="U757" s="63"/>
      <c r="V757" s="71"/>
      <c r="W757" s="63"/>
      <c r="X757" s="20"/>
      <c r="Y757" s="62"/>
      <c r="Z757" s="82"/>
      <c r="AA757" s="164"/>
      <c r="AB757" s="166"/>
      <c r="AC757" s="7"/>
      <c r="AD757" s="21">
        <f>IF(W757="",0,VLOOKUP("00:全空連",[1]設定!$B$6:$C$18,2))</f>
        <v>0</v>
      </c>
      <c r="AE757" s="21">
        <f>IF(AI757&gt;0,[1]設定!$C$18*【記入例】更新登録!AI757,0)</f>
        <v>0</v>
      </c>
      <c r="AF757" s="22">
        <f t="shared" si="11"/>
        <v>0</v>
      </c>
      <c r="AH757" s="26"/>
      <c r="AI757" s="27"/>
      <c r="AK757" s="103"/>
      <c r="AL757" s="104">
        <f>IF(AK757&gt;0,設定!$C$18*AK757,0)</f>
        <v>0</v>
      </c>
    </row>
    <row r="758" spans="2:38" ht="14.25" customHeight="1">
      <c r="B758" s="25">
        <v>747</v>
      </c>
      <c r="C758" s="66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65"/>
      <c r="P758" s="65"/>
      <c r="Q758" s="65"/>
      <c r="R758" s="82"/>
      <c r="S758" s="63"/>
      <c r="T758" s="62"/>
      <c r="U758" s="63"/>
      <c r="V758" s="71"/>
      <c r="W758" s="63"/>
      <c r="X758" s="20"/>
      <c r="Y758" s="62"/>
      <c r="Z758" s="82"/>
      <c r="AA758" s="164"/>
      <c r="AB758" s="166"/>
      <c r="AC758" s="7"/>
      <c r="AD758" s="21">
        <f>IF(W758="",0,VLOOKUP("00:全空連",[1]設定!$B$6:$C$18,2))</f>
        <v>0</v>
      </c>
      <c r="AE758" s="21">
        <f>IF(AI758&gt;0,[1]設定!$C$18*【記入例】更新登録!AI758,0)</f>
        <v>0</v>
      </c>
      <c r="AF758" s="22">
        <f t="shared" si="11"/>
        <v>0</v>
      </c>
      <c r="AH758" s="26"/>
      <c r="AI758" s="27"/>
      <c r="AK758" s="103"/>
      <c r="AL758" s="104">
        <f>IF(AK758&gt;0,設定!$C$18*AK758,0)</f>
        <v>0</v>
      </c>
    </row>
    <row r="759" spans="2:38" ht="14.25" customHeight="1">
      <c r="B759" s="25">
        <v>748</v>
      </c>
      <c r="C759" s="66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65"/>
      <c r="P759" s="65"/>
      <c r="Q759" s="65"/>
      <c r="R759" s="82"/>
      <c r="S759" s="63"/>
      <c r="T759" s="62"/>
      <c r="U759" s="63"/>
      <c r="V759" s="71"/>
      <c r="W759" s="63"/>
      <c r="X759" s="20"/>
      <c r="Y759" s="62"/>
      <c r="Z759" s="82"/>
      <c r="AA759" s="164"/>
      <c r="AB759" s="166"/>
      <c r="AC759" s="7"/>
      <c r="AD759" s="21">
        <f>IF(W759="",0,VLOOKUP("00:全空連",[1]設定!$B$6:$C$18,2))</f>
        <v>0</v>
      </c>
      <c r="AE759" s="21">
        <f>IF(AI759&gt;0,[1]設定!$C$18*【記入例】更新登録!AI759,0)</f>
        <v>0</v>
      </c>
      <c r="AF759" s="22">
        <f t="shared" si="11"/>
        <v>0</v>
      </c>
      <c r="AH759" s="26"/>
      <c r="AI759" s="27"/>
      <c r="AK759" s="103"/>
      <c r="AL759" s="104">
        <f>IF(AK759&gt;0,設定!$C$18*AK759,0)</f>
        <v>0</v>
      </c>
    </row>
    <row r="760" spans="2:38" ht="14.25" customHeight="1">
      <c r="B760" s="25">
        <v>749</v>
      </c>
      <c r="C760" s="66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65"/>
      <c r="P760" s="65"/>
      <c r="Q760" s="65"/>
      <c r="R760" s="82"/>
      <c r="S760" s="63"/>
      <c r="T760" s="62"/>
      <c r="U760" s="63"/>
      <c r="V760" s="71"/>
      <c r="W760" s="63"/>
      <c r="X760" s="20"/>
      <c r="Y760" s="62"/>
      <c r="Z760" s="82"/>
      <c r="AA760" s="164"/>
      <c r="AB760" s="166"/>
      <c r="AC760" s="7"/>
      <c r="AD760" s="21">
        <f>IF(W760="",0,VLOOKUP("00:全空連",[1]設定!$B$6:$C$18,2))</f>
        <v>0</v>
      </c>
      <c r="AE760" s="21">
        <f>IF(AI760&gt;0,[1]設定!$C$18*【記入例】更新登録!AI760,0)</f>
        <v>0</v>
      </c>
      <c r="AF760" s="22">
        <f t="shared" si="11"/>
        <v>0</v>
      </c>
      <c r="AH760" s="26"/>
      <c r="AI760" s="27"/>
      <c r="AK760" s="103"/>
      <c r="AL760" s="104">
        <f>IF(AK760&gt;0,設定!$C$18*AK760,0)</f>
        <v>0</v>
      </c>
    </row>
    <row r="761" spans="2:38" ht="14.25" customHeight="1">
      <c r="B761" s="25">
        <v>750</v>
      </c>
      <c r="C761" s="66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65"/>
      <c r="P761" s="65"/>
      <c r="Q761" s="65"/>
      <c r="R761" s="82"/>
      <c r="S761" s="63"/>
      <c r="T761" s="62"/>
      <c r="U761" s="63"/>
      <c r="V761" s="71"/>
      <c r="W761" s="63"/>
      <c r="X761" s="20"/>
      <c r="Y761" s="62"/>
      <c r="Z761" s="82"/>
      <c r="AA761" s="164"/>
      <c r="AB761" s="166"/>
      <c r="AC761" s="7"/>
      <c r="AD761" s="21">
        <f>IF(W761="",0,VLOOKUP("00:全空連",[1]設定!$B$6:$C$18,2))</f>
        <v>0</v>
      </c>
      <c r="AE761" s="21">
        <f>IF(AI761&gt;0,[1]設定!$C$18*【記入例】更新登録!AI761,0)</f>
        <v>0</v>
      </c>
      <c r="AF761" s="22">
        <f t="shared" si="11"/>
        <v>0</v>
      </c>
      <c r="AH761" s="26"/>
      <c r="AI761" s="27"/>
      <c r="AK761" s="103"/>
      <c r="AL761" s="104">
        <f>IF(AK761&gt;0,設定!$C$18*AK761,0)</f>
        <v>0</v>
      </c>
    </row>
    <row r="762" spans="2:38" ht="14.25" customHeight="1">
      <c r="B762" s="25">
        <v>751</v>
      </c>
      <c r="C762" s="66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65"/>
      <c r="P762" s="65"/>
      <c r="Q762" s="65"/>
      <c r="R762" s="82"/>
      <c r="S762" s="63"/>
      <c r="T762" s="62"/>
      <c r="U762" s="63"/>
      <c r="V762" s="71"/>
      <c r="W762" s="63"/>
      <c r="X762" s="20"/>
      <c r="Y762" s="62"/>
      <c r="Z762" s="82"/>
      <c r="AA762" s="164"/>
      <c r="AB762" s="166"/>
      <c r="AC762" s="7"/>
      <c r="AD762" s="21">
        <f>IF(W762="",0,VLOOKUP("00:全空連",[1]設定!$B$6:$C$18,2))</f>
        <v>0</v>
      </c>
      <c r="AE762" s="21">
        <f>IF(AI762&gt;0,[1]設定!$C$18*【記入例】更新登録!AI762,0)</f>
        <v>0</v>
      </c>
      <c r="AF762" s="22">
        <f t="shared" si="11"/>
        <v>0</v>
      </c>
      <c r="AH762" s="26"/>
      <c r="AI762" s="27"/>
      <c r="AK762" s="103"/>
      <c r="AL762" s="104">
        <f>IF(AK762&gt;0,設定!$C$18*AK762,0)</f>
        <v>0</v>
      </c>
    </row>
    <row r="763" spans="2:38" ht="14.25" customHeight="1">
      <c r="B763" s="25">
        <v>752</v>
      </c>
      <c r="C763" s="66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65"/>
      <c r="P763" s="65"/>
      <c r="Q763" s="65"/>
      <c r="R763" s="82"/>
      <c r="S763" s="63"/>
      <c r="T763" s="62"/>
      <c r="U763" s="63"/>
      <c r="V763" s="71"/>
      <c r="W763" s="63"/>
      <c r="X763" s="20"/>
      <c r="Y763" s="62"/>
      <c r="Z763" s="82"/>
      <c r="AA763" s="164"/>
      <c r="AB763" s="166"/>
      <c r="AC763" s="7"/>
      <c r="AD763" s="21">
        <f>IF(W763="",0,VLOOKUP("00:全空連",[1]設定!$B$6:$C$18,2))</f>
        <v>0</v>
      </c>
      <c r="AE763" s="21">
        <f>IF(AI763&gt;0,[1]設定!$C$18*【記入例】更新登録!AI763,0)</f>
        <v>0</v>
      </c>
      <c r="AF763" s="22">
        <f t="shared" si="11"/>
        <v>0</v>
      </c>
      <c r="AH763" s="26"/>
      <c r="AI763" s="27"/>
      <c r="AK763" s="103"/>
      <c r="AL763" s="104">
        <f>IF(AK763&gt;0,設定!$C$18*AK763,0)</f>
        <v>0</v>
      </c>
    </row>
    <row r="764" spans="2:38" ht="14.25" customHeight="1">
      <c r="B764" s="25">
        <v>753</v>
      </c>
      <c r="C764" s="66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65"/>
      <c r="P764" s="65"/>
      <c r="Q764" s="65"/>
      <c r="R764" s="82"/>
      <c r="S764" s="63"/>
      <c r="T764" s="62"/>
      <c r="U764" s="63"/>
      <c r="V764" s="71"/>
      <c r="W764" s="63"/>
      <c r="X764" s="20"/>
      <c r="Y764" s="62"/>
      <c r="Z764" s="82"/>
      <c r="AA764" s="164"/>
      <c r="AB764" s="166"/>
      <c r="AC764" s="7"/>
      <c r="AD764" s="21">
        <f>IF(W764="",0,VLOOKUP("00:全空連",[1]設定!$B$6:$C$18,2))</f>
        <v>0</v>
      </c>
      <c r="AE764" s="21">
        <f>IF(AI764&gt;0,[1]設定!$C$18*【記入例】更新登録!AI764,0)</f>
        <v>0</v>
      </c>
      <c r="AF764" s="22">
        <f t="shared" si="11"/>
        <v>0</v>
      </c>
      <c r="AH764" s="26"/>
      <c r="AI764" s="27"/>
      <c r="AK764" s="103"/>
      <c r="AL764" s="104">
        <f>IF(AK764&gt;0,設定!$C$18*AK764,0)</f>
        <v>0</v>
      </c>
    </row>
    <row r="765" spans="2:38" ht="14.25" customHeight="1">
      <c r="B765" s="25">
        <v>754</v>
      </c>
      <c r="C765" s="66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65"/>
      <c r="P765" s="65"/>
      <c r="Q765" s="65"/>
      <c r="R765" s="82"/>
      <c r="S765" s="63"/>
      <c r="T765" s="62"/>
      <c r="U765" s="63"/>
      <c r="V765" s="71"/>
      <c r="W765" s="63"/>
      <c r="X765" s="20"/>
      <c r="Y765" s="62"/>
      <c r="Z765" s="82"/>
      <c r="AA765" s="164"/>
      <c r="AB765" s="166"/>
      <c r="AC765" s="7"/>
      <c r="AD765" s="21">
        <f>IF(W765="",0,VLOOKUP("00:全空連",[1]設定!$B$6:$C$18,2))</f>
        <v>0</v>
      </c>
      <c r="AE765" s="21">
        <f>IF(AI765&gt;0,[1]設定!$C$18*【記入例】更新登録!AI765,0)</f>
        <v>0</v>
      </c>
      <c r="AF765" s="22">
        <f t="shared" si="11"/>
        <v>0</v>
      </c>
      <c r="AH765" s="26"/>
      <c r="AI765" s="27"/>
      <c r="AK765" s="103"/>
      <c r="AL765" s="104">
        <f>IF(AK765&gt;0,設定!$C$18*AK765,0)</f>
        <v>0</v>
      </c>
    </row>
    <row r="766" spans="2:38" ht="14.25" customHeight="1">
      <c r="B766" s="25">
        <v>755</v>
      </c>
      <c r="C766" s="66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65"/>
      <c r="P766" s="65"/>
      <c r="Q766" s="65"/>
      <c r="R766" s="82"/>
      <c r="S766" s="63"/>
      <c r="T766" s="62"/>
      <c r="U766" s="63"/>
      <c r="V766" s="71"/>
      <c r="W766" s="63"/>
      <c r="X766" s="20"/>
      <c r="Y766" s="62"/>
      <c r="Z766" s="82"/>
      <c r="AA766" s="164"/>
      <c r="AB766" s="166"/>
      <c r="AC766" s="7"/>
      <c r="AD766" s="21">
        <f>IF(W766="",0,VLOOKUP("00:全空連",[1]設定!$B$6:$C$18,2))</f>
        <v>0</v>
      </c>
      <c r="AE766" s="21">
        <f>IF(AI766&gt;0,[1]設定!$C$18*【記入例】更新登録!AI766,0)</f>
        <v>0</v>
      </c>
      <c r="AF766" s="22">
        <f t="shared" si="11"/>
        <v>0</v>
      </c>
      <c r="AH766" s="26"/>
      <c r="AI766" s="27"/>
      <c r="AK766" s="103"/>
      <c r="AL766" s="104">
        <f>IF(AK766&gt;0,設定!$C$18*AK766,0)</f>
        <v>0</v>
      </c>
    </row>
    <row r="767" spans="2:38" ht="14.25" customHeight="1">
      <c r="B767" s="25">
        <v>756</v>
      </c>
      <c r="C767" s="66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65"/>
      <c r="P767" s="65"/>
      <c r="Q767" s="65"/>
      <c r="R767" s="82"/>
      <c r="S767" s="63"/>
      <c r="T767" s="62"/>
      <c r="U767" s="63"/>
      <c r="V767" s="71"/>
      <c r="W767" s="63"/>
      <c r="X767" s="20"/>
      <c r="Y767" s="62"/>
      <c r="Z767" s="82"/>
      <c r="AA767" s="164"/>
      <c r="AB767" s="166"/>
      <c r="AC767" s="7"/>
      <c r="AD767" s="21">
        <f>IF(W767="",0,VLOOKUP("00:全空連",[1]設定!$B$6:$C$18,2))</f>
        <v>0</v>
      </c>
      <c r="AE767" s="21">
        <f>IF(AI767&gt;0,[1]設定!$C$18*【記入例】更新登録!AI767,0)</f>
        <v>0</v>
      </c>
      <c r="AF767" s="22">
        <f t="shared" si="11"/>
        <v>0</v>
      </c>
      <c r="AH767" s="26"/>
      <c r="AI767" s="27"/>
      <c r="AK767" s="103"/>
      <c r="AL767" s="104">
        <f>IF(AK767&gt;0,設定!$C$18*AK767,0)</f>
        <v>0</v>
      </c>
    </row>
    <row r="768" spans="2:38" ht="14.25" customHeight="1">
      <c r="B768" s="25">
        <v>757</v>
      </c>
      <c r="C768" s="66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65"/>
      <c r="P768" s="65"/>
      <c r="Q768" s="65"/>
      <c r="R768" s="82"/>
      <c r="S768" s="63"/>
      <c r="T768" s="62"/>
      <c r="U768" s="63"/>
      <c r="V768" s="71"/>
      <c r="W768" s="63"/>
      <c r="X768" s="20"/>
      <c r="Y768" s="62"/>
      <c r="Z768" s="82"/>
      <c r="AA768" s="164"/>
      <c r="AB768" s="166"/>
      <c r="AC768" s="7"/>
      <c r="AD768" s="21">
        <f>IF(W768="",0,VLOOKUP("00:全空連",[1]設定!$B$6:$C$18,2))</f>
        <v>0</v>
      </c>
      <c r="AE768" s="21">
        <f>IF(AI768&gt;0,[1]設定!$C$18*【記入例】更新登録!AI768,0)</f>
        <v>0</v>
      </c>
      <c r="AF768" s="22">
        <f t="shared" si="11"/>
        <v>0</v>
      </c>
      <c r="AH768" s="26"/>
      <c r="AI768" s="27"/>
      <c r="AK768" s="103"/>
      <c r="AL768" s="104">
        <f>IF(AK768&gt;0,設定!$C$18*AK768,0)</f>
        <v>0</v>
      </c>
    </row>
    <row r="769" spans="2:38" ht="14.25" customHeight="1">
      <c r="B769" s="25">
        <v>758</v>
      </c>
      <c r="C769" s="66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65"/>
      <c r="P769" s="65"/>
      <c r="Q769" s="65"/>
      <c r="R769" s="82"/>
      <c r="S769" s="63"/>
      <c r="T769" s="62"/>
      <c r="U769" s="63"/>
      <c r="V769" s="71"/>
      <c r="W769" s="63"/>
      <c r="X769" s="20"/>
      <c r="Y769" s="62"/>
      <c r="Z769" s="82"/>
      <c r="AA769" s="164"/>
      <c r="AB769" s="166"/>
      <c r="AC769" s="7"/>
      <c r="AD769" s="21">
        <f>IF(W769="",0,VLOOKUP("00:全空連",[1]設定!$B$6:$C$18,2))</f>
        <v>0</v>
      </c>
      <c r="AE769" s="21">
        <f>IF(AI769&gt;0,[1]設定!$C$18*【記入例】更新登録!AI769,0)</f>
        <v>0</v>
      </c>
      <c r="AF769" s="22">
        <f t="shared" si="11"/>
        <v>0</v>
      </c>
      <c r="AH769" s="26"/>
      <c r="AI769" s="27"/>
      <c r="AK769" s="103"/>
      <c r="AL769" s="104">
        <f>IF(AK769&gt;0,設定!$C$18*AK769,0)</f>
        <v>0</v>
      </c>
    </row>
    <row r="770" spans="2:38" ht="14.25" customHeight="1">
      <c r="B770" s="25">
        <v>759</v>
      </c>
      <c r="C770" s="66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65"/>
      <c r="P770" s="65"/>
      <c r="Q770" s="65"/>
      <c r="R770" s="82"/>
      <c r="S770" s="63"/>
      <c r="T770" s="62"/>
      <c r="U770" s="63"/>
      <c r="V770" s="71"/>
      <c r="W770" s="63"/>
      <c r="X770" s="20"/>
      <c r="Y770" s="62"/>
      <c r="Z770" s="82"/>
      <c r="AA770" s="164"/>
      <c r="AB770" s="166"/>
      <c r="AC770" s="7"/>
      <c r="AD770" s="21">
        <f>IF(W770="",0,VLOOKUP("00:全空連",[1]設定!$B$6:$C$18,2))</f>
        <v>0</v>
      </c>
      <c r="AE770" s="21">
        <f>IF(AI770&gt;0,[1]設定!$C$18*【記入例】更新登録!AI770,0)</f>
        <v>0</v>
      </c>
      <c r="AF770" s="22">
        <f t="shared" si="11"/>
        <v>0</v>
      </c>
      <c r="AH770" s="26"/>
      <c r="AI770" s="27"/>
      <c r="AK770" s="103"/>
      <c r="AL770" s="104">
        <f>IF(AK770&gt;0,設定!$C$18*AK770,0)</f>
        <v>0</v>
      </c>
    </row>
    <row r="771" spans="2:38" ht="14.25" customHeight="1">
      <c r="B771" s="25">
        <v>760</v>
      </c>
      <c r="C771" s="66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65"/>
      <c r="P771" s="65"/>
      <c r="Q771" s="65"/>
      <c r="R771" s="82"/>
      <c r="S771" s="63"/>
      <c r="T771" s="62"/>
      <c r="U771" s="63"/>
      <c r="V771" s="71"/>
      <c r="W771" s="63"/>
      <c r="X771" s="20"/>
      <c r="Y771" s="62"/>
      <c r="Z771" s="82"/>
      <c r="AA771" s="164"/>
      <c r="AB771" s="166"/>
      <c r="AC771" s="7"/>
      <c r="AD771" s="21">
        <f>IF(W771="",0,VLOOKUP("00:全空連",[1]設定!$B$6:$C$18,2))</f>
        <v>0</v>
      </c>
      <c r="AE771" s="21">
        <f>IF(AI771&gt;0,[1]設定!$C$18*【記入例】更新登録!AI771,0)</f>
        <v>0</v>
      </c>
      <c r="AF771" s="22">
        <f t="shared" si="11"/>
        <v>0</v>
      </c>
      <c r="AH771" s="26"/>
      <c r="AI771" s="27"/>
      <c r="AK771" s="103"/>
      <c r="AL771" s="104">
        <f>IF(AK771&gt;0,設定!$C$18*AK771,0)</f>
        <v>0</v>
      </c>
    </row>
    <row r="772" spans="2:38" ht="14.25" customHeight="1">
      <c r="B772" s="25">
        <v>761</v>
      </c>
      <c r="C772" s="66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65"/>
      <c r="P772" s="65"/>
      <c r="Q772" s="65"/>
      <c r="R772" s="82"/>
      <c r="S772" s="63"/>
      <c r="T772" s="62"/>
      <c r="U772" s="63"/>
      <c r="V772" s="71"/>
      <c r="W772" s="63"/>
      <c r="X772" s="20"/>
      <c r="Y772" s="62"/>
      <c r="Z772" s="82"/>
      <c r="AA772" s="164"/>
      <c r="AB772" s="166"/>
      <c r="AC772" s="7"/>
      <c r="AD772" s="21">
        <f>IF(W772="",0,VLOOKUP("00:全空連",[1]設定!$B$6:$C$18,2))</f>
        <v>0</v>
      </c>
      <c r="AE772" s="21">
        <f>IF(AI772&gt;0,[1]設定!$C$18*【記入例】更新登録!AI772,0)</f>
        <v>0</v>
      </c>
      <c r="AF772" s="22">
        <f t="shared" si="11"/>
        <v>0</v>
      </c>
      <c r="AH772" s="26"/>
      <c r="AI772" s="27"/>
      <c r="AK772" s="103"/>
      <c r="AL772" s="104">
        <f>IF(AK772&gt;0,設定!$C$18*AK772,0)</f>
        <v>0</v>
      </c>
    </row>
    <row r="773" spans="2:38" ht="14.25" customHeight="1">
      <c r="B773" s="25">
        <v>762</v>
      </c>
      <c r="C773" s="66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65"/>
      <c r="P773" s="65"/>
      <c r="Q773" s="65"/>
      <c r="R773" s="82"/>
      <c r="S773" s="63"/>
      <c r="T773" s="62"/>
      <c r="U773" s="63"/>
      <c r="V773" s="71"/>
      <c r="W773" s="63"/>
      <c r="X773" s="20"/>
      <c r="Y773" s="62"/>
      <c r="Z773" s="82"/>
      <c r="AA773" s="164"/>
      <c r="AB773" s="166"/>
      <c r="AC773" s="7"/>
      <c r="AD773" s="21">
        <f>IF(W773="",0,VLOOKUP("00:全空連",[1]設定!$B$6:$C$18,2))</f>
        <v>0</v>
      </c>
      <c r="AE773" s="21">
        <f>IF(AI773&gt;0,[1]設定!$C$18*【記入例】更新登録!AI773,0)</f>
        <v>0</v>
      </c>
      <c r="AF773" s="22">
        <f t="shared" si="11"/>
        <v>0</v>
      </c>
      <c r="AH773" s="26"/>
      <c r="AI773" s="27"/>
      <c r="AK773" s="103"/>
      <c r="AL773" s="104">
        <f>IF(AK773&gt;0,設定!$C$18*AK773,0)</f>
        <v>0</v>
      </c>
    </row>
    <row r="774" spans="2:38" ht="14.25" customHeight="1">
      <c r="B774" s="25">
        <v>763</v>
      </c>
      <c r="C774" s="66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65"/>
      <c r="P774" s="65"/>
      <c r="Q774" s="65"/>
      <c r="R774" s="82"/>
      <c r="S774" s="63"/>
      <c r="T774" s="62"/>
      <c r="U774" s="63"/>
      <c r="V774" s="71"/>
      <c r="W774" s="63"/>
      <c r="X774" s="20"/>
      <c r="Y774" s="62"/>
      <c r="Z774" s="82"/>
      <c r="AA774" s="164"/>
      <c r="AB774" s="166"/>
      <c r="AC774" s="7"/>
      <c r="AD774" s="21">
        <f>IF(W774="",0,VLOOKUP("00:全空連",[1]設定!$B$6:$C$18,2))</f>
        <v>0</v>
      </c>
      <c r="AE774" s="21">
        <f>IF(AI774&gt;0,[1]設定!$C$18*【記入例】更新登録!AI774,0)</f>
        <v>0</v>
      </c>
      <c r="AF774" s="22">
        <f t="shared" si="11"/>
        <v>0</v>
      </c>
      <c r="AH774" s="26"/>
      <c r="AI774" s="27"/>
      <c r="AK774" s="103"/>
      <c r="AL774" s="104">
        <f>IF(AK774&gt;0,設定!$C$18*AK774,0)</f>
        <v>0</v>
      </c>
    </row>
    <row r="775" spans="2:38" ht="14.25" customHeight="1">
      <c r="B775" s="25">
        <v>764</v>
      </c>
      <c r="C775" s="66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65"/>
      <c r="P775" s="65"/>
      <c r="Q775" s="65"/>
      <c r="R775" s="82"/>
      <c r="S775" s="63"/>
      <c r="T775" s="62"/>
      <c r="U775" s="63"/>
      <c r="V775" s="71"/>
      <c r="W775" s="63"/>
      <c r="X775" s="20"/>
      <c r="Y775" s="62"/>
      <c r="Z775" s="82"/>
      <c r="AA775" s="164"/>
      <c r="AB775" s="166"/>
      <c r="AC775" s="7"/>
      <c r="AD775" s="21">
        <f>IF(W775="",0,VLOOKUP("00:全空連",[1]設定!$B$6:$C$18,2))</f>
        <v>0</v>
      </c>
      <c r="AE775" s="21">
        <f>IF(AI775&gt;0,[1]設定!$C$18*【記入例】更新登録!AI775,0)</f>
        <v>0</v>
      </c>
      <c r="AF775" s="22">
        <f t="shared" si="11"/>
        <v>0</v>
      </c>
      <c r="AH775" s="26"/>
      <c r="AI775" s="27"/>
      <c r="AK775" s="103"/>
      <c r="AL775" s="104">
        <f>IF(AK775&gt;0,設定!$C$18*AK775,0)</f>
        <v>0</v>
      </c>
    </row>
    <row r="776" spans="2:38" ht="14.25" customHeight="1">
      <c r="B776" s="25">
        <v>765</v>
      </c>
      <c r="C776" s="66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65"/>
      <c r="P776" s="65"/>
      <c r="Q776" s="65"/>
      <c r="R776" s="82"/>
      <c r="S776" s="63"/>
      <c r="T776" s="62"/>
      <c r="U776" s="63"/>
      <c r="V776" s="71"/>
      <c r="W776" s="63"/>
      <c r="X776" s="20"/>
      <c r="Y776" s="62"/>
      <c r="Z776" s="82"/>
      <c r="AA776" s="164"/>
      <c r="AB776" s="166"/>
      <c r="AC776" s="7"/>
      <c r="AD776" s="21">
        <f>IF(W776="",0,VLOOKUP("00:全空連",[1]設定!$B$6:$C$18,2))</f>
        <v>0</v>
      </c>
      <c r="AE776" s="21">
        <f>IF(AI776&gt;0,[1]設定!$C$18*【記入例】更新登録!AI776,0)</f>
        <v>0</v>
      </c>
      <c r="AF776" s="22">
        <f t="shared" si="11"/>
        <v>0</v>
      </c>
      <c r="AH776" s="26"/>
      <c r="AI776" s="27"/>
      <c r="AK776" s="103"/>
      <c r="AL776" s="104">
        <f>IF(AK776&gt;0,設定!$C$18*AK776,0)</f>
        <v>0</v>
      </c>
    </row>
    <row r="777" spans="2:38" ht="14.25" customHeight="1">
      <c r="B777" s="25">
        <v>766</v>
      </c>
      <c r="C777" s="66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65"/>
      <c r="P777" s="65"/>
      <c r="Q777" s="65"/>
      <c r="R777" s="82"/>
      <c r="S777" s="63"/>
      <c r="T777" s="62"/>
      <c r="U777" s="63"/>
      <c r="V777" s="71"/>
      <c r="W777" s="63"/>
      <c r="X777" s="20"/>
      <c r="Y777" s="62"/>
      <c r="Z777" s="82"/>
      <c r="AA777" s="164"/>
      <c r="AB777" s="166"/>
      <c r="AC777" s="7"/>
      <c r="AD777" s="21">
        <f>IF(W777="",0,VLOOKUP("00:全空連",[1]設定!$B$6:$C$18,2))</f>
        <v>0</v>
      </c>
      <c r="AE777" s="21">
        <f>IF(AI777&gt;0,[1]設定!$C$18*【記入例】更新登録!AI777,0)</f>
        <v>0</v>
      </c>
      <c r="AF777" s="22">
        <f t="shared" si="11"/>
        <v>0</v>
      </c>
      <c r="AH777" s="26"/>
      <c r="AI777" s="27"/>
      <c r="AK777" s="103"/>
      <c r="AL777" s="104">
        <f>IF(AK777&gt;0,設定!$C$18*AK777,0)</f>
        <v>0</v>
      </c>
    </row>
    <row r="778" spans="2:38" ht="14.25" customHeight="1">
      <c r="B778" s="25">
        <v>767</v>
      </c>
      <c r="C778" s="66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65"/>
      <c r="P778" s="65"/>
      <c r="Q778" s="65"/>
      <c r="R778" s="82"/>
      <c r="S778" s="63"/>
      <c r="T778" s="62"/>
      <c r="U778" s="63"/>
      <c r="V778" s="71"/>
      <c r="W778" s="63"/>
      <c r="X778" s="20"/>
      <c r="Y778" s="62"/>
      <c r="Z778" s="82"/>
      <c r="AA778" s="164"/>
      <c r="AB778" s="166"/>
      <c r="AC778" s="7"/>
      <c r="AD778" s="21">
        <f>IF(W778="",0,VLOOKUP("00:全空連",[1]設定!$B$6:$C$18,2))</f>
        <v>0</v>
      </c>
      <c r="AE778" s="21">
        <f>IF(AI778&gt;0,[1]設定!$C$18*【記入例】更新登録!AI778,0)</f>
        <v>0</v>
      </c>
      <c r="AF778" s="22">
        <f t="shared" si="11"/>
        <v>0</v>
      </c>
      <c r="AH778" s="26"/>
      <c r="AI778" s="27"/>
      <c r="AK778" s="103"/>
      <c r="AL778" s="104">
        <f>IF(AK778&gt;0,設定!$C$18*AK778,0)</f>
        <v>0</v>
      </c>
    </row>
    <row r="779" spans="2:38" ht="14.25" customHeight="1">
      <c r="B779" s="25">
        <v>768</v>
      </c>
      <c r="C779" s="66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65"/>
      <c r="P779" s="65"/>
      <c r="Q779" s="65"/>
      <c r="R779" s="82"/>
      <c r="S779" s="63"/>
      <c r="T779" s="62"/>
      <c r="U779" s="63"/>
      <c r="V779" s="71"/>
      <c r="W779" s="63"/>
      <c r="X779" s="20"/>
      <c r="Y779" s="62"/>
      <c r="Z779" s="82"/>
      <c r="AA779" s="164"/>
      <c r="AB779" s="166"/>
      <c r="AC779" s="7"/>
      <c r="AD779" s="21">
        <f>IF(W779="",0,VLOOKUP("00:全空連",[1]設定!$B$6:$C$18,2))</f>
        <v>0</v>
      </c>
      <c r="AE779" s="21">
        <f>IF(AI779&gt;0,[1]設定!$C$18*【記入例】更新登録!AI779,0)</f>
        <v>0</v>
      </c>
      <c r="AF779" s="22">
        <f t="shared" si="11"/>
        <v>0</v>
      </c>
      <c r="AH779" s="26"/>
      <c r="AI779" s="27"/>
      <c r="AK779" s="103"/>
      <c r="AL779" s="104">
        <f>IF(AK779&gt;0,設定!$C$18*AK779,0)</f>
        <v>0</v>
      </c>
    </row>
    <row r="780" spans="2:38" ht="14.25" customHeight="1">
      <c r="B780" s="25">
        <v>769</v>
      </c>
      <c r="C780" s="66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65"/>
      <c r="P780" s="65"/>
      <c r="Q780" s="65"/>
      <c r="R780" s="82"/>
      <c r="S780" s="63"/>
      <c r="T780" s="62"/>
      <c r="U780" s="63"/>
      <c r="V780" s="71"/>
      <c r="W780" s="63"/>
      <c r="X780" s="20"/>
      <c r="Y780" s="62"/>
      <c r="Z780" s="82"/>
      <c r="AA780" s="164"/>
      <c r="AB780" s="166"/>
      <c r="AC780" s="7"/>
      <c r="AD780" s="21">
        <f>IF(W780="",0,VLOOKUP("00:全空連",[1]設定!$B$6:$C$18,2))</f>
        <v>0</v>
      </c>
      <c r="AE780" s="21">
        <f>IF(AI780&gt;0,[1]設定!$C$18*【記入例】更新登録!AI780,0)</f>
        <v>0</v>
      </c>
      <c r="AF780" s="22">
        <f t="shared" si="11"/>
        <v>0</v>
      </c>
      <c r="AH780" s="26"/>
      <c r="AI780" s="27"/>
      <c r="AK780" s="103"/>
      <c r="AL780" s="104">
        <f>IF(AK780&gt;0,設定!$C$18*AK780,0)</f>
        <v>0</v>
      </c>
    </row>
    <row r="781" spans="2:38" ht="14.25" customHeight="1">
      <c r="B781" s="25">
        <v>770</v>
      </c>
      <c r="C781" s="66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65"/>
      <c r="P781" s="65"/>
      <c r="Q781" s="65"/>
      <c r="R781" s="82"/>
      <c r="S781" s="63"/>
      <c r="T781" s="62"/>
      <c r="U781" s="63"/>
      <c r="V781" s="71"/>
      <c r="W781" s="63"/>
      <c r="X781" s="20"/>
      <c r="Y781" s="62"/>
      <c r="Z781" s="82"/>
      <c r="AA781" s="164"/>
      <c r="AB781" s="166"/>
      <c r="AC781" s="7"/>
      <c r="AD781" s="21">
        <f>IF(W781="",0,VLOOKUP("00:全空連",[1]設定!$B$6:$C$18,2))</f>
        <v>0</v>
      </c>
      <c r="AE781" s="21">
        <f>IF(AI781&gt;0,[1]設定!$C$18*【記入例】更新登録!AI781,0)</f>
        <v>0</v>
      </c>
      <c r="AF781" s="22">
        <f t="shared" ref="AF781:AF844" si="12">SUM(AD781:AE781)</f>
        <v>0</v>
      </c>
      <c r="AH781" s="26"/>
      <c r="AI781" s="27"/>
      <c r="AK781" s="103"/>
      <c r="AL781" s="104">
        <f>IF(AK781&gt;0,設定!$C$18*AK781,0)</f>
        <v>0</v>
      </c>
    </row>
    <row r="782" spans="2:38" ht="14.25" customHeight="1">
      <c r="B782" s="25">
        <v>771</v>
      </c>
      <c r="C782" s="66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65"/>
      <c r="P782" s="65"/>
      <c r="Q782" s="65"/>
      <c r="R782" s="82"/>
      <c r="S782" s="63"/>
      <c r="T782" s="62"/>
      <c r="U782" s="63"/>
      <c r="V782" s="71"/>
      <c r="W782" s="63"/>
      <c r="X782" s="20"/>
      <c r="Y782" s="62"/>
      <c r="Z782" s="82"/>
      <c r="AA782" s="164"/>
      <c r="AB782" s="166"/>
      <c r="AC782" s="7"/>
      <c r="AD782" s="21">
        <f>IF(W782="",0,VLOOKUP("00:全空連",[1]設定!$B$6:$C$18,2))</f>
        <v>0</v>
      </c>
      <c r="AE782" s="21">
        <f>IF(AI782&gt;0,[1]設定!$C$18*【記入例】更新登録!AI782,0)</f>
        <v>0</v>
      </c>
      <c r="AF782" s="22">
        <f t="shared" si="12"/>
        <v>0</v>
      </c>
      <c r="AH782" s="26"/>
      <c r="AI782" s="27"/>
      <c r="AK782" s="103"/>
      <c r="AL782" s="104">
        <f>IF(AK782&gt;0,設定!$C$18*AK782,0)</f>
        <v>0</v>
      </c>
    </row>
    <row r="783" spans="2:38" ht="14.25" customHeight="1">
      <c r="B783" s="25">
        <v>772</v>
      </c>
      <c r="C783" s="66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65"/>
      <c r="P783" s="65"/>
      <c r="Q783" s="65"/>
      <c r="R783" s="82"/>
      <c r="S783" s="63"/>
      <c r="T783" s="62"/>
      <c r="U783" s="63"/>
      <c r="V783" s="71"/>
      <c r="W783" s="63"/>
      <c r="X783" s="20"/>
      <c r="Y783" s="62"/>
      <c r="Z783" s="82"/>
      <c r="AA783" s="164"/>
      <c r="AB783" s="166"/>
      <c r="AC783" s="7"/>
      <c r="AD783" s="21">
        <f>IF(W783="",0,VLOOKUP("00:全空連",[1]設定!$B$6:$C$18,2))</f>
        <v>0</v>
      </c>
      <c r="AE783" s="21">
        <f>IF(AI783&gt;0,[1]設定!$C$18*【記入例】更新登録!AI783,0)</f>
        <v>0</v>
      </c>
      <c r="AF783" s="22">
        <f t="shared" si="12"/>
        <v>0</v>
      </c>
      <c r="AH783" s="26"/>
      <c r="AI783" s="27"/>
      <c r="AK783" s="103"/>
      <c r="AL783" s="104">
        <f>IF(AK783&gt;0,設定!$C$18*AK783,0)</f>
        <v>0</v>
      </c>
    </row>
    <row r="784" spans="2:38" ht="14.25" customHeight="1">
      <c r="B784" s="25">
        <v>773</v>
      </c>
      <c r="C784" s="66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65"/>
      <c r="P784" s="65"/>
      <c r="Q784" s="65"/>
      <c r="R784" s="82"/>
      <c r="S784" s="63"/>
      <c r="T784" s="62"/>
      <c r="U784" s="63"/>
      <c r="V784" s="71"/>
      <c r="W784" s="63"/>
      <c r="X784" s="20"/>
      <c r="Y784" s="62"/>
      <c r="Z784" s="82"/>
      <c r="AA784" s="164"/>
      <c r="AB784" s="166"/>
      <c r="AC784" s="7"/>
      <c r="AD784" s="21">
        <f>IF(W784="",0,VLOOKUP("00:全空連",[1]設定!$B$6:$C$18,2))</f>
        <v>0</v>
      </c>
      <c r="AE784" s="21">
        <f>IF(AI784&gt;0,[1]設定!$C$18*【記入例】更新登録!AI784,0)</f>
        <v>0</v>
      </c>
      <c r="AF784" s="22">
        <f t="shared" si="12"/>
        <v>0</v>
      </c>
      <c r="AH784" s="26"/>
      <c r="AI784" s="27"/>
      <c r="AK784" s="103"/>
      <c r="AL784" s="104">
        <f>IF(AK784&gt;0,設定!$C$18*AK784,0)</f>
        <v>0</v>
      </c>
    </row>
    <row r="785" spans="2:38" ht="14.25" customHeight="1">
      <c r="B785" s="25">
        <v>774</v>
      </c>
      <c r="C785" s="66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65"/>
      <c r="P785" s="65"/>
      <c r="Q785" s="65"/>
      <c r="R785" s="82"/>
      <c r="S785" s="63"/>
      <c r="T785" s="62"/>
      <c r="U785" s="63"/>
      <c r="V785" s="71"/>
      <c r="W785" s="63"/>
      <c r="X785" s="20"/>
      <c r="Y785" s="62"/>
      <c r="Z785" s="82"/>
      <c r="AA785" s="164"/>
      <c r="AB785" s="166"/>
      <c r="AC785" s="7"/>
      <c r="AD785" s="21">
        <f>IF(W785="",0,VLOOKUP("00:全空連",[1]設定!$B$6:$C$18,2))</f>
        <v>0</v>
      </c>
      <c r="AE785" s="21">
        <f>IF(AI785&gt;0,[1]設定!$C$18*【記入例】更新登録!AI785,0)</f>
        <v>0</v>
      </c>
      <c r="AF785" s="22">
        <f t="shared" si="12"/>
        <v>0</v>
      </c>
      <c r="AH785" s="26"/>
      <c r="AI785" s="27"/>
      <c r="AK785" s="103"/>
      <c r="AL785" s="104">
        <f>IF(AK785&gt;0,設定!$C$18*AK785,0)</f>
        <v>0</v>
      </c>
    </row>
    <row r="786" spans="2:38" ht="14.25" customHeight="1">
      <c r="B786" s="25">
        <v>775</v>
      </c>
      <c r="C786" s="66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65"/>
      <c r="P786" s="65"/>
      <c r="Q786" s="65"/>
      <c r="R786" s="82"/>
      <c r="S786" s="63"/>
      <c r="T786" s="62"/>
      <c r="U786" s="63"/>
      <c r="V786" s="71"/>
      <c r="W786" s="63"/>
      <c r="X786" s="20"/>
      <c r="Y786" s="62"/>
      <c r="Z786" s="82"/>
      <c r="AA786" s="164"/>
      <c r="AB786" s="166"/>
      <c r="AC786" s="7"/>
      <c r="AD786" s="21">
        <f>IF(W786="",0,VLOOKUP("00:全空連",[1]設定!$B$6:$C$18,2))</f>
        <v>0</v>
      </c>
      <c r="AE786" s="21">
        <f>IF(AI786&gt;0,[1]設定!$C$18*【記入例】更新登録!AI786,0)</f>
        <v>0</v>
      </c>
      <c r="AF786" s="22">
        <f t="shared" si="12"/>
        <v>0</v>
      </c>
      <c r="AH786" s="26"/>
      <c r="AI786" s="27"/>
      <c r="AK786" s="103"/>
      <c r="AL786" s="104">
        <f>IF(AK786&gt;0,設定!$C$18*AK786,0)</f>
        <v>0</v>
      </c>
    </row>
    <row r="787" spans="2:38" ht="14.25" customHeight="1">
      <c r="B787" s="25">
        <v>776</v>
      </c>
      <c r="C787" s="66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65"/>
      <c r="P787" s="65"/>
      <c r="Q787" s="65"/>
      <c r="R787" s="82"/>
      <c r="S787" s="63"/>
      <c r="T787" s="62"/>
      <c r="U787" s="63"/>
      <c r="V787" s="71"/>
      <c r="W787" s="63"/>
      <c r="X787" s="20"/>
      <c r="Y787" s="62"/>
      <c r="Z787" s="82"/>
      <c r="AA787" s="164"/>
      <c r="AB787" s="166"/>
      <c r="AC787" s="7"/>
      <c r="AD787" s="21">
        <f>IF(W787="",0,VLOOKUP("00:全空連",[1]設定!$B$6:$C$18,2))</f>
        <v>0</v>
      </c>
      <c r="AE787" s="21">
        <f>IF(AI787&gt;0,[1]設定!$C$18*【記入例】更新登録!AI787,0)</f>
        <v>0</v>
      </c>
      <c r="AF787" s="22">
        <f t="shared" si="12"/>
        <v>0</v>
      </c>
      <c r="AH787" s="26"/>
      <c r="AI787" s="27"/>
      <c r="AK787" s="103"/>
      <c r="AL787" s="104">
        <f>IF(AK787&gt;0,設定!$C$18*AK787,0)</f>
        <v>0</v>
      </c>
    </row>
    <row r="788" spans="2:38" ht="14.25" customHeight="1">
      <c r="B788" s="25">
        <v>777</v>
      </c>
      <c r="C788" s="66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65"/>
      <c r="P788" s="65"/>
      <c r="Q788" s="65"/>
      <c r="R788" s="82"/>
      <c r="S788" s="63"/>
      <c r="T788" s="62"/>
      <c r="U788" s="63"/>
      <c r="V788" s="71"/>
      <c r="W788" s="63"/>
      <c r="X788" s="20"/>
      <c r="Y788" s="62"/>
      <c r="Z788" s="82"/>
      <c r="AA788" s="164"/>
      <c r="AB788" s="166"/>
      <c r="AC788" s="7"/>
      <c r="AD788" s="21">
        <f>IF(W788="",0,VLOOKUP("00:全空連",[1]設定!$B$6:$C$18,2))</f>
        <v>0</v>
      </c>
      <c r="AE788" s="21">
        <f>IF(AI788&gt;0,[1]設定!$C$18*【記入例】更新登録!AI788,0)</f>
        <v>0</v>
      </c>
      <c r="AF788" s="22">
        <f t="shared" si="12"/>
        <v>0</v>
      </c>
      <c r="AH788" s="26"/>
      <c r="AI788" s="27"/>
      <c r="AK788" s="103"/>
      <c r="AL788" s="104">
        <f>IF(AK788&gt;0,設定!$C$18*AK788,0)</f>
        <v>0</v>
      </c>
    </row>
    <row r="789" spans="2:38" ht="14.25" customHeight="1">
      <c r="B789" s="25">
        <v>778</v>
      </c>
      <c r="C789" s="66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65"/>
      <c r="P789" s="65"/>
      <c r="Q789" s="65"/>
      <c r="R789" s="82"/>
      <c r="S789" s="63"/>
      <c r="T789" s="62"/>
      <c r="U789" s="63"/>
      <c r="V789" s="71"/>
      <c r="W789" s="63"/>
      <c r="X789" s="20"/>
      <c r="Y789" s="62"/>
      <c r="Z789" s="82"/>
      <c r="AA789" s="164"/>
      <c r="AB789" s="166"/>
      <c r="AC789" s="7"/>
      <c r="AD789" s="21">
        <f>IF(W789="",0,VLOOKUP("00:全空連",[1]設定!$B$6:$C$18,2))</f>
        <v>0</v>
      </c>
      <c r="AE789" s="21">
        <f>IF(AI789&gt;0,[1]設定!$C$18*【記入例】更新登録!AI789,0)</f>
        <v>0</v>
      </c>
      <c r="AF789" s="22">
        <f t="shared" si="12"/>
        <v>0</v>
      </c>
      <c r="AH789" s="26"/>
      <c r="AI789" s="27"/>
      <c r="AK789" s="103"/>
      <c r="AL789" s="104">
        <f>IF(AK789&gt;0,設定!$C$18*AK789,0)</f>
        <v>0</v>
      </c>
    </row>
    <row r="790" spans="2:38" ht="14.25" customHeight="1">
      <c r="B790" s="25">
        <v>779</v>
      </c>
      <c r="C790" s="66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65"/>
      <c r="P790" s="65"/>
      <c r="Q790" s="65"/>
      <c r="R790" s="82"/>
      <c r="S790" s="63"/>
      <c r="T790" s="62"/>
      <c r="U790" s="63"/>
      <c r="V790" s="71"/>
      <c r="W790" s="63"/>
      <c r="X790" s="20"/>
      <c r="Y790" s="62"/>
      <c r="Z790" s="82"/>
      <c r="AA790" s="164"/>
      <c r="AB790" s="166"/>
      <c r="AC790" s="7"/>
      <c r="AD790" s="21">
        <f>IF(W790="",0,VLOOKUP("00:全空連",[1]設定!$B$6:$C$18,2))</f>
        <v>0</v>
      </c>
      <c r="AE790" s="21">
        <f>IF(AI790&gt;0,[1]設定!$C$18*【記入例】更新登録!AI790,0)</f>
        <v>0</v>
      </c>
      <c r="AF790" s="22">
        <f t="shared" si="12"/>
        <v>0</v>
      </c>
      <c r="AH790" s="26"/>
      <c r="AI790" s="27"/>
      <c r="AK790" s="103"/>
      <c r="AL790" s="104">
        <f>IF(AK790&gt;0,設定!$C$18*AK790,0)</f>
        <v>0</v>
      </c>
    </row>
    <row r="791" spans="2:38" ht="14.25" customHeight="1">
      <c r="B791" s="25">
        <v>780</v>
      </c>
      <c r="C791" s="66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65"/>
      <c r="P791" s="65"/>
      <c r="Q791" s="65"/>
      <c r="R791" s="82"/>
      <c r="S791" s="63"/>
      <c r="T791" s="62"/>
      <c r="U791" s="63"/>
      <c r="V791" s="71"/>
      <c r="W791" s="63"/>
      <c r="X791" s="20"/>
      <c r="Y791" s="62"/>
      <c r="Z791" s="82"/>
      <c r="AA791" s="164"/>
      <c r="AB791" s="166"/>
      <c r="AC791" s="7"/>
      <c r="AD791" s="21">
        <f>IF(W791="",0,VLOOKUP("00:全空連",[1]設定!$B$6:$C$18,2))</f>
        <v>0</v>
      </c>
      <c r="AE791" s="21">
        <f>IF(AI791&gt;0,[1]設定!$C$18*【記入例】更新登録!AI791,0)</f>
        <v>0</v>
      </c>
      <c r="AF791" s="22">
        <f t="shared" si="12"/>
        <v>0</v>
      </c>
      <c r="AH791" s="26"/>
      <c r="AI791" s="27"/>
      <c r="AK791" s="103"/>
      <c r="AL791" s="104">
        <f>IF(AK791&gt;0,設定!$C$18*AK791,0)</f>
        <v>0</v>
      </c>
    </row>
    <row r="792" spans="2:38" ht="14.25" customHeight="1">
      <c r="B792" s="25">
        <v>781</v>
      </c>
      <c r="C792" s="66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65"/>
      <c r="P792" s="65"/>
      <c r="Q792" s="65"/>
      <c r="R792" s="82"/>
      <c r="S792" s="63"/>
      <c r="T792" s="62"/>
      <c r="U792" s="63"/>
      <c r="V792" s="71"/>
      <c r="W792" s="63"/>
      <c r="X792" s="20"/>
      <c r="Y792" s="62"/>
      <c r="Z792" s="82"/>
      <c r="AA792" s="164"/>
      <c r="AB792" s="166"/>
      <c r="AC792" s="7"/>
      <c r="AD792" s="21">
        <f>IF(W792="",0,VLOOKUP("00:全空連",[1]設定!$B$6:$C$18,2))</f>
        <v>0</v>
      </c>
      <c r="AE792" s="21">
        <f>IF(AI792&gt;0,[1]設定!$C$18*【記入例】更新登録!AI792,0)</f>
        <v>0</v>
      </c>
      <c r="AF792" s="22">
        <f t="shared" si="12"/>
        <v>0</v>
      </c>
      <c r="AH792" s="26"/>
      <c r="AI792" s="27"/>
      <c r="AK792" s="103"/>
      <c r="AL792" s="104">
        <f>IF(AK792&gt;0,設定!$C$18*AK792,0)</f>
        <v>0</v>
      </c>
    </row>
    <row r="793" spans="2:38" ht="14.25" customHeight="1">
      <c r="B793" s="25">
        <v>782</v>
      </c>
      <c r="C793" s="66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65"/>
      <c r="P793" s="65"/>
      <c r="Q793" s="65"/>
      <c r="R793" s="82"/>
      <c r="S793" s="63"/>
      <c r="T793" s="62"/>
      <c r="U793" s="63"/>
      <c r="V793" s="71"/>
      <c r="W793" s="63"/>
      <c r="X793" s="20"/>
      <c r="Y793" s="62"/>
      <c r="Z793" s="82"/>
      <c r="AA793" s="164"/>
      <c r="AB793" s="166"/>
      <c r="AC793" s="7"/>
      <c r="AD793" s="21">
        <f>IF(W793="",0,VLOOKUP("00:全空連",[1]設定!$B$6:$C$18,2))</f>
        <v>0</v>
      </c>
      <c r="AE793" s="21">
        <f>IF(AI793&gt;0,[1]設定!$C$18*【記入例】更新登録!AI793,0)</f>
        <v>0</v>
      </c>
      <c r="AF793" s="22">
        <f t="shared" si="12"/>
        <v>0</v>
      </c>
      <c r="AH793" s="26"/>
      <c r="AI793" s="27"/>
      <c r="AK793" s="103"/>
      <c r="AL793" s="104">
        <f>IF(AK793&gt;0,設定!$C$18*AK793,0)</f>
        <v>0</v>
      </c>
    </row>
    <row r="794" spans="2:38" ht="14.25" customHeight="1">
      <c r="B794" s="25">
        <v>783</v>
      </c>
      <c r="C794" s="66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65"/>
      <c r="P794" s="65"/>
      <c r="Q794" s="65"/>
      <c r="R794" s="82"/>
      <c r="S794" s="63"/>
      <c r="T794" s="62"/>
      <c r="U794" s="63"/>
      <c r="V794" s="71"/>
      <c r="W794" s="63"/>
      <c r="X794" s="20"/>
      <c r="Y794" s="62"/>
      <c r="Z794" s="82"/>
      <c r="AA794" s="164"/>
      <c r="AB794" s="166"/>
      <c r="AC794" s="7"/>
      <c r="AD794" s="21">
        <f>IF(W794="",0,VLOOKUP("00:全空連",[1]設定!$B$6:$C$18,2))</f>
        <v>0</v>
      </c>
      <c r="AE794" s="21">
        <f>IF(AI794&gt;0,[1]設定!$C$18*【記入例】更新登録!AI794,0)</f>
        <v>0</v>
      </c>
      <c r="AF794" s="22">
        <f t="shared" si="12"/>
        <v>0</v>
      </c>
      <c r="AH794" s="26"/>
      <c r="AI794" s="27"/>
      <c r="AK794" s="103"/>
      <c r="AL794" s="104">
        <f>IF(AK794&gt;0,設定!$C$18*AK794,0)</f>
        <v>0</v>
      </c>
    </row>
    <row r="795" spans="2:38" ht="14.25" customHeight="1">
      <c r="B795" s="25">
        <v>784</v>
      </c>
      <c r="C795" s="66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65"/>
      <c r="P795" s="65"/>
      <c r="Q795" s="65"/>
      <c r="R795" s="82"/>
      <c r="S795" s="63"/>
      <c r="T795" s="62"/>
      <c r="U795" s="63"/>
      <c r="V795" s="71"/>
      <c r="W795" s="63"/>
      <c r="X795" s="20"/>
      <c r="Y795" s="62"/>
      <c r="Z795" s="82"/>
      <c r="AA795" s="164"/>
      <c r="AB795" s="166"/>
      <c r="AC795" s="7"/>
      <c r="AD795" s="21">
        <f>IF(W795="",0,VLOOKUP("00:全空連",[1]設定!$B$6:$C$18,2))</f>
        <v>0</v>
      </c>
      <c r="AE795" s="21">
        <f>IF(AI795&gt;0,[1]設定!$C$18*【記入例】更新登録!AI795,0)</f>
        <v>0</v>
      </c>
      <c r="AF795" s="22">
        <f t="shared" si="12"/>
        <v>0</v>
      </c>
      <c r="AH795" s="26"/>
      <c r="AI795" s="27"/>
      <c r="AK795" s="103"/>
      <c r="AL795" s="104">
        <f>IF(AK795&gt;0,設定!$C$18*AK795,0)</f>
        <v>0</v>
      </c>
    </row>
    <row r="796" spans="2:38" ht="14.25" customHeight="1">
      <c r="B796" s="25">
        <v>785</v>
      </c>
      <c r="C796" s="66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65"/>
      <c r="P796" s="65"/>
      <c r="Q796" s="65"/>
      <c r="R796" s="82"/>
      <c r="S796" s="63"/>
      <c r="T796" s="62"/>
      <c r="U796" s="63"/>
      <c r="V796" s="71"/>
      <c r="W796" s="63"/>
      <c r="X796" s="20"/>
      <c r="Y796" s="62"/>
      <c r="Z796" s="82"/>
      <c r="AA796" s="164"/>
      <c r="AB796" s="166"/>
      <c r="AC796" s="7"/>
      <c r="AD796" s="21">
        <f>IF(W796="",0,VLOOKUP("00:全空連",[1]設定!$B$6:$C$18,2))</f>
        <v>0</v>
      </c>
      <c r="AE796" s="21">
        <f>IF(AI796&gt;0,[1]設定!$C$18*【記入例】更新登録!AI796,0)</f>
        <v>0</v>
      </c>
      <c r="AF796" s="22">
        <f t="shared" si="12"/>
        <v>0</v>
      </c>
      <c r="AH796" s="26"/>
      <c r="AI796" s="27"/>
      <c r="AK796" s="103"/>
      <c r="AL796" s="104">
        <f>IF(AK796&gt;0,設定!$C$18*AK796,0)</f>
        <v>0</v>
      </c>
    </row>
    <row r="797" spans="2:38" ht="14.25" customHeight="1">
      <c r="B797" s="25">
        <v>786</v>
      </c>
      <c r="C797" s="66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65"/>
      <c r="P797" s="65"/>
      <c r="Q797" s="65"/>
      <c r="R797" s="82"/>
      <c r="S797" s="63"/>
      <c r="T797" s="62"/>
      <c r="U797" s="63"/>
      <c r="V797" s="71"/>
      <c r="W797" s="63"/>
      <c r="X797" s="20"/>
      <c r="Y797" s="62"/>
      <c r="Z797" s="82"/>
      <c r="AA797" s="164"/>
      <c r="AB797" s="166"/>
      <c r="AC797" s="7"/>
      <c r="AD797" s="21">
        <f>IF(W797="",0,VLOOKUP("00:全空連",[1]設定!$B$6:$C$18,2))</f>
        <v>0</v>
      </c>
      <c r="AE797" s="21">
        <f>IF(AI797&gt;0,[1]設定!$C$18*【記入例】更新登録!AI797,0)</f>
        <v>0</v>
      </c>
      <c r="AF797" s="22">
        <f t="shared" si="12"/>
        <v>0</v>
      </c>
      <c r="AH797" s="26"/>
      <c r="AI797" s="27"/>
      <c r="AK797" s="103"/>
      <c r="AL797" s="104">
        <f>IF(AK797&gt;0,設定!$C$18*AK797,0)</f>
        <v>0</v>
      </c>
    </row>
    <row r="798" spans="2:38" ht="14.25" customHeight="1">
      <c r="B798" s="25">
        <v>787</v>
      </c>
      <c r="C798" s="66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65"/>
      <c r="P798" s="65"/>
      <c r="Q798" s="65"/>
      <c r="R798" s="82"/>
      <c r="S798" s="63"/>
      <c r="T798" s="62"/>
      <c r="U798" s="63"/>
      <c r="V798" s="71"/>
      <c r="W798" s="63"/>
      <c r="X798" s="20"/>
      <c r="Y798" s="62"/>
      <c r="Z798" s="82"/>
      <c r="AA798" s="164"/>
      <c r="AB798" s="166"/>
      <c r="AC798" s="7"/>
      <c r="AD798" s="21">
        <f>IF(W798="",0,VLOOKUP("00:全空連",[1]設定!$B$6:$C$18,2))</f>
        <v>0</v>
      </c>
      <c r="AE798" s="21">
        <f>IF(AI798&gt;0,[1]設定!$C$18*【記入例】更新登録!AI798,0)</f>
        <v>0</v>
      </c>
      <c r="AF798" s="22">
        <f t="shared" si="12"/>
        <v>0</v>
      </c>
      <c r="AH798" s="26"/>
      <c r="AI798" s="27"/>
      <c r="AK798" s="103"/>
      <c r="AL798" s="104">
        <f>IF(AK798&gt;0,設定!$C$18*AK798,0)</f>
        <v>0</v>
      </c>
    </row>
    <row r="799" spans="2:38" ht="14.25" customHeight="1">
      <c r="B799" s="25">
        <v>788</v>
      </c>
      <c r="C799" s="66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65"/>
      <c r="P799" s="65"/>
      <c r="Q799" s="65"/>
      <c r="R799" s="82"/>
      <c r="S799" s="63"/>
      <c r="T799" s="62"/>
      <c r="U799" s="63"/>
      <c r="V799" s="71"/>
      <c r="W799" s="63"/>
      <c r="X799" s="20"/>
      <c r="Y799" s="62"/>
      <c r="Z799" s="82"/>
      <c r="AA799" s="164"/>
      <c r="AB799" s="166"/>
      <c r="AC799" s="7"/>
      <c r="AD799" s="21">
        <f>IF(W799="",0,VLOOKUP("00:全空連",[1]設定!$B$6:$C$18,2))</f>
        <v>0</v>
      </c>
      <c r="AE799" s="21">
        <f>IF(AI799&gt;0,[1]設定!$C$18*【記入例】更新登録!AI799,0)</f>
        <v>0</v>
      </c>
      <c r="AF799" s="22">
        <f t="shared" si="12"/>
        <v>0</v>
      </c>
      <c r="AH799" s="26"/>
      <c r="AI799" s="27"/>
      <c r="AK799" s="103"/>
      <c r="AL799" s="104">
        <f>IF(AK799&gt;0,設定!$C$18*AK799,0)</f>
        <v>0</v>
      </c>
    </row>
    <row r="800" spans="2:38" ht="14.25" customHeight="1">
      <c r="B800" s="25">
        <v>789</v>
      </c>
      <c r="C800" s="66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65"/>
      <c r="P800" s="65"/>
      <c r="Q800" s="65"/>
      <c r="R800" s="82"/>
      <c r="S800" s="63"/>
      <c r="T800" s="62"/>
      <c r="U800" s="63"/>
      <c r="V800" s="71"/>
      <c r="W800" s="63"/>
      <c r="X800" s="20"/>
      <c r="Y800" s="62"/>
      <c r="Z800" s="82"/>
      <c r="AA800" s="164"/>
      <c r="AB800" s="166"/>
      <c r="AC800" s="7"/>
      <c r="AD800" s="21">
        <f>IF(W800="",0,VLOOKUP("00:全空連",[1]設定!$B$6:$C$18,2))</f>
        <v>0</v>
      </c>
      <c r="AE800" s="21">
        <f>IF(AI800&gt;0,[1]設定!$C$18*【記入例】更新登録!AI800,0)</f>
        <v>0</v>
      </c>
      <c r="AF800" s="22">
        <f t="shared" si="12"/>
        <v>0</v>
      </c>
      <c r="AH800" s="26"/>
      <c r="AI800" s="27"/>
      <c r="AK800" s="103"/>
      <c r="AL800" s="104">
        <f>IF(AK800&gt;0,設定!$C$18*AK800,0)</f>
        <v>0</v>
      </c>
    </row>
    <row r="801" spans="2:38" ht="14.25" customHeight="1">
      <c r="B801" s="25">
        <v>790</v>
      </c>
      <c r="C801" s="66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65"/>
      <c r="P801" s="65"/>
      <c r="Q801" s="65"/>
      <c r="R801" s="82"/>
      <c r="S801" s="63"/>
      <c r="T801" s="62"/>
      <c r="U801" s="63"/>
      <c r="V801" s="71"/>
      <c r="W801" s="63"/>
      <c r="X801" s="20"/>
      <c r="Y801" s="62"/>
      <c r="Z801" s="82"/>
      <c r="AA801" s="164"/>
      <c r="AB801" s="166"/>
      <c r="AC801" s="7"/>
      <c r="AD801" s="21">
        <f>IF(W801="",0,VLOOKUP("00:全空連",[1]設定!$B$6:$C$18,2))</f>
        <v>0</v>
      </c>
      <c r="AE801" s="21">
        <f>IF(AI801&gt;0,[1]設定!$C$18*【記入例】更新登録!AI801,0)</f>
        <v>0</v>
      </c>
      <c r="AF801" s="22">
        <f t="shared" si="12"/>
        <v>0</v>
      </c>
      <c r="AH801" s="26"/>
      <c r="AI801" s="27"/>
      <c r="AK801" s="103"/>
      <c r="AL801" s="104">
        <f>IF(AK801&gt;0,設定!$C$18*AK801,0)</f>
        <v>0</v>
      </c>
    </row>
    <row r="802" spans="2:38" ht="14.25" customHeight="1">
      <c r="B802" s="25">
        <v>791</v>
      </c>
      <c r="C802" s="66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65"/>
      <c r="P802" s="65"/>
      <c r="Q802" s="65"/>
      <c r="R802" s="82"/>
      <c r="S802" s="63"/>
      <c r="T802" s="62"/>
      <c r="U802" s="63"/>
      <c r="V802" s="71"/>
      <c r="W802" s="63"/>
      <c r="X802" s="20"/>
      <c r="Y802" s="62"/>
      <c r="Z802" s="82"/>
      <c r="AA802" s="164"/>
      <c r="AB802" s="166"/>
      <c r="AC802" s="7"/>
      <c r="AD802" s="21">
        <f>IF(W802="",0,VLOOKUP("00:全空連",[1]設定!$B$6:$C$18,2))</f>
        <v>0</v>
      </c>
      <c r="AE802" s="21">
        <f>IF(AI802&gt;0,[1]設定!$C$18*【記入例】更新登録!AI802,0)</f>
        <v>0</v>
      </c>
      <c r="AF802" s="22">
        <f t="shared" si="12"/>
        <v>0</v>
      </c>
      <c r="AH802" s="26"/>
      <c r="AI802" s="27"/>
      <c r="AK802" s="103"/>
      <c r="AL802" s="104">
        <f>IF(AK802&gt;0,設定!$C$18*AK802,0)</f>
        <v>0</v>
      </c>
    </row>
    <row r="803" spans="2:38" ht="14.25" customHeight="1">
      <c r="B803" s="25">
        <v>792</v>
      </c>
      <c r="C803" s="66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65"/>
      <c r="P803" s="65"/>
      <c r="Q803" s="65"/>
      <c r="R803" s="82"/>
      <c r="S803" s="63"/>
      <c r="T803" s="62"/>
      <c r="U803" s="63"/>
      <c r="V803" s="71"/>
      <c r="W803" s="63"/>
      <c r="X803" s="20"/>
      <c r="Y803" s="62"/>
      <c r="Z803" s="82"/>
      <c r="AA803" s="164"/>
      <c r="AB803" s="166"/>
      <c r="AC803" s="7"/>
      <c r="AD803" s="21">
        <f>IF(W803="",0,VLOOKUP("00:全空連",[1]設定!$B$6:$C$18,2))</f>
        <v>0</v>
      </c>
      <c r="AE803" s="21">
        <f>IF(AI803&gt;0,[1]設定!$C$18*【記入例】更新登録!AI803,0)</f>
        <v>0</v>
      </c>
      <c r="AF803" s="22">
        <f t="shared" si="12"/>
        <v>0</v>
      </c>
      <c r="AH803" s="26"/>
      <c r="AI803" s="27"/>
      <c r="AK803" s="103"/>
      <c r="AL803" s="104">
        <f>IF(AK803&gt;0,設定!$C$18*AK803,0)</f>
        <v>0</v>
      </c>
    </row>
    <row r="804" spans="2:38" ht="14.25" customHeight="1">
      <c r="B804" s="25">
        <v>793</v>
      </c>
      <c r="C804" s="66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65"/>
      <c r="P804" s="65"/>
      <c r="Q804" s="65"/>
      <c r="R804" s="82"/>
      <c r="S804" s="63"/>
      <c r="T804" s="62"/>
      <c r="U804" s="63"/>
      <c r="V804" s="71"/>
      <c r="W804" s="63"/>
      <c r="X804" s="20"/>
      <c r="Y804" s="62"/>
      <c r="Z804" s="82"/>
      <c r="AA804" s="164"/>
      <c r="AB804" s="166"/>
      <c r="AC804" s="7"/>
      <c r="AD804" s="21">
        <f>IF(W804="",0,VLOOKUP("00:全空連",[1]設定!$B$6:$C$18,2))</f>
        <v>0</v>
      </c>
      <c r="AE804" s="21">
        <f>IF(AI804&gt;0,[1]設定!$C$18*【記入例】更新登録!AI804,0)</f>
        <v>0</v>
      </c>
      <c r="AF804" s="22">
        <f t="shared" si="12"/>
        <v>0</v>
      </c>
      <c r="AH804" s="26"/>
      <c r="AI804" s="27"/>
      <c r="AK804" s="103"/>
      <c r="AL804" s="104">
        <f>IF(AK804&gt;0,設定!$C$18*AK804,0)</f>
        <v>0</v>
      </c>
    </row>
    <row r="805" spans="2:38" ht="14.25" customHeight="1">
      <c r="B805" s="25">
        <v>794</v>
      </c>
      <c r="C805" s="66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65"/>
      <c r="P805" s="65"/>
      <c r="Q805" s="65"/>
      <c r="R805" s="82"/>
      <c r="S805" s="63"/>
      <c r="T805" s="62"/>
      <c r="U805" s="63"/>
      <c r="V805" s="71"/>
      <c r="W805" s="63"/>
      <c r="X805" s="20"/>
      <c r="Y805" s="62"/>
      <c r="Z805" s="82"/>
      <c r="AA805" s="164"/>
      <c r="AB805" s="166"/>
      <c r="AC805" s="7"/>
      <c r="AD805" s="21">
        <f>IF(W805="",0,VLOOKUP("00:全空連",[1]設定!$B$6:$C$18,2))</f>
        <v>0</v>
      </c>
      <c r="AE805" s="21">
        <f>IF(AI805&gt;0,[1]設定!$C$18*【記入例】更新登録!AI805,0)</f>
        <v>0</v>
      </c>
      <c r="AF805" s="22">
        <f t="shared" si="12"/>
        <v>0</v>
      </c>
      <c r="AH805" s="26"/>
      <c r="AI805" s="27"/>
      <c r="AK805" s="103"/>
      <c r="AL805" s="104">
        <f>IF(AK805&gt;0,設定!$C$18*AK805,0)</f>
        <v>0</v>
      </c>
    </row>
    <row r="806" spans="2:38" ht="14.25" customHeight="1">
      <c r="B806" s="25">
        <v>795</v>
      </c>
      <c r="C806" s="66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65"/>
      <c r="P806" s="65"/>
      <c r="Q806" s="65"/>
      <c r="R806" s="82"/>
      <c r="S806" s="63"/>
      <c r="T806" s="62"/>
      <c r="U806" s="63"/>
      <c r="V806" s="71"/>
      <c r="W806" s="63"/>
      <c r="X806" s="20"/>
      <c r="Y806" s="62"/>
      <c r="Z806" s="82"/>
      <c r="AA806" s="164"/>
      <c r="AB806" s="166"/>
      <c r="AC806" s="7"/>
      <c r="AD806" s="21">
        <f>IF(W806="",0,VLOOKUP("00:全空連",[1]設定!$B$6:$C$18,2))</f>
        <v>0</v>
      </c>
      <c r="AE806" s="21">
        <f>IF(AI806&gt;0,[1]設定!$C$18*【記入例】更新登録!AI806,0)</f>
        <v>0</v>
      </c>
      <c r="AF806" s="22">
        <f t="shared" si="12"/>
        <v>0</v>
      </c>
      <c r="AH806" s="26"/>
      <c r="AI806" s="27"/>
      <c r="AK806" s="103"/>
      <c r="AL806" s="104">
        <f>IF(AK806&gt;0,設定!$C$18*AK806,0)</f>
        <v>0</v>
      </c>
    </row>
    <row r="807" spans="2:38" ht="14.25" customHeight="1">
      <c r="B807" s="25">
        <v>796</v>
      </c>
      <c r="C807" s="66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65"/>
      <c r="P807" s="65"/>
      <c r="Q807" s="65"/>
      <c r="R807" s="82"/>
      <c r="S807" s="63"/>
      <c r="T807" s="62"/>
      <c r="U807" s="63"/>
      <c r="V807" s="71"/>
      <c r="W807" s="63"/>
      <c r="X807" s="20"/>
      <c r="Y807" s="62"/>
      <c r="Z807" s="82"/>
      <c r="AA807" s="164"/>
      <c r="AB807" s="166"/>
      <c r="AC807" s="7"/>
      <c r="AD807" s="21">
        <f>IF(W807="",0,VLOOKUP("00:全空連",[1]設定!$B$6:$C$18,2))</f>
        <v>0</v>
      </c>
      <c r="AE807" s="21">
        <f>IF(AI807&gt;0,[1]設定!$C$18*【記入例】更新登録!AI807,0)</f>
        <v>0</v>
      </c>
      <c r="AF807" s="22">
        <f t="shared" si="12"/>
        <v>0</v>
      </c>
      <c r="AH807" s="26"/>
      <c r="AI807" s="27"/>
      <c r="AK807" s="103"/>
      <c r="AL807" s="104">
        <f>IF(AK807&gt;0,設定!$C$18*AK807,0)</f>
        <v>0</v>
      </c>
    </row>
    <row r="808" spans="2:38" ht="14.25" customHeight="1">
      <c r="B808" s="25">
        <v>797</v>
      </c>
      <c r="C808" s="66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65"/>
      <c r="P808" s="65"/>
      <c r="Q808" s="65"/>
      <c r="R808" s="82"/>
      <c r="S808" s="63"/>
      <c r="T808" s="62"/>
      <c r="U808" s="63"/>
      <c r="V808" s="71"/>
      <c r="W808" s="63"/>
      <c r="X808" s="20"/>
      <c r="Y808" s="62"/>
      <c r="Z808" s="82"/>
      <c r="AA808" s="164"/>
      <c r="AB808" s="166"/>
      <c r="AC808" s="7"/>
      <c r="AD808" s="21">
        <f>IF(W808="",0,VLOOKUP("00:全空連",[1]設定!$B$6:$C$18,2))</f>
        <v>0</v>
      </c>
      <c r="AE808" s="21">
        <f>IF(AI808&gt;0,[1]設定!$C$18*【記入例】更新登録!AI808,0)</f>
        <v>0</v>
      </c>
      <c r="AF808" s="22">
        <f t="shared" si="12"/>
        <v>0</v>
      </c>
      <c r="AH808" s="26"/>
      <c r="AI808" s="27"/>
      <c r="AK808" s="103"/>
      <c r="AL808" s="104">
        <f>IF(AK808&gt;0,設定!$C$18*AK808,0)</f>
        <v>0</v>
      </c>
    </row>
    <row r="809" spans="2:38" ht="14.25" customHeight="1">
      <c r="B809" s="25">
        <v>798</v>
      </c>
      <c r="C809" s="66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65"/>
      <c r="P809" s="65"/>
      <c r="Q809" s="65"/>
      <c r="R809" s="82"/>
      <c r="S809" s="63"/>
      <c r="T809" s="62"/>
      <c r="U809" s="63"/>
      <c r="V809" s="71"/>
      <c r="W809" s="63"/>
      <c r="X809" s="20"/>
      <c r="Y809" s="62"/>
      <c r="Z809" s="82"/>
      <c r="AA809" s="164"/>
      <c r="AB809" s="166"/>
      <c r="AC809" s="7"/>
      <c r="AD809" s="21">
        <f>IF(W809="",0,VLOOKUP("00:全空連",[1]設定!$B$6:$C$18,2))</f>
        <v>0</v>
      </c>
      <c r="AE809" s="21">
        <f>IF(AI809&gt;0,[1]設定!$C$18*【記入例】更新登録!AI809,0)</f>
        <v>0</v>
      </c>
      <c r="AF809" s="22">
        <f t="shared" si="12"/>
        <v>0</v>
      </c>
      <c r="AH809" s="26"/>
      <c r="AI809" s="27"/>
      <c r="AK809" s="103"/>
      <c r="AL809" s="104">
        <f>IF(AK809&gt;0,設定!$C$18*AK809,0)</f>
        <v>0</v>
      </c>
    </row>
    <row r="810" spans="2:38" ht="14.25" customHeight="1">
      <c r="B810" s="25">
        <v>799</v>
      </c>
      <c r="C810" s="66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65"/>
      <c r="P810" s="65"/>
      <c r="Q810" s="65"/>
      <c r="R810" s="82"/>
      <c r="S810" s="63"/>
      <c r="T810" s="62"/>
      <c r="U810" s="63"/>
      <c r="V810" s="71"/>
      <c r="W810" s="63"/>
      <c r="X810" s="20"/>
      <c r="Y810" s="62"/>
      <c r="Z810" s="82"/>
      <c r="AA810" s="164"/>
      <c r="AB810" s="166"/>
      <c r="AC810" s="7"/>
      <c r="AD810" s="21">
        <f>IF(W810="",0,VLOOKUP("00:全空連",[1]設定!$B$6:$C$18,2))</f>
        <v>0</v>
      </c>
      <c r="AE810" s="21">
        <f>IF(AI810&gt;0,[1]設定!$C$18*【記入例】更新登録!AI810,0)</f>
        <v>0</v>
      </c>
      <c r="AF810" s="22">
        <f t="shared" si="12"/>
        <v>0</v>
      </c>
      <c r="AH810" s="26"/>
      <c r="AI810" s="27"/>
      <c r="AK810" s="103"/>
      <c r="AL810" s="104">
        <f>IF(AK810&gt;0,設定!$C$18*AK810,0)</f>
        <v>0</v>
      </c>
    </row>
    <row r="811" spans="2:38" ht="14.25" customHeight="1">
      <c r="B811" s="25">
        <v>800</v>
      </c>
      <c r="C811" s="66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65"/>
      <c r="P811" s="65"/>
      <c r="Q811" s="65"/>
      <c r="R811" s="82"/>
      <c r="S811" s="63"/>
      <c r="T811" s="62"/>
      <c r="U811" s="63"/>
      <c r="V811" s="71"/>
      <c r="W811" s="63"/>
      <c r="X811" s="20"/>
      <c r="Y811" s="62"/>
      <c r="Z811" s="82"/>
      <c r="AA811" s="164"/>
      <c r="AB811" s="166"/>
      <c r="AC811" s="7"/>
      <c r="AD811" s="21">
        <f>IF(W811="",0,VLOOKUP("00:全空連",[1]設定!$B$6:$C$18,2))</f>
        <v>0</v>
      </c>
      <c r="AE811" s="21">
        <f>IF(AI811&gt;0,[1]設定!$C$18*【記入例】更新登録!AI811,0)</f>
        <v>0</v>
      </c>
      <c r="AF811" s="22">
        <f t="shared" si="12"/>
        <v>0</v>
      </c>
      <c r="AH811" s="26"/>
      <c r="AI811" s="27"/>
      <c r="AK811" s="103"/>
      <c r="AL811" s="104">
        <f>IF(AK811&gt;0,設定!$C$18*AK811,0)</f>
        <v>0</v>
      </c>
    </row>
    <row r="812" spans="2:38" ht="14.25" customHeight="1">
      <c r="B812" s="25">
        <v>801</v>
      </c>
      <c r="C812" s="66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65"/>
      <c r="P812" s="65"/>
      <c r="Q812" s="65"/>
      <c r="R812" s="82"/>
      <c r="S812" s="63"/>
      <c r="T812" s="62"/>
      <c r="U812" s="63"/>
      <c r="V812" s="71"/>
      <c r="W812" s="63"/>
      <c r="X812" s="20"/>
      <c r="Y812" s="62"/>
      <c r="Z812" s="82"/>
      <c r="AA812" s="164"/>
      <c r="AB812" s="166"/>
      <c r="AC812" s="7"/>
      <c r="AD812" s="21">
        <f>IF(W812="",0,VLOOKUP("00:全空連",[1]設定!$B$6:$C$18,2))</f>
        <v>0</v>
      </c>
      <c r="AE812" s="21">
        <f>IF(AI812&gt;0,[1]設定!$C$18*【記入例】更新登録!AI812,0)</f>
        <v>0</v>
      </c>
      <c r="AF812" s="22">
        <f t="shared" si="12"/>
        <v>0</v>
      </c>
      <c r="AH812" s="26"/>
      <c r="AI812" s="27"/>
      <c r="AK812" s="103"/>
      <c r="AL812" s="104">
        <f>IF(AK812&gt;0,設定!$C$18*AK812,0)</f>
        <v>0</v>
      </c>
    </row>
    <row r="813" spans="2:38" ht="14.25" customHeight="1">
      <c r="B813" s="25">
        <v>802</v>
      </c>
      <c r="C813" s="66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65"/>
      <c r="P813" s="65"/>
      <c r="Q813" s="65"/>
      <c r="R813" s="82"/>
      <c r="S813" s="63"/>
      <c r="T813" s="62"/>
      <c r="U813" s="63"/>
      <c r="V813" s="71"/>
      <c r="W813" s="63"/>
      <c r="X813" s="20"/>
      <c r="Y813" s="62"/>
      <c r="Z813" s="82"/>
      <c r="AA813" s="164"/>
      <c r="AB813" s="166"/>
      <c r="AC813" s="7"/>
      <c r="AD813" s="21">
        <f>IF(W813="",0,VLOOKUP("00:全空連",[1]設定!$B$6:$C$18,2))</f>
        <v>0</v>
      </c>
      <c r="AE813" s="21">
        <f>IF(AI813&gt;0,[1]設定!$C$18*【記入例】更新登録!AI813,0)</f>
        <v>0</v>
      </c>
      <c r="AF813" s="22">
        <f t="shared" si="12"/>
        <v>0</v>
      </c>
      <c r="AH813" s="26"/>
      <c r="AI813" s="27"/>
      <c r="AK813" s="103"/>
      <c r="AL813" s="104">
        <f>IF(AK813&gt;0,設定!$C$18*AK813,0)</f>
        <v>0</v>
      </c>
    </row>
    <row r="814" spans="2:38" ht="14.25" customHeight="1">
      <c r="B814" s="25">
        <v>803</v>
      </c>
      <c r="C814" s="66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65"/>
      <c r="P814" s="65"/>
      <c r="Q814" s="65"/>
      <c r="R814" s="82"/>
      <c r="S814" s="63"/>
      <c r="T814" s="62"/>
      <c r="U814" s="63"/>
      <c r="V814" s="71"/>
      <c r="W814" s="63"/>
      <c r="X814" s="20"/>
      <c r="Y814" s="62"/>
      <c r="Z814" s="82"/>
      <c r="AA814" s="164"/>
      <c r="AB814" s="166"/>
      <c r="AC814" s="7"/>
      <c r="AD814" s="21">
        <f>IF(W814="",0,VLOOKUP("00:全空連",[1]設定!$B$6:$C$18,2))</f>
        <v>0</v>
      </c>
      <c r="AE814" s="21">
        <f>IF(AI814&gt;0,[1]設定!$C$18*【記入例】更新登録!AI814,0)</f>
        <v>0</v>
      </c>
      <c r="AF814" s="22">
        <f t="shared" si="12"/>
        <v>0</v>
      </c>
      <c r="AH814" s="26"/>
      <c r="AI814" s="27"/>
      <c r="AK814" s="103"/>
      <c r="AL814" s="104">
        <f>IF(AK814&gt;0,設定!$C$18*AK814,0)</f>
        <v>0</v>
      </c>
    </row>
    <row r="815" spans="2:38" ht="14.25" customHeight="1">
      <c r="B815" s="25">
        <v>804</v>
      </c>
      <c r="C815" s="66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65"/>
      <c r="P815" s="65"/>
      <c r="Q815" s="65"/>
      <c r="R815" s="82"/>
      <c r="S815" s="63"/>
      <c r="T815" s="62"/>
      <c r="U815" s="63"/>
      <c r="V815" s="71"/>
      <c r="W815" s="63"/>
      <c r="X815" s="20"/>
      <c r="Y815" s="62"/>
      <c r="Z815" s="82"/>
      <c r="AA815" s="164"/>
      <c r="AB815" s="166"/>
      <c r="AC815" s="7"/>
      <c r="AD815" s="21">
        <f>IF(W815="",0,VLOOKUP("00:全空連",[1]設定!$B$6:$C$18,2))</f>
        <v>0</v>
      </c>
      <c r="AE815" s="21">
        <f>IF(AI815&gt;0,[1]設定!$C$18*【記入例】更新登録!AI815,0)</f>
        <v>0</v>
      </c>
      <c r="AF815" s="22">
        <f t="shared" si="12"/>
        <v>0</v>
      </c>
      <c r="AH815" s="26"/>
      <c r="AI815" s="27"/>
      <c r="AK815" s="103"/>
      <c r="AL815" s="104">
        <f>IF(AK815&gt;0,設定!$C$18*AK815,0)</f>
        <v>0</v>
      </c>
    </row>
    <row r="816" spans="2:38" ht="14.25" customHeight="1">
      <c r="B816" s="25">
        <v>805</v>
      </c>
      <c r="C816" s="66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65"/>
      <c r="P816" s="65"/>
      <c r="Q816" s="65"/>
      <c r="R816" s="82"/>
      <c r="S816" s="63"/>
      <c r="T816" s="62"/>
      <c r="U816" s="63"/>
      <c r="V816" s="71"/>
      <c r="W816" s="63"/>
      <c r="X816" s="20"/>
      <c r="Y816" s="62"/>
      <c r="Z816" s="82"/>
      <c r="AA816" s="164"/>
      <c r="AB816" s="166"/>
      <c r="AC816" s="7"/>
      <c r="AD816" s="21">
        <f>IF(W816="",0,VLOOKUP("00:全空連",[1]設定!$B$6:$C$18,2))</f>
        <v>0</v>
      </c>
      <c r="AE816" s="21">
        <f>IF(AI816&gt;0,[1]設定!$C$18*【記入例】更新登録!AI816,0)</f>
        <v>0</v>
      </c>
      <c r="AF816" s="22">
        <f t="shared" si="12"/>
        <v>0</v>
      </c>
      <c r="AH816" s="26"/>
      <c r="AI816" s="27"/>
      <c r="AK816" s="103"/>
      <c r="AL816" s="104">
        <f>IF(AK816&gt;0,設定!$C$18*AK816,0)</f>
        <v>0</v>
      </c>
    </row>
    <row r="817" spans="2:38" ht="14.25" customHeight="1">
      <c r="B817" s="25">
        <v>806</v>
      </c>
      <c r="C817" s="66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65"/>
      <c r="P817" s="65"/>
      <c r="Q817" s="65"/>
      <c r="R817" s="82"/>
      <c r="S817" s="63"/>
      <c r="T817" s="62"/>
      <c r="U817" s="63"/>
      <c r="V817" s="71"/>
      <c r="W817" s="63"/>
      <c r="X817" s="20"/>
      <c r="Y817" s="62"/>
      <c r="Z817" s="82"/>
      <c r="AA817" s="164"/>
      <c r="AB817" s="166"/>
      <c r="AC817" s="7"/>
      <c r="AD817" s="21">
        <f>IF(W817="",0,VLOOKUP("00:全空連",[1]設定!$B$6:$C$18,2))</f>
        <v>0</v>
      </c>
      <c r="AE817" s="21">
        <f>IF(AI817&gt;0,[1]設定!$C$18*【記入例】更新登録!AI817,0)</f>
        <v>0</v>
      </c>
      <c r="AF817" s="22">
        <f t="shared" si="12"/>
        <v>0</v>
      </c>
      <c r="AH817" s="26"/>
      <c r="AI817" s="27"/>
      <c r="AK817" s="103"/>
      <c r="AL817" s="104">
        <f>IF(AK817&gt;0,設定!$C$18*AK817,0)</f>
        <v>0</v>
      </c>
    </row>
    <row r="818" spans="2:38" ht="14.25" customHeight="1">
      <c r="B818" s="25">
        <v>807</v>
      </c>
      <c r="C818" s="66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65"/>
      <c r="P818" s="65"/>
      <c r="Q818" s="65"/>
      <c r="R818" s="82"/>
      <c r="S818" s="63"/>
      <c r="T818" s="62"/>
      <c r="U818" s="63"/>
      <c r="V818" s="71"/>
      <c r="W818" s="63"/>
      <c r="X818" s="20"/>
      <c r="Y818" s="62"/>
      <c r="Z818" s="82"/>
      <c r="AA818" s="164"/>
      <c r="AB818" s="166"/>
      <c r="AC818" s="7"/>
      <c r="AD818" s="21">
        <f>IF(W818="",0,VLOOKUP("00:全空連",[1]設定!$B$6:$C$18,2))</f>
        <v>0</v>
      </c>
      <c r="AE818" s="21">
        <f>IF(AI818&gt;0,[1]設定!$C$18*【記入例】更新登録!AI818,0)</f>
        <v>0</v>
      </c>
      <c r="AF818" s="22">
        <f t="shared" si="12"/>
        <v>0</v>
      </c>
      <c r="AH818" s="26"/>
      <c r="AI818" s="27"/>
      <c r="AK818" s="103"/>
      <c r="AL818" s="104">
        <f>IF(AK818&gt;0,設定!$C$18*AK818,0)</f>
        <v>0</v>
      </c>
    </row>
    <row r="819" spans="2:38" ht="14.25" customHeight="1">
      <c r="B819" s="25">
        <v>808</v>
      </c>
      <c r="C819" s="66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65"/>
      <c r="P819" s="65"/>
      <c r="Q819" s="65"/>
      <c r="R819" s="82"/>
      <c r="S819" s="63"/>
      <c r="T819" s="62"/>
      <c r="U819" s="63"/>
      <c r="V819" s="71"/>
      <c r="W819" s="63"/>
      <c r="X819" s="20"/>
      <c r="Y819" s="62"/>
      <c r="Z819" s="82"/>
      <c r="AA819" s="164"/>
      <c r="AB819" s="166"/>
      <c r="AC819" s="7"/>
      <c r="AD819" s="21">
        <f>IF(W819="",0,VLOOKUP("00:全空連",[1]設定!$B$6:$C$18,2))</f>
        <v>0</v>
      </c>
      <c r="AE819" s="21">
        <f>IF(AI819&gt;0,[1]設定!$C$18*【記入例】更新登録!AI819,0)</f>
        <v>0</v>
      </c>
      <c r="AF819" s="22">
        <f t="shared" si="12"/>
        <v>0</v>
      </c>
      <c r="AH819" s="26"/>
      <c r="AI819" s="27"/>
      <c r="AK819" s="103"/>
      <c r="AL819" s="104">
        <f>IF(AK819&gt;0,設定!$C$18*AK819,0)</f>
        <v>0</v>
      </c>
    </row>
    <row r="820" spans="2:38" ht="14.25" customHeight="1">
      <c r="B820" s="25">
        <v>809</v>
      </c>
      <c r="C820" s="66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65"/>
      <c r="P820" s="65"/>
      <c r="Q820" s="65"/>
      <c r="R820" s="82"/>
      <c r="S820" s="63"/>
      <c r="T820" s="62"/>
      <c r="U820" s="63"/>
      <c r="V820" s="71"/>
      <c r="W820" s="63"/>
      <c r="X820" s="20"/>
      <c r="Y820" s="62"/>
      <c r="Z820" s="82"/>
      <c r="AA820" s="164"/>
      <c r="AB820" s="166"/>
      <c r="AC820" s="7"/>
      <c r="AD820" s="21">
        <f>IF(W820="",0,VLOOKUP("00:全空連",[1]設定!$B$6:$C$18,2))</f>
        <v>0</v>
      </c>
      <c r="AE820" s="21">
        <f>IF(AI820&gt;0,[1]設定!$C$18*【記入例】更新登録!AI820,0)</f>
        <v>0</v>
      </c>
      <c r="AF820" s="22">
        <f t="shared" si="12"/>
        <v>0</v>
      </c>
      <c r="AH820" s="26"/>
      <c r="AI820" s="27"/>
      <c r="AK820" s="103"/>
      <c r="AL820" s="104">
        <f>IF(AK820&gt;0,設定!$C$18*AK820,0)</f>
        <v>0</v>
      </c>
    </row>
    <row r="821" spans="2:38" ht="14.25" customHeight="1">
      <c r="B821" s="25">
        <v>810</v>
      </c>
      <c r="C821" s="66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65"/>
      <c r="P821" s="65"/>
      <c r="Q821" s="65"/>
      <c r="R821" s="82"/>
      <c r="S821" s="63"/>
      <c r="T821" s="62"/>
      <c r="U821" s="63"/>
      <c r="V821" s="71"/>
      <c r="W821" s="63"/>
      <c r="X821" s="20"/>
      <c r="Y821" s="62"/>
      <c r="Z821" s="82"/>
      <c r="AA821" s="164"/>
      <c r="AB821" s="166"/>
      <c r="AC821" s="7"/>
      <c r="AD821" s="21">
        <f>IF(W821="",0,VLOOKUP("00:全空連",[1]設定!$B$6:$C$18,2))</f>
        <v>0</v>
      </c>
      <c r="AE821" s="21">
        <f>IF(AI821&gt;0,[1]設定!$C$18*【記入例】更新登録!AI821,0)</f>
        <v>0</v>
      </c>
      <c r="AF821" s="22">
        <f t="shared" si="12"/>
        <v>0</v>
      </c>
      <c r="AH821" s="26"/>
      <c r="AI821" s="27"/>
      <c r="AK821" s="103"/>
      <c r="AL821" s="104">
        <f>IF(AK821&gt;0,設定!$C$18*AK821,0)</f>
        <v>0</v>
      </c>
    </row>
    <row r="822" spans="2:38" ht="14.25" customHeight="1">
      <c r="B822" s="25">
        <v>811</v>
      </c>
      <c r="C822" s="66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65"/>
      <c r="P822" s="65"/>
      <c r="Q822" s="65"/>
      <c r="R822" s="82"/>
      <c r="S822" s="63"/>
      <c r="T822" s="62"/>
      <c r="U822" s="63"/>
      <c r="V822" s="71"/>
      <c r="W822" s="63"/>
      <c r="X822" s="20"/>
      <c r="Y822" s="62"/>
      <c r="Z822" s="82"/>
      <c r="AA822" s="164"/>
      <c r="AB822" s="166"/>
      <c r="AC822" s="7"/>
      <c r="AD822" s="21">
        <f>IF(W822="",0,VLOOKUP("00:全空連",[1]設定!$B$6:$C$18,2))</f>
        <v>0</v>
      </c>
      <c r="AE822" s="21">
        <f>IF(AI822&gt;0,[1]設定!$C$18*【記入例】更新登録!AI822,0)</f>
        <v>0</v>
      </c>
      <c r="AF822" s="22">
        <f t="shared" si="12"/>
        <v>0</v>
      </c>
      <c r="AH822" s="26"/>
      <c r="AI822" s="27"/>
      <c r="AK822" s="103"/>
      <c r="AL822" s="104">
        <f>IF(AK822&gt;0,設定!$C$18*AK822,0)</f>
        <v>0</v>
      </c>
    </row>
    <row r="823" spans="2:38" ht="14.25" customHeight="1">
      <c r="B823" s="25">
        <v>812</v>
      </c>
      <c r="C823" s="66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65"/>
      <c r="P823" s="65"/>
      <c r="Q823" s="65"/>
      <c r="R823" s="82"/>
      <c r="S823" s="63"/>
      <c r="T823" s="62"/>
      <c r="U823" s="63"/>
      <c r="V823" s="71"/>
      <c r="W823" s="63"/>
      <c r="X823" s="20"/>
      <c r="Y823" s="62"/>
      <c r="Z823" s="82"/>
      <c r="AA823" s="164"/>
      <c r="AB823" s="166"/>
      <c r="AC823" s="7"/>
      <c r="AD823" s="21">
        <f>IF(W823="",0,VLOOKUP("00:全空連",[1]設定!$B$6:$C$18,2))</f>
        <v>0</v>
      </c>
      <c r="AE823" s="21">
        <f>IF(AI823&gt;0,[1]設定!$C$18*【記入例】更新登録!AI823,0)</f>
        <v>0</v>
      </c>
      <c r="AF823" s="22">
        <f t="shared" si="12"/>
        <v>0</v>
      </c>
      <c r="AH823" s="26"/>
      <c r="AI823" s="27"/>
      <c r="AK823" s="103"/>
      <c r="AL823" s="104">
        <f>IF(AK823&gt;0,設定!$C$18*AK823,0)</f>
        <v>0</v>
      </c>
    </row>
    <row r="824" spans="2:38" ht="14.25" customHeight="1">
      <c r="B824" s="25">
        <v>813</v>
      </c>
      <c r="C824" s="66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65"/>
      <c r="P824" s="65"/>
      <c r="Q824" s="65"/>
      <c r="R824" s="82"/>
      <c r="S824" s="63"/>
      <c r="T824" s="62"/>
      <c r="U824" s="63"/>
      <c r="V824" s="71"/>
      <c r="W824" s="63"/>
      <c r="X824" s="20"/>
      <c r="Y824" s="62"/>
      <c r="Z824" s="82"/>
      <c r="AA824" s="164"/>
      <c r="AB824" s="166"/>
      <c r="AC824" s="7"/>
      <c r="AD824" s="21">
        <f>IF(W824="",0,VLOOKUP("00:全空連",[1]設定!$B$6:$C$18,2))</f>
        <v>0</v>
      </c>
      <c r="AE824" s="21">
        <f>IF(AI824&gt;0,[1]設定!$C$18*【記入例】更新登録!AI824,0)</f>
        <v>0</v>
      </c>
      <c r="AF824" s="22">
        <f t="shared" si="12"/>
        <v>0</v>
      </c>
      <c r="AH824" s="26"/>
      <c r="AI824" s="27"/>
      <c r="AK824" s="103"/>
      <c r="AL824" s="104">
        <f>IF(AK824&gt;0,設定!$C$18*AK824,0)</f>
        <v>0</v>
      </c>
    </row>
    <row r="825" spans="2:38" ht="14.25" customHeight="1">
      <c r="B825" s="25">
        <v>814</v>
      </c>
      <c r="C825" s="66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65"/>
      <c r="P825" s="65"/>
      <c r="Q825" s="65"/>
      <c r="R825" s="82"/>
      <c r="S825" s="63"/>
      <c r="T825" s="62"/>
      <c r="U825" s="63"/>
      <c r="V825" s="71"/>
      <c r="W825" s="63"/>
      <c r="X825" s="20"/>
      <c r="Y825" s="62"/>
      <c r="Z825" s="82"/>
      <c r="AA825" s="164"/>
      <c r="AB825" s="166"/>
      <c r="AC825" s="7"/>
      <c r="AD825" s="21">
        <f>IF(W825="",0,VLOOKUP("00:全空連",[1]設定!$B$6:$C$18,2))</f>
        <v>0</v>
      </c>
      <c r="AE825" s="21">
        <f>IF(AI825&gt;0,[1]設定!$C$18*【記入例】更新登録!AI825,0)</f>
        <v>0</v>
      </c>
      <c r="AF825" s="22">
        <f t="shared" si="12"/>
        <v>0</v>
      </c>
      <c r="AH825" s="26"/>
      <c r="AI825" s="27"/>
      <c r="AK825" s="103"/>
      <c r="AL825" s="104">
        <f>IF(AK825&gt;0,設定!$C$18*AK825,0)</f>
        <v>0</v>
      </c>
    </row>
    <row r="826" spans="2:38" ht="14.25" customHeight="1">
      <c r="B826" s="25">
        <v>815</v>
      </c>
      <c r="C826" s="66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65"/>
      <c r="P826" s="65"/>
      <c r="Q826" s="65"/>
      <c r="R826" s="82"/>
      <c r="S826" s="63"/>
      <c r="T826" s="62"/>
      <c r="U826" s="63"/>
      <c r="V826" s="71"/>
      <c r="W826" s="63"/>
      <c r="X826" s="20"/>
      <c r="Y826" s="62"/>
      <c r="Z826" s="82"/>
      <c r="AA826" s="164"/>
      <c r="AB826" s="166"/>
      <c r="AC826" s="7"/>
      <c r="AD826" s="21">
        <f>IF(W826="",0,VLOOKUP("00:全空連",[1]設定!$B$6:$C$18,2))</f>
        <v>0</v>
      </c>
      <c r="AE826" s="21">
        <f>IF(AI826&gt;0,[1]設定!$C$18*【記入例】更新登録!AI826,0)</f>
        <v>0</v>
      </c>
      <c r="AF826" s="22">
        <f t="shared" si="12"/>
        <v>0</v>
      </c>
      <c r="AH826" s="26"/>
      <c r="AI826" s="27"/>
      <c r="AK826" s="103"/>
      <c r="AL826" s="104">
        <f>IF(AK826&gt;0,設定!$C$18*AK826,0)</f>
        <v>0</v>
      </c>
    </row>
    <row r="827" spans="2:38" ht="14.25" customHeight="1">
      <c r="B827" s="25">
        <v>816</v>
      </c>
      <c r="C827" s="66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65"/>
      <c r="P827" s="65"/>
      <c r="Q827" s="65"/>
      <c r="R827" s="82"/>
      <c r="S827" s="63"/>
      <c r="T827" s="62"/>
      <c r="U827" s="63"/>
      <c r="V827" s="71"/>
      <c r="W827" s="63"/>
      <c r="X827" s="20"/>
      <c r="Y827" s="62"/>
      <c r="Z827" s="82"/>
      <c r="AA827" s="164"/>
      <c r="AB827" s="166"/>
      <c r="AC827" s="7"/>
      <c r="AD827" s="21">
        <f>IF(W827="",0,VLOOKUP("00:全空連",[1]設定!$B$6:$C$18,2))</f>
        <v>0</v>
      </c>
      <c r="AE827" s="21">
        <f>IF(AI827&gt;0,[1]設定!$C$18*【記入例】更新登録!AI827,0)</f>
        <v>0</v>
      </c>
      <c r="AF827" s="22">
        <f t="shared" si="12"/>
        <v>0</v>
      </c>
      <c r="AH827" s="26"/>
      <c r="AI827" s="27"/>
      <c r="AK827" s="103"/>
      <c r="AL827" s="104">
        <f>IF(AK827&gt;0,設定!$C$18*AK827,0)</f>
        <v>0</v>
      </c>
    </row>
    <row r="828" spans="2:38" ht="14.25" customHeight="1">
      <c r="B828" s="25">
        <v>817</v>
      </c>
      <c r="C828" s="66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65"/>
      <c r="P828" s="65"/>
      <c r="Q828" s="65"/>
      <c r="R828" s="82"/>
      <c r="S828" s="63"/>
      <c r="T828" s="62"/>
      <c r="U828" s="63"/>
      <c r="V828" s="71"/>
      <c r="W828" s="63"/>
      <c r="X828" s="20"/>
      <c r="Y828" s="62"/>
      <c r="Z828" s="82"/>
      <c r="AA828" s="164"/>
      <c r="AB828" s="166"/>
      <c r="AC828" s="7"/>
      <c r="AD828" s="21">
        <f>IF(W828="",0,VLOOKUP("00:全空連",[1]設定!$B$6:$C$18,2))</f>
        <v>0</v>
      </c>
      <c r="AE828" s="21">
        <f>IF(AI828&gt;0,[1]設定!$C$18*【記入例】更新登録!AI828,0)</f>
        <v>0</v>
      </c>
      <c r="AF828" s="22">
        <f t="shared" si="12"/>
        <v>0</v>
      </c>
      <c r="AH828" s="26"/>
      <c r="AI828" s="27"/>
      <c r="AK828" s="103"/>
      <c r="AL828" s="104">
        <f>IF(AK828&gt;0,設定!$C$18*AK828,0)</f>
        <v>0</v>
      </c>
    </row>
    <row r="829" spans="2:38" ht="14.25" customHeight="1">
      <c r="B829" s="25">
        <v>818</v>
      </c>
      <c r="C829" s="66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65"/>
      <c r="P829" s="65"/>
      <c r="Q829" s="65"/>
      <c r="R829" s="82"/>
      <c r="S829" s="63"/>
      <c r="T829" s="62"/>
      <c r="U829" s="63"/>
      <c r="V829" s="71"/>
      <c r="W829" s="63"/>
      <c r="X829" s="20"/>
      <c r="Y829" s="62"/>
      <c r="Z829" s="82"/>
      <c r="AA829" s="164"/>
      <c r="AB829" s="166"/>
      <c r="AC829" s="7"/>
      <c r="AD829" s="21">
        <f>IF(W829="",0,VLOOKUP("00:全空連",[1]設定!$B$6:$C$18,2))</f>
        <v>0</v>
      </c>
      <c r="AE829" s="21">
        <f>IF(AI829&gt;0,[1]設定!$C$18*【記入例】更新登録!AI829,0)</f>
        <v>0</v>
      </c>
      <c r="AF829" s="22">
        <f t="shared" si="12"/>
        <v>0</v>
      </c>
      <c r="AH829" s="26"/>
      <c r="AI829" s="27"/>
      <c r="AK829" s="103"/>
      <c r="AL829" s="104">
        <f>IF(AK829&gt;0,設定!$C$18*AK829,0)</f>
        <v>0</v>
      </c>
    </row>
    <row r="830" spans="2:38" ht="14.25" customHeight="1">
      <c r="B830" s="25">
        <v>819</v>
      </c>
      <c r="C830" s="66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65"/>
      <c r="P830" s="65"/>
      <c r="Q830" s="65"/>
      <c r="R830" s="82"/>
      <c r="S830" s="63"/>
      <c r="T830" s="62"/>
      <c r="U830" s="63"/>
      <c r="V830" s="71"/>
      <c r="W830" s="63"/>
      <c r="X830" s="20"/>
      <c r="Y830" s="62"/>
      <c r="Z830" s="82"/>
      <c r="AA830" s="164"/>
      <c r="AB830" s="166"/>
      <c r="AC830" s="7"/>
      <c r="AD830" s="21">
        <f>IF(W830="",0,VLOOKUP("00:全空連",[1]設定!$B$6:$C$18,2))</f>
        <v>0</v>
      </c>
      <c r="AE830" s="21">
        <f>IF(AI830&gt;0,[1]設定!$C$18*【記入例】更新登録!AI830,0)</f>
        <v>0</v>
      </c>
      <c r="AF830" s="22">
        <f t="shared" si="12"/>
        <v>0</v>
      </c>
      <c r="AH830" s="26"/>
      <c r="AI830" s="27"/>
      <c r="AK830" s="103"/>
      <c r="AL830" s="104">
        <f>IF(AK830&gt;0,設定!$C$18*AK830,0)</f>
        <v>0</v>
      </c>
    </row>
    <row r="831" spans="2:38" ht="14.25" customHeight="1">
      <c r="B831" s="25">
        <v>820</v>
      </c>
      <c r="C831" s="66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65"/>
      <c r="P831" s="65"/>
      <c r="Q831" s="65"/>
      <c r="R831" s="82"/>
      <c r="S831" s="63"/>
      <c r="T831" s="62"/>
      <c r="U831" s="63"/>
      <c r="V831" s="71"/>
      <c r="W831" s="63"/>
      <c r="X831" s="20"/>
      <c r="Y831" s="62"/>
      <c r="Z831" s="82"/>
      <c r="AA831" s="164"/>
      <c r="AB831" s="166"/>
      <c r="AC831" s="7"/>
      <c r="AD831" s="21">
        <f>IF(W831="",0,VLOOKUP("00:全空連",[1]設定!$B$6:$C$18,2))</f>
        <v>0</v>
      </c>
      <c r="AE831" s="21">
        <f>IF(AI831&gt;0,[1]設定!$C$18*【記入例】更新登録!AI831,0)</f>
        <v>0</v>
      </c>
      <c r="AF831" s="22">
        <f t="shared" si="12"/>
        <v>0</v>
      </c>
      <c r="AH831" s="26"/>
      <c r="AI831" s="27"/>
      <c r="AK831" s="103"/>
      <c r="AL831" s="104">
        <f>IF(AK831&gt;0,設定!$C$18*AK831,0)</f>
        <v>0</v>
      </c>
    </row>
    <row r="832" spans="2:38" ht="14.25" customHeight="1">
      <c r="B832" s="25">
        <v>821</v>
      </c>
      <c r="C832" s="66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65"/>
      <c r="P832" s="65"/>
      <c r="Q832" s="65"/>
      <c r="R832" s="82"/>
      <c r="S832" s="63"/>
      <c r="T832" s="62"/>
      <c r="U832" s="63"/>
      <c r="V832" s="71"/>
      <c r="W832" s="63"/>
      <c r="X832" s="20"/>
      <c r="Y832" s="62"/>
      <c r="Z832" s="82"/>
      <c r="AA832" s="164"/>
      <c r="AB832" s="166"/>
      <c r="AC832" s="7"/>
      <c r="AD832" s="21">
        <f>IF(W832="",0,VLOOKUP("00:全空連",[1]設定!$B$6:$C$18,2))</f>
        <v>0</v>
      </c>
      <c r="AE832" s="21">
        <f>IF(AI832&gt;0,[1]設定!$C$18*【記入例】更新登録!AI832,0)</f>
        <v>0</v>
      </c>
      <c r="AF832" s="22">
        <f t="shared" si="12"/>
        <v>0</v>
      </c>
      <c r="AH832" s="26"/>
      <c r="AI832" s="27"/>
      <c r="AK832" s="103"/>
      <c r="AL832" s="104">
        <f>IF(AK832&gt;0,設定!$C$18*AK832,0)</f>
        <v>0</v>
      </c>
    </row>
    <row r="833" spans="2:38" ht="14.25" customHeight="1">
      <c r="B833" s="25">
        <v>822</v>
      </c>
      <c r="C833" s="66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65"/>
      <c r="P833" s="65"/>
      <c r="Q833" s="65"/>
      <c r="R833" s="82"/>
      <c r="S833" s="63"/>
      <c r="T833" s="62"/>
      <c r="U833" s="63"/>
      <c r="V833" s="71"/>
      <c r="W833" s="63"/>
      <c r="X833" s="20"/>
      <c r="Y833" s="62"/>
      <c r="Z833" s="82"/>
      <c r="AA833" s="164"/>
      <c r="AB833" s="166"/>
      <c r="AC833" s="7"/>
      <c r="AD833" s="21">
        <f>IF(W833="",0,VLOOKUP("00:全空連",[1]設定!$B$6:$C$18,2))</f>
        <v>0</v>
      </c>
      <c r="AE833" s="21">
        <f>IF(AI833&gt;0,[1]設定!$C$18*【記入例】更新登録!AI833,0)</f>
        <v>0</v>
      </c>
      <c r="AF833" s="22">
        <f t="shared" si="12"/>
        <v>0</v>
      </c>
      <c r="AH833" s="26"/>
      <c r="AI833" s="27"/>
      <c r="AK833" s="103"/>
      <c r="AL833" s="104">
        <f>IF(AK833&gt;0,設定!$C$18*AK833,0)</f>
        <v>0</v>
      </c>
    </row>
    <row r="834" spans="2:38" ht="14.25" customHeight="1">
      <c r="B834" s="25">
        <v>823</v>
      </c>
      <c r="C834" s="66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65"/>
      <c r="P834" s="65"/>
      <c r="Q834" s="65"/>
      <c r="R834" s="82"/>
      <c r="S834" s="63"/>
      <c r="T834" s="62"/>
      <c r="U834" s="63"/>
      <c r="V834" s="71"/>
      <c r="W834" s="63"/>
      <c r="X834" s="20"/>
      <c r="Y834" s="62"/>
      <c r="Z834" s="82"/>
      <c r="AA834" s="164"/>
      <c r="AB834" s="166"/>
      <c r="AC834" s="7"/>
      <c r="AD834" s="21">
        <f>IF(W834="",0,VLOOKUP("00:全空連",[1]設定!$B$6:$C$18,2))</f>
        <v>0</v>
      </c>
      <c r="AE834" s="21">
        <f>IF(AI834&gt;0,[1]設定!$C$18*【記入例】更新登録!AI834,0)</f>
        <v>0</v>
      </c>
      <c r="AF834" s="22">
        <f t="shared" si="12"/>
        <v>0</v>
      </c>
      <c r="AH834" s="26"/>
      <c r="AI834" s="27"/>
      <c r="AK834" s="103"/>
      <c r="AL834" s="104">
        <f>IF(AK834&gt;0,設定!$C$18*AK834,0)</f>
        <v>0</v>
      </c>
    </row>
    <row r="835" spans="2:38" ht="14.25" customHeight="1">
      <c r="B835" s="25">
        <v>824</v>
      </c>
      <c r="C835" s="66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65"/>
      <c r="P835" s="65"/>
      <c r="Q835" s="65"/>
      <c r="R835" s="82"/>
      <c r="S835" s="63"/>
      <c r="T835" s="62"/>
      <c r="U835" s="63"/>
      <c r="V835" s="71"/>
      <c r="W835" s="63"/>
      <c r="X835" s="20"/>
      <c r="Y835" s="62"/>
      <c r="Z835" s="82"/>
      <c r="AA835" s="164"/>
      <c r="AB835" s="166"/>
      <c r="AC835" s="7"/>
      <c r="AD835" s="21">
        <f>IF(W835="",0,VLOOKUP("00:全空連",[1]設定!$B$6:$C$18,2))</f>
        <v>0</v>
      </c>
      <c r="AE835" s="21">
        <f>IF(AI835&gt;0,[1]設定!$C$18*【記入例】更新登録!AI835,0)</f>
        <v>0</v>
      </c>
      <c r="AF835" s="22">
        <f t="shared" si="12"/>
        <v>0</v>
      </c>
      <c r="AH835" s="26"/>
      <c r="AI835" s="27"/>
      <c r="AK835" s="103"/>
      <c r="AL835" s="104">
        <f>IF(AK835&gt;0,設定!$C$18*AK835,0)</f>
        <v>0</v>
      </c>
    </row>
    <row r="836" spans="2:38" ht="14.25" customHeight="1">
      <c r="B836" s="25">
        <v>825</v>
      </c>
      <c r="C836" s="66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65"/>
      <c r="P836" s="65"/>
      <c r="Q836" s="65"/>
      <c r="R836" s="82"/>
      <c r="S836" s="63"/>
      <c r="T836" s="62"/>
      <c r="U836" s="63"/>
      <c r="V836" s="71"/>
      <c r="W836" s="63"/>
      <c r="X836" s="20"/>
      <c r="Y836" s="62"/>
      <c r="Z836" s="82"/>
      <c r="AA836" s="164"/>
      <c r="AB836" s="166"/>
      <c r="AC836" s="7"/>
      <c r="AD836" s="21">
        <f>IF(W836="",0,VLOOKUP("00:全空連",[1]設定!$B$6:$C$18,2))</f>
        <v>0</v>
      </c>
      <c r="AE836" s="21">
        <f>IF(AI836&gt;0,[1]設定!$C$18*【記入例】更新登録!AI836,0)</f>
        <v>0</v>
      </c>
      <c r="AF836" s="22">
        <f t="shared" si="12"/>
        <v>0</v>
      </c>
      <c r="AH836" s="26"/>
      <c r="AI836" s="27"/>
      <c r="AK836" s="103"/>
      <c r="AL836" s="104">
        <f>IF(AK836&gt;0,設定!$C$18*AK836,0)</f>
        <v>0</v>
      </c>
    </row>
    <row r="837" spans="2:38" ht="14.25" customHeight="1">
      <c r="B837" s="25">
        <v>826</v>
      </c>
      <c r="C837" s="66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65"/>
      <c r="P837" s="65"/>
      <c r="Q837" s="65"/>
      <c r="R837" s="82"/>
      <c r="S837" s="63"/>
      <c r="T837" s="62"/>
      <c r="U837" s="63"/>
      <c r="V837" s="71"/>
      <c r="W837" s="63"/>
      <c r="X837" s="20"/>
      <c r="Y837" s="62"/>
      <c r="Z837" s="82"/>
      <c r="AA837" s="164"/>
      <c r="AB837" s="166"/>
      <c r="AC837" s="7"/>
      <c r="AD837" s="21">
        <f>IF(W837="",0,VLOOKUP("00:全空連",[1]設定!$B$6:$C$18,2))</f>
        <v>0</v>
      </c>
      <c r="AE837" s="21">
        <f>IF(AI837&gt;0,[1]設定!$C$18*【記入例】更新登録!AI837,0)</f>
        <v>0</v>
      </c>
      <c r="AF837" s="22">
        <f t="shared" si="12"/>
        <v>0</v>
      </c>
      <c r="AH837" s="26"/>
      <c r="AI837" s="27"/>
      <c r="AK837" s="103"/>
      <c r="AL837" s="104">
        <f>IF(AK837&gt;0,設定!$C$18*AK837,0)</f>
        <v>0</v>
      </c>
    </row>
    <row r="838" spans="2:38" ht="14.25" customHeight="1">
      <c r="B838" s="25">
        <v>827</v>
      </c>
      <c r="C838" s="66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65"/>
      <c r="P838" s="65"/>
      <c r="Q838" s="65"/>
      <c r="R838" s="82"/>
      <c r="S838" s="63"/>
      <c r="T838" s="62"/>
      <c r="U838" s="63"/>
      <c r="V838" s="71"/>
      <c r="W838" s="63"/>
      <c r="X838" s="20"/>
      <c r="Y838" s="62"/>
      <c r="Z838" s="82"/>
      <c r="AA838" s="164"/>
      <c r="AB838" s="166"/>
      <c r="AC838" s="7"/>
      <c r="AD838" s="21">
        <f>IF(W838="",0,VLOOKUP("00:全空連",[1]設定!$B$6:$C$18,2))</f>
        <v>0</v>
      </c>
      <c r="AE838" s="21">
        <f>IF(AI838&gt;0,[1]設定!$C$18*【記入例】更新登録!AI838,0)</f>
        <v>0</v>
      </c>
      <c r="AF838" s="22">
        <f t="shared" si="12"/>
        <v>0</v>
      </c>
      <c r="AH838" s="26"/>
      <c r="AI838" s="27"/>
      <c r="AK838" s="103"/>
      <c r="AL838" s="104">
        <f>IF(AK838&gt;0,設定!$C$18*AK838,0)</f>
        <v>0</v>
      </c>
    </row>
    <row r="839" spans="2:38" ht="14.25" customHeight="1">
      <c r="B839" s="25">
        <v>828</v>
      </c>
      <c r="C839" s="66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65"/>
      <c r="P839" s="65"/>
      <c r="Q839" s="65"/>
      <c r="R839" s="82"/>
      <c r="S839" s="63"/>
      <c r="T839" s="62"/>
      <c r="U839" s="63"/>
      <c r="V839" s="71"/>
      <c r="W839" s="63"/>
      <c r="X839" s="20"/>
      <c r="Y839" s="62"/>
      <c r="Z839" s="82"/>
      <c r="AA839" s="164"/>
      <c r="AB839" s="166"/>
      <c r="AC839" s="7"/>
      <c r="AD839" s="21">
        <f>IF(W839="",0,VLOOKUP("00:全空連",[1]設定!$B$6:$C$18,2))</f>
        <v>0</v>
      </c>
      <c r="AE839" s="21">
        <f>IF(AI839&gt;0,[1]設定!$C$18*【記入例】更新登録!AI839,0)</f>
        <v>0</v>
      </c>
      <c r="AF839" s="22">
        <f t="shared" si="12"/>
        <v>0</v>
      </c>
      <c r="AH839" s="26"/>
      <c r="AI839" s="27"/>
      <c r="AK839" s="103"/>
      <c r="AL839" s="104">
        <f>IF(AK839&gt;0,設定!$C$18*AK839,0)</f>
        <v>0</v>
      </c>
    </row>
    <row r="840" spans="2:38" ht="14.25" customHeight="1">
      <c r="B840" s="25">
        <v>829</v>
      </c>
      <c r="C840" s="66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65"/>
      <c r="P840" s="65"/>
      <c r="Q840" s="65"/>
      <c r="R840" s="82"/>
      <c r="S840" s="63"/>
      <c r="T840" s="62"/>
      <c r="U840" s="63"/>
      <c r="V840" s="71"/>
      <c r="W840" s="63"/>
      <c r="X840" s="20"/>
      <c r="Y840" s="62"/>
      <c r="Z840" s="82"/>
      <c r="AA840" s="164"/>
      <c r="AB840" s="166"/>
      <c r="AC840" s="7"/>
      <c r="AD840" s="21">
        <f>IF(W840="",0,VLOOKUP("00:全空連",[1]設定!$B$6:$C$18,2))</f>
        <v>0</v>
      </c>
      <c r="AE840" s="21">
        <f>IF(AI840&gt;0,[1]設定!$C$18*【記入例】更新登録!AI840,0)</f>
        <v>0</v>
      </c>
      <c r="AF840" s="22">
        <f t="shared" si="12"/>
        <v>0</v>
      </c>
      <c r="AH840" s="26"/>
      <c r="AI840" s="27"/>
      <c r="AK840" s="103"/>
      <c r="AL840" s="104">
        <f>IF(AK840&gt;0,設定!$C$18*AK840,0)</f>
        <v>0</v>
      </c>
    </row>
    <row r="841" spans="2:38" ht="14.25" customHeight="1">
      <c r="B841" s="25">
        <v>830</v>
      </c>
      <c r="C841" s="66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65"/>
      <c r="P841" s="65"/>
      <c r="Q841" s="65"/>
      <c r="R841" s="82"/>
      <c r="S841" s="63"/>
      <c r="T841" s="62"/>
      <c r="U841" s="63"/>
      <c r="V841" s="71"/>
      <c r="W841" s="63"/>
      <c r="X841" s="20"/>
      <c r="Y841" s="62"/>
      <c r="Z841" s="82"/>
      <c r="AA841" s="164"/>
      <c r="AB841" s="166"/>
      <c r="AC841" s="7"/>
      <c r="AD841" s="21">
        <f>IF(W841="",0,VLOOKUP("00:全空連",[1]設定!$B$6:$C$18,2))</f>
        <v>0</v>
      </c>
      <c r="AE841" s="21">
        <f>IF(AI841&gt;0,[1]設定!$C$18*【記入例】更新登録!AI841,0)</f>
        <v>0</v>
      </c>
      <c r="AF841" s="22">
        <f t="shared" si="12"/>
        <v>0</v>
      </c>
      <c r="AH841" s="26"/>
      <c r="AI841" s="27"/>
      <c r="AK841" s="103"/>
      <c r="AL841" s="104">
        <f>IF(AK841&gt;0,設定!$C$18*AK841,0)</f>
        <v>0</v>
      </c>
    </row>
    <row r="842" spans="2:38" ht="14.25" customHeight="1">
      <c r="B842" s="25">
        <v>831</v>
      </c>
      <c r="C842" s="66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65"/>
      <c r="P842" s="65"/>
      <c r="Q842" s="65"/>
      <c r="R842" s="82"/>
      <c r="S842" s="63"/>
      <c r="T842" s="62"/>
      <c r="U842" s="63"/>
      <c r="V842" s="71"/>
      <c r="W842" s="63"/>
      <c r="X842" s="20"/>
      <c r="Y842" s="62"/>
      <c r="Z842" s="82"/>
      <c r="AA842" s="164"/>
      <c r="AB842" s="166"/>
      <c r="AC842" s="7"/>
      <c r="AD842" s="21">
        <f>IF(W842="",0,VLOOKUP("00:全空連",[1]設定!$B$6:$C$18,2))</f>
        <v>0</v>
      </c>
      <c r="AE842" s="21">
        <f>IF(AI842&gt;0,[1]設定!$C$18*【記入例】更新登録!AI842,0)</f>
        <v>0</v>
      </c>
      <c r="AF842" s="22">
        <f t="shared" si="12"/>
        <v>0</v>
      </c>
      <c r="AH842" s="26"/>
      <c r="AI842" s="27"/>
      <c r="AK842" s="103"/>
      <c r="AL842" s="104">
        <f>IF(AK842&gt;0,設定!$C$18*AK842,0)</f>
        <v>0</v>
      </c>
    </row>
    <row r="843" spans="2:38" ht="14.25" customHeight="1">
      <c r="B843" s="25">
        <v>832</v>
      </c>
      <c r="C843" s="66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65"/>
      <c r="P843" s="65"/>
      <c r="Q843" s="65"/>
      <c r="R843" s="82"/>
      <c r="S843" s="63"/>
      <c r="T843" s="62"/>
      <c r="U843" s="63"/>
      <c r="V843" s="71"/>
      <c r="W843" s="63"/>
      <c r="X843" s="20"/>
      <c r="Y843" s="62"/>
      <c r="Z843" s="82"/>
      <c r="AA843" s="164"/>
      <c r="AB843" s="166"/>
      <c r="AC843" s="7"/>
      <c r="AD843" s="21">
        <f>IF(W843="",0,VLOOKUP("00:全空連",[1]設定!$B$6:$C$18,2))</f>
        <v>0</v>
      </c>
      <c r="AE843" s="21">
        <f>IF(AI843&gt;0,[1]設定!$C$18*【記入例】更新登録!AI843,0)</f>
        <v>0</v>
      </c>
      <c r="AF843" s="22">
        <f t="shared" si="12"/>
        <v>0</v>
      </c>
      <c r="AH843" s="26"/>
      <c r="AI843" s="27"/>
      <c r="AK843" s="103"/>
      <c r="AL843" s="104">
        <f>IF(AK843&gt;0,設定!$C$18*AK843,0)</f>
        <v>0</v>
      </c>
    </row>
    <row r="844" spans="2:38" ht="14.25" customHeight="1">
      <c r="B844" s="25">
        <v>833</v>
      </c>
      <c r="C844" s="66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65"/>
      <c r="P844" s="65"/>
      <c r="Q844" s="65"/>
      <c r="R844" s="82"/>
      <c r="S844" s="63"/>
      <c r="T844" s="62"/>
      <c r="U844" s="63"/>
      <c r="V844" s="71"/>
      <c r="W844" s="63"/>
      <c r="X844" s="20"/>
      <c r="Y844" s="62"/>
      <c r="Z844" s="82"/>
      <c r="AA844" s="164"/>
      <c r="AB844" s="166"/>
      <c r="AC844" s="7"/>
      <c r="AD844" s="21">
        <f>IF(W844="",0,VLOOKUP("00:全空連",[1]設定!$B$6:$C$18,2))</f>
        <v>0</v>
      </c>
      <c r="AE844" s="21">
        <f>IF(AI844&gt;0,[1]設定!$C$18*【記入例】更新登録!AI844,0)</f>
        <v>0</v>
      </c>
      <c r="AF844" s="22">
        <f t="shared" si="12"/>
        <v>0</v>
      </c>
      <c r="AH844" s="26"/>
      <c r="AI844" s="27"/>
      <c r="AK844" s="103"/>
      <c r="AL844" s="104">
        <f>IF(AK844&gt;0,設定!$C$18*AK844,0)</f>
        <v>0</v>
      </c>
    </row>
    <row r="845" spans="2:38" ht="14.25" customHeight="1">
      <c r="B845" s="25">
        <v>834</v>
      </c>
      <c r="C845" s="66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65"/>
      <c r="P845" s="65"/>
      <c r="Q845" s="65"/>
      <c r="R845" s="82"/>
      <c r="S845" s="63"/>
      <c r="T845" s="62"/>
      <c r="U845" s="63"/>
      <c r="V845" s="71"/>
      <c r="W845" s="63"/>
      <c r="X845" s="20"/>
      <c r="Y845" s="62"/>
      <c r="Z845" s="82"/>
      <c r="AA845" s="164"/>
      <c r="AB845" s="166"/>
      <c r="AC845" s="7"/>
      <c r="AD845" s="21">
        <f>IF(W845="",0,VLOOKUP("00:全空連",[1]設定!$B$6:$C$18,2))</f>
        <v>0</v>
      </c>
      <c r="AE845" s="21">
        <f>IF(AI845&gt;0,[1]設定!$C$18*【記入例】更新登録!AI845,0)</f>
        <v>0</v>
      </c>
      <c r="AF845" s="22">
        <f t="shared" ref="AF845:AF908" si="13">SUM(AD845:AE845)</f>
        <v>0</v>
      </c>
      <c r="AH845" s="26"/>
      <c r="AI845" s="27"/>
      <c r="AK845" s="103"/>
      <c r="AL845" s="104">
        <f>IF(AK845&gt;0,設定!$C$18*AK845,0)</f>
        <v>0</v>
      </c>
    </row>
    <row r="846" spans="2:38" ht="14.25" customHeight="1">
      <c r="B846" s="25">
        <v>835</v>
      </c>
      <c r="C846" s="66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65"/>
      <c r="P846" s="65"/>
      <c r="Q846" s="65"/>
      <c r="R846" s="82"/>
      <c r="S846" s="63"/>
      <c r="T846" s="62"/>
      <c r="U846" s="63"/>
      <c r="V846" s="71"/>
      <c r="W846" s="63"/>
      <c r="X846" s="20"/>
      <c r="Y846" s="62"/>
      <c r="Z846" s="82"/>
      <c r="AA846" s="164"/>
      <c r="AB846" s="166"/>
      <c r="AC846" s="7"/>
      <c r="AD846" s="21">
        <f>IF(W846="",0,VLOOKUP("00:全空連",[1]設定!$B$6:$C$18,2))</f>
        <v>0</v>
      </c>
      <c r="AE846" s="21">
        <f>IF(AI846&gt;0,[1]設定!$C$18*【記入例】更新登録!AI846,0)</f>
        <v>0</v>
      </c>
      <c r="AF846" s="22">
        <f t="shared" si="13"/>
        <v>0</v>
      </c>
      <c r="AH846" s="26"/>
      <c r="AI846" s="27"/>
      <c r="AK846" s="103"/>
      <c r="AL846" s="104">
        <f>IF(AK846&gt;0,設定!$C$18*AK846,0)</f>
        <v>0</v>
      </c>
    </row>
    <row r="847" spans="2:38" ht="14.25" customHeight="1">
      <c r="B847" s="25">
        <v>836</v>
      </c>
      <c r="C847" s="66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65"/>
      <c r="P847" s="65"/>
      <c r="Q847" s="65"/>
      <c r="R847" s="82"/>
      <c r="S847" s="63"/>
      <c r="T847" s="62"/>
      <c r="U847" s="63"/>
      <c r="V847" s="71"/>
      <c r="W847" s="63"/>
      <c r="X847" s="20"/>
      <c r="Y847" s="62"/>
      <c r="Z847" s="82"/>
      <c r="AA847" s="164"/>
      <c r="AB847" s="166"/>
      <c r="AC847" s="7"/>
      <c r="AD847" s="21">
        <f>IF(W847="",0,VLOOKUP("00:全空連",[1]設定!$B$6:$C$18,2))</f>
        <v>0</v>
      </c>
      <c r="AE847" s="21">
        <f>IF(AI847&gt;0,[1]設定!$C$18*【記入例】更新登録!AI847,0)</f>
        <v>0</v>
      </c>
      <c r="AF847" s="22">
        <f t="shared" si="13"/>
        <v>0</v>
      </c>
      <c r="AH847" s="26"/>
      <c r="AI847" s="27"/>
      <c r="AK847" s="103"/>
      <c r="AL847" s="104">
        <f>IF(AK847&gt;0,設定!$C$18*AK847,0)</f>
        <v>0</v>
      </c>
    </row>
    <row r="848" spans="2:38" ht="14.25" customHeight="1">
      <c r="B848" s="25">
        <v>837</v>
      </c>
      <c r="C848" s="66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65"/>
      <c r="P848" s="65"/>
      <c r="Q848" s="65"/>
      <c r="R848" s="82"/>
      <c r="S848" s="63"/>
      <c r="T848" s="62"/>
      <c r="U848" s="63"/>
      <c r="V848" s="71"/>
      <c r="W848" s="63"/>
      <c r="X848" s="20"/>
      <c r="Y848" s="62"/>
      <c r="Z848" s="82"/>
      <c r="AA848" s="164"/>
      <c r="AB848" s="166"/>
      <c r="AC848" s="7"/>
      <c r="AD848" s="21">
        <f>IF(W848="",0,VLOOKUP("00:全空連",[1]設定!$B$6:$C$18,2))</f>
        <v>0</v>
      </c>
      <c r="AE848" s="21">
        <f>IF(AI848&gt;0,[1]設定!$C$18*【記入例】更新登録!AI848,0)</f>
        <v>0</v>
      </c>
      <c r="AF848" s="22">
        <f t="shared" si="13"/>
        <v>0</v>
      </c>
      <c r="AH848" s="26"/>
      <c r="AI848" s="27"/>
      <c r="AK848" s="103"/>
      <c r="AL848" s="104">
        <f>IF(AK848&gt;0,設定!$C$18*AK848,0)</f>
        <v>0</v>
      </c>
    </row>
    <row r="849" spans="2:38" ht="14.25" customHeight="1">
      <c r="B849" s="25">
        <v>838</v>
      </c>
      <c r="C849" s="66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65"/>
      <c r="P849" s="65"/>
      <c r="Q849" s="65"/>
      <c r="R849" s="82"/>
      <c r="S849" s="63"/>
      <c r="T849" s="62"/>
      <c r="U849" s="63"/>
      <c r="V849" s="71"/>
      <c r="W849" s="63"/>
      <c r="X849" s="20"/>
      <c r="Y849" s="62"/>
      <c r="Z849" s="82"/>
      <c r="AA849" s="164"/>
      <c r="AB849" s="166"/>
      <c r="AC849" s="7"/>
      <c r="AD849" s="21">
        <f>IF(W849="",0,VLOOKUP("00:全空連",[1]設定!$B$6:$C$18,2))</f>
        <v>0</v>
      </c>
      <c r="AE849" s="21">
        <f>IF(AI849&gt;0,[1]設定!$C$18*【記入例】更新登録!AI849,0)</f>
        <v>0</v>
      </c>
      <c r="AF849" s="22">
        <f t="shared" si="13"/>
        <v>0</v>
      </c>
      <c r="AH849" s="26"/>
      <c r="AI849" s="27"/>
      <c r="AK849" s="103"/>
      <c r="AL849" s="104">
        <f>IF(AK849&gt;0,設定!$C$18*AK849,0)</f>
        <v>0</v>
      </c>
    </row>
    <row r="850" spans="2:38" ht="14.25" customHeight="1">
      <c r="B850" s="25">
        <v>839</v>
      </c>
      <c r="C850" s="66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65"/>
      <c r="P850" s="65"/>
      <c r="Q850" s="65"/>
      <c r="R850" s="82"/>
      <c r="S850" s="63"/>
      <c r="T850" s="62"/>
      <c r="U850" s="63"/>
      <c r="V850" s="71"/>
      <c r="W850" s="63"/>
      <c r="X850" s="20"/>
      <c r="Y850" s="62"/>
      <c r="Z850" s="82"/>
      <c r="AA850" s="164"/>
      <c r="AB850" s="166"/>
      <c r="AC850" s="7"/>
      <c r="AD850" s="21">
        <f>IF(W850="",0,VLOOKUP("00:全空連",[1]設定!$B$6:$C$18,2))</f>
        <v>0</v>
      </c>
      <c r="AE850" s="21">
        <f>IF(AI850&gt;0,[1]設定!$C$18*【記入例】更新登録!AI850,0)</f>
        <v>0</v>
      </c>
      <c r="AF850" s="22">
        <f t="shared" si="13"/>
        <v>0</v>
      </c>
      <c r="AH850" s="26"/>
      <c r="AI850" s="27"/>
      <c r="AK850" s="103"/>
      <c r="AL850" s="104">
        <f>IF(AK850&gt;0,設定!$C$18*AK850,0)</f>
        <v>0</v>
      </c>
    </row>
    <row r="851" spans="2:38" ht="14.25" customHeight="1">
      <c r="B851" s="25">
        <v>840</v>
      </c>
      <c r="C851" s="66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65"/>
      <c r="P851" s="65"/>
      <c r="Q851" s="65"/>
      <c r="R851" s="82"/>
      <c r="S851" s="63"/>
      <c r="T851" s="62"/>
      <c r="U851" s="63"/>
      <c r="V851" s="71"/>
      <c r="W851" s="63"/>
      <c r="X851" s="20"/>
      <c r="Y851" s="62"/>
      <c r="Z851" s="82"/>
      <c r="AA851" s="164"/>
      <c r="AB851" s="166"/>
      <c r="AC851" s="7"/>
      <c r="AD851" s="21">
        <f>IF(W851="",0,VLOOKUP("00:全空連",[1]設定!$B$6:$C$18,2))</f>
        <v>0</v>
      </c>
      <c r="AE851" s="21">
        <f>IF(AI851&gt;0,[1]設定!$C$18*【記入例】更新登録!AI851,0)</f>
        <v>0</v>
      </c>
      <c r="AF851" s="22">
        <f t="shared" si="13"/>
        <v>0</v>
      </c>
      <c r="AH851" s="26"/>
      <c r="AI851" s="27"/>
      <c r="AK851" s="103"/>
      <c r="AL851" s="104">
        <f>IF(AK851&gt;0,設定!$C$18*AK851,0)</f>
        <v>0</v>
      </c>
    </row>
    <row r="852" spans="2:38" ht="14.25" customHeight="1">
      <c r="B852" s="25">
        <v>841</v>
      </c>
      <c r="C852" s="66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65"/>
      <c r="P852" s="65"/>
      <c r="Q852" s="65"/>
      <c r="R852" s="82"/>
      <c r="S852" s="63"/>
      <c r="T852" s="62"/>
      <c r="U852" s="63"/>
      <c r="V852" s="71"/>
      <c r="W852" s="63"/>
      <c r="X852" s="20"/>
      <c r="Y852" s="62"/>
      <c r="Z852" s="82"/>
      <c r="AA852" s="164"/>
      <c r="AB852" s="166"/>
      <c r="AC852" s="7"/>
      <c r="AD852" s="21">
        <f>IF(W852="",0,VLOOKUP("00:全空連",[1]設定!$B$6:$C$18,2))</f>
        <v>0</v>
      </c>
      <c r="AE852" s="21">
        <f>IF(AI852&gt;0,[1]設定!$C$18*【記入例】更新登録!AI852,0)</f>
        <v>0</v>
      </c>
      <c r="AF852" s="22">
        <f t="shared" si="13"/>
        <v>0</v>
      </c>
      <c r="AH852" s="26"/>
      <c r="AI852" s="27"/>
      <c r="AK852" s="103"/>
      <c r="AL852" s="104">
        <f>IF(AK852&gt;0,設定!$C$18*AK852,0)</f>
        <v>0</v>
      </c>
    </row>
    <row r="853" spans="2:38" ht="14.25" customHeight="1">
      <c r="B853" s="25">
        <v>842</v>
      </c>
      <c r="C853" s="66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65"/>
      <c r="P853" s="65"/>
      <c r="Q853" s="65"/>
      <c r="R853" s="82"/>
      <c r="S853" s="63"/>
      <c r="T853" s="62"/>
      <c r="U853" s="63"/>
      <c r="V853" s="71"/>
      <c r="W853" s="63"/>
      <c r="X853" s="20"/>
      <c r="Y853" s="62"/>
      <c r="Z853" s="82"/>
      <c r="AA853" s="164"/>
      <c r="AB853" s="166"/>
      <c r="AC853" s="7"/>
      <c r="AD853" s="21">
        <f>IF(W853="",0,VLOOKUP("00:全空連",[1]設定!$B$6:$C$18,2))</f>
        <v>0</v>
      </c>
      <c r="AE853" s="21">
        <f>IF(AI853&gt;0,[1]設定!$C$18*【記入例】更新登録!AI853,0)</f>
        <v>0</v>
      </c>
      <c r="AF853" s="22">
        <f t="shared" si="13"/>
        <v>0</v>
      </c>
      <c r="AH853" s="26"/>
      <c r="AI853" s="27"/>
      <c r="AK853" s="103"/>
      <c r="AL853" s="104">
        <f>IF(AK853&gt;0,設定!$C$18*AK853,0)</f>
        <v>0</v>
      </c>
    </row>
    <row r="854" spans="2:38" ht="14.25" customHeight="1">
      <c r="B854" s="25">
        <v>843</v>
      </c>
      <c r="C854" s="66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65"/>
      <c r="P854" s="65"/>
      <c r="Q854" s="65"/>
      <c r="R854" s="82"/>
      <c r="S854" s="63"/>
      <c r="T854" s="62"/>
      <c r="U854" s="63"/>
      <c r="V854" s="71"/>
      <c r="W854" s="63"/>
      <c r="X854" s="20"/>
      <c r="Y854" s="62"/>
      <c r="Z854" s="82"/>
      <c r="AA854" s="164"/>
      <c r="AB854" s="166"/>
      <c r="AC854" s="7"/>
      <c r="AD854" s="21">
        <f>IF(W854="",0,VLOOKUP("00:全空連",[1]設定!$B$6:$C$18,2))</f>
        <v>0</v>
      </c>
      <c r="AE854" s="21">
        <f>IF(AI854&gt;0,[1]設定!$C$18*【記入例】更新登録!AI854,0)</f>
        <v>0</v>
      </c>
      <c r="AF854" s="22">
        <f t="shared" si="13"/>
        <v>0</v>
      </c>
      <c r="AH854" s="26"/>
      <c r="AI854" s="27"/>
      <c r="AK854" s="103"/>
      <c r="AL854" s="104">
        <f>IF(AK854&gt;0,設定!$C$18*AK854,0)</f>
        <v>0</v>
      </c>
    </row>
    <row r="855" spans="2:38" ht="14.25" customHeight="1">
      <c r="B855" s="25">
        <v>844</v>
      </c>
      <c r="C855" s="66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65"/>
      <c r="P855" s="65"/>
      <c r="Q855" s="65"/>
      <c r="R855" s="82"/>
      <c r="S855" s="63"/>
      <c r="T855" s="62"/>
      <c r="U855" s="63"/>
      <c r="V855" s="71"/>
      <c r="W855" s="63"/>
      <c r="X855" s="20"/>
      <c r="Y855" s="62"/>
      <c r="Z855" s="82"/>
      <c r="AA855" s="164"/>
      <c r="AB855" s="166"/>
      <c r="AC855" s="7"/>
      <c r="AD855" s="21">
        <f>IF(W855="",0,VLOOKUP("00:全空連",[1]設定!$B$6:$C$18,2))</f>
        <v>0</v>
      </c>
      <c r="AE855" s="21">
        <f>IF(AI855&gt;0,[1]設定!$C$18*【記入例】更新登録!AI855,0)</f>
        <v>0</v>
      </c>
      <c r="AF855" s="22">
        <f t="shared" si="13"/>
        <v>0</v>
      </c>
      <c r="AH855" s="26"/>
      <c r="AI855" s="27"/>
      <c r="AK855" s="103"/>
      <c r="AL855" s="104">
        <f>IF(AK855&gt;0,設定!$C$18*AK855,0)</f>
        <v>0</v>
      </c>
    </row>
    <row r="856" spans="2:38" ht="14.25" customHeight="1">
      <c r="B856" s="25">
        <v>845</v>
      </c>
      <c r="C856" s="66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65"/>
      <c r="P856" s="65"/>
      <c r="Q856" s="65"/>
      <c r="R856" s="82"/>
      <c r="S856" s="63"/>
      <c r="T856" s="62"/>
      <c r="U856" s="63"/>
      <c r="V856" s="71"/>
      <c r="W856" s="63"/>
      <c r="X856" s="20"/>
      <c r="Y856" s="62"/>
      <c r="Z856" s="82"/>
      <c r="AA856" s="164"/>
      <c r="AB856" s="166"/>
      <c r="AC856" s="7"/>
      <c r="AD856" s="21">
        <f>IF(W856="",0,VLOOKUP("00:全空連",[1]設定!$B$6:$C$18,2))</f>
        <v>0</v>
      </c>
      <c r="AE856" s="21">
        <f>IF(AI856&gt;0,[1]設定!$C$18*【記入例】更新登録!AI856,0)</f>
        <v>0</v>
      </c>
      <c r="AF856" s="22">
        <f t="shared" si="13"/>
        <v>0</v>
      </c>
      <c r="AH856" s="26"/>
      <c r="AI856" s="27"/>
      <c r="AK856" s="103"/>
      <c r="AL856" s="104">
        <f>IF(AK856&gt;0,設定!$C$18*AK856,0)</f>
        <v>0</v>
      </c>
    </row>
    <row r="857" spans="2:38" ht="14.25" customHeight="1">
      <c r="B857" s="25">
        <v>846</v>
      </c>
      <c r="C857" s="66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65"/>
      <c r="P857" s="65"/>
      <c r="Q857" s="65"/>
      <c r="R857" s="82"/>
      <c r="S857" s="63"/>
      <c r="T857" s="62"/>
      <c r="U857" s="63"/>
      <c r="V857" s="71"/>
      <c r="W857" s="63"/>
      <c r="X857" s="20"/>
      <c r="Y857" s="62"/>
      <c r="Z857" s="82"/>
      <c r="AA857" s="164"/>
      <c r="AB857" s="166"/>
      <c r="AC857" s="7"/>
      <c r="AD857" s="21">
        <f>IF(W857="",0,VLOOKUP("00:全空連",[1]設定!$B$6:$C$18,2))</f>
        <v>0</v>
      </c>
      <c r="AE857" s="21">
        <f>IF(AI857&gt;0,[1]設定!$C$18*【記入例】更新登録!AI857,0)</f>
        <v>0</v>
      </c>
      <c r="AF857" s="22">
        <f t="shared" si="13"/>
        <v>0</v>
      </c>
      <c r="AH857" s="26"/>
      <c r="AI857" s="27"/>
      <c r="AK857" s="103"/>
      <c r="AL857" s="104">
        <f>IF(AK857&gt;0,設定!$C$18*AK857,0)</f>
        <v>0</v>
      </c>
    </row>
    <row r="858" spans="2:38" ht="14.25" customHeight="1">
      <c r="B858" s="25">
        <v>847</v>
      </c>
      <c r="C858" s="66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65"/>
      <c r="P858" s="65"/>
      <c r="Q858" s="65"/>
      <c r="R858" s="82"/>
      <c r="S858" s="63"/>
      <c r="T858" s="62"/>
      <c r="U858" s="63"/>
      <c r="V858" s="71"/>
      <c r="W858" s="63"/>
      <c r="X858" s="20"/>
      <c r="Y858" s="62"/>
      <c r="Z858" s="82"/>
      <c r="AA858" s="164"/>
      <c r="AB858" s="166"/>
      <c r="AC858" s="7"/>
      <c r="AD858" s="21">
        <f>IF(W858="",0,VLOOKUP("00:全空連",[1]設定!$B$6:$C$18,2))</f>
        <v>0</v>
      </c>
      <c r="AE858" s="21">
        <f>IF(AI858&gt;0,[1]設定!$C$18*【記入例】更新登録!AI858,0)</f>
        <v>0</v>
      </c>
      <c r="AF858" s="22">
        <f t="shared" si="13"/>
        <v>0</v>
      </c>
      <c r="AH858" s="26"/>
      <c r="AI858" s="27"/>
      <c r="AK858" s="103"/>
      <c r="AL858" s="104">
        <f>IF(AK858&gt;0,設定!$C$18*AK858,0)</f>
        <v>0</v>
      </c>
    </row>
    <row r="859" spans="2:38" ht="14.25" customHeight="1">
      <c r="B859" s="25">
        <v>848</v>
      </c>
      <c r="C859" s="66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65"/>
      <c r="P859" s="65"/>
      <c r="Q859" s="65"/>
      <c r="R859" s="82"/>
      <c r="S859" s="63"/>
      <c r="T859" s="62"/>
      <c r="U859" s="63"/>
      <c r="V859" s="71"/>
      <c r="W859" s="63"/>
      <c r="X859" s="20"/>
      <c r="Y859" s="62"/>
      <c r="Z859" s="82"/>
      <c r="AA859" s="164"/>
      <c r="AB859" s="166"/>
      <c r="AC859" s="7"/>
      <c r="AD859" s="21">
        <f>IF(W859="",0,VLOOKUP("00:全空連",[1]設定!$B$6:$C$18,2))</f>
        <v>0</v>
      </c>
      <c r="AE859" s="21">
        <f>IF(AI859&gt;0,[1]設定!$C$18*【記入例】更新登録!AI859,0)</f>
        <v>0</v>
      </c>
      <c r="AF859" s="22">
        <f t="shared" si="13"/>
        <v>0</v>
      </c>
      <c r="AH859" s="26"/>
      <c r="AI859" s="27"/>
      <c r="AK859" s="103"/>
      <c r="AL859" s="104">
        <f>IF(AK859&gt;0,設定!$C$18*AK859,0)</f>
        <v>0</v>
      </c>
    </row>
    <row r="860" spans="2:38" ht="14.25" customHeight="1">
      <c r="B860" s="25">
        <v>849</v>
      </c>
      <c r="C860" s="66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65"/>
      <c r="P860" s="65"/>
      <c r="Q860" s="65"/>
      <c r="R860" s="82"/>
      <c r="S860" s="63"/>
      <c r="T860" s="62"/>
      <c r="U860" s="63"/>
      <c r="V860" s="71"/>
      <c r="W860" s="63"/>
      <c r="X860" s="20"/>
      <c r="Y860" s="62"/>
      <c r="Z860" s="82"/>
      <c r="AA860" s="164"/>
      <c r="AB860" s="166"/>
      <c r="AC860" s="7"/>
      <c r="AD860" s="21">
        <f>IF(W860="",0,VLOOKUP("00:全空連",[1]設定!$B$6:$C$18,2))</f>
        <v>0</v>
      </c>
      <c r="AE860" s="21">
        <f>IF(AI860&gt;0,[1]設定!$C$18*【記入例】更新登録!AI860,0)</f>
        <v>0</v>
      </c>
      <c r="AF860" s="22">
        <f t="shared" si="13"/>
        <v>0</v>
      </c>
      <c r="AH860" s="26"/>
      <c r="AI860" s="27"/>
      <c r="AK860" s="103"/>
      <c r="AL860" s="104">
        <f>IF(AK860&gt;0,設定!$C$18*AK860,0)</f>
        <v>0</v>
      </c>
    </row>
    <row r="861" spans="2:38" ht="14.25" customHeight="1">
      <c r="B861" s="25">
        <v>850</v>
      </c>
      <c r="C861" s="66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65"/>
      <c r="P861" s="65"/>
      <c r="Q861" s="65"/>
      <c r="R861" s="82"/>
      <c r="S861" s="63"/>
      <c r="T861" s="62"/>
      <c r="U861" s="63"/>
      <c r="V861" s="71"/>
      <c r="W861" s="63"/>
      <c r="X861" s="20"/>
      <c r="Y861" s="62"/>
      <c r="Z861" s="82"/>
      <c r="AA861" s="164"/>
      <c r="AB861" s="166"/>
      <c r="AC861" s="7"/>
      <c r="AD861" s="21">
        <f>IF(W861="",0,VLOOKUP("00:全空連",[1]設定!$B$6:$C$18,2))</f>
        <v>0</v>
      </c>
      <c r="AE861" s="21">
        <f>IF(AI861&gt;0,[1]設定!$C$18*【記入例】更新登録!AI861,0)</f>
        <v>0</v>
      </c>
      <c r="AF861" s="22">
        <f t="shared" si="13"/>
        <v>0</v>
      </c>
      <c r="AH861" s="26"/>
      <c r="AI861" s="27"/>
      <c r="AK861" s="103"/>
      <c r="AL861" s="104">
        <f>IF(AK861&gt;0,設定!$C$18*AK861,0)</f>
        <v>0</v>
      </c>
    </row>
    <row r="862" spans="2:38" ht="14.25" customHeight="1">
      <c r="B862" s="25">
        <v>851</v>
      </c>
      <c r="C862" s="66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65"/>
      <c r="P862" s="65"/>
      <c r="Q862" s="65"/>
      <c r="R862" s="82"/>
      <c r="S862" s="63"/>
      <c r="T862" s="62"/>
      <c r="U862" s="63"/>
      <c r="V862" s="71"/>
      <c r="W862" s="63"/>
      <c r="X862" s="20"/>
      <c r="Y862" s="62"/>
      <c r="Z862" s="82"/>
      <c r="AA862" s="164"/>
      <c r="AB862" s="166"/>
      <c r="AC862" s="7"/>
      <c r="AD862" s="21">
        <f>IF(W862="",0,VLOOKUP("00:全空連",[1]設定!$B$6:$C$18,2))</f>
        <v>0</v>
      </c>
      <c r="AE862" s="21">
        <f>IF(AI862&gt;0,[1]設定!$C$18*【記入例】更新登録!AI862,0)</f>
        <v>0</v>
      </c>
      <c r="AF862" s="22">
        <f t="shared" si="13"/>
        <v>0</v>
      </c>
      <c r="AH862" s="26"/>
      <c r="AI862" s="27"/>
      <c r="AK862" s="103"/>
      <c r="AL862" s="104">
        <f>IF(AK862&gt;0,設定!$C$18*AK862,0)</f>
        <v>0</v>
      </c>
    </row>
    <row r="863" spans="2:38" ht="14.25" customHeight="1">
      <c r="B863" s="25">
        <v>852</v>
      </c>
      <c r="C863" s="66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65"/>
      <c r="P863" s="65"/>
      <c r="Q863" s="65"/>
      <c r="R863" s="82"/>
      <c r="S863" s="63"/>
      <c r="T863" s="62"/>
      <c r="U863" s="63"/>
      <c r="V863" s="71"/>
      <c r="W863" s="63"/>
      <c r="X863" s="20"/>
      <c r="Y863" s="62"/>
      <c r="Z863" s="82"/>
      <c r="AA863" s="164"/>
      <c r="AB863" s="166"/>
      <c r="AC863" s="7"/>
      <c r="AD863" s="21">
        <f>IF(W863="",0,VLOOKUP("00:全空連",[1]設定!$B$6:$C$18,2))</f>
        <v>0</v>
      </c>
      <c r="AE863" s="21">
        <f>IF(AI863&gt;0,[1]設定!$C$18*【記入例】更新登録!AI863,0)</f>
        <v>0</v>
      </c>
      <c r="AF863" s="22">
        <f t="shared" si="13"/>
        <v>0</v>
      </c>
      <c r="AH863" s="26"/>
      <c r="AI863" s="27"/>
      <c r="AK863" s="103"/>
      <c r="AL863" s="104">
        <f>IF(AK863&gt;0,設定!$C$18*AK863,0)</f>
        <v>0</v>
      </c>
    </row>
    <row r="864" spans="2:38" ht="14.25" customHeight="1">
      <c r="B864" s="25">
        <v>853</v>
      </c>
      <c r="C864" s="66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65"/>
      <c r="P864" s="65"/>
      <c r="Q864" s="65"/>
      <c r="R864" s="82"/>
      <c r="S864" s="63"/>
      <c r="T864" s="62"/>
      <c r="U864" s="63"/>
      <c r="V864" s="71"/>
      <c r="W864" s="63"/>
      <c r="X864" s="20"/>
      <c r="Y864" s="62"/>
      <c r="Z864" s="82"/>
      <c r="AA864" s="164"/>
      <c r="AB864" s="166"/>
      <c r="AC864" s="7"/>
      <c r="AD864" s="21">
        <f>IF(W864="",0,VLOOKUP("00:全空連",[1]設定!$B$6:$C$18,2))</f>
        <v>0</v>
      </c>
      <c r="AE864" s="21">
        <f>IF(AI864&gt;0,[1]設定!$C$18*【記入例】更新登録!AI864,0)</f>
        <v>0</v>
      </c>
      <c r="AF864" s="22">
        <f t="shared" si="13"/>
        <v>0</v>
      </c>
      <c r="AH864" s="26"/>
      <c r="AI864" s="27"/>
      <c r="AK864" s="103"/>
      <c r="AL864" s="104">
        <f>IF(AK864&gt;0,設定!$C$18*AK864,0)</f>
        <v>0</v>
      </c>
    </row>
    <row r="865" spans="2:38" ht="14.25" customHeight="1">
      <c r="B865" s="25">
        <v>854</v>
      </c>
      <c r="C865" s="66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65"/>
      <c r="P865" s="65"/>
      <c r="Q865" s="65"/>
      <c r="R865" s="82"/>
      <c r="S865" s="63"/>
      <c r="T865" s="62"/>
      <c r="U865" s="63"/>
      <c r="V865" s="71"/>
      <c r="W865" s="63"/>
      <c r="X865" s="20"/>
      <c r="Y865" s="62"/>
      <c r="Z865" s="82"/>
      <c r="AA865" s="164"/>
      <c r="AB865" s="166"/>
      <c r="AC865" s="7"/>
      <c r="AD865" s="21">
        <f>IF(W865="",0,VLOOKUP("00:全空連",[1]設定!$B$6:$C$18,2))</f>
        <v>0</v>
      </c>
      <c r="AE865" s="21">
        <f>IF(AI865&gt;0,[1]設定!$C$18*【記入例】更新登録!AI865,0)</f>
        <v>0</v>
      </c>
      <c r="AF865" s="22">
        <f t="shared" si="13"/>
        <v>0</v>
      </c>
      <c r="AH865" s="26"/>
      <c r="AI865" s="27"/>
      <c r="AK865" s="103"/>
      <c r="AL865" s="104">
        <f>IF(AK865&gt;0,設定!$C$18*AK865,0)</f>
        <v>0</v>
      </c>
    </row>
    <row r="866" spans="2:38" ht="14.25" customHeight="1">
      <c r="B866" s="25">
        <v>855</v>
      </c>
      <c r="C866" s="66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65"/>
      <c r="P866" s="65"/>
      <c r="Q866" s="65"/>
      <c r="R866" s="82"/>
      <c r="S866" s="63"/>
      <c r="T866" s="62"/>
      <c r="U866" s="63"/>
      <c r="V866" s="71"/>
      <c r="W866" s="63"/>
      <c r="X866" s="20"/>
      <c r="Y866" s="62"/>
      <c r="Z866" s="82"/>
      <c r="AA866" s="164"/>
      <c r="AB866" s="166"/>
      <c r="AC866" s="7"/>
      <c r="AD866" s="21">
        <f>IF(W866="",0,VLOOKUP("00:全空連",[1]設定!$B$6:$C$18,2))</f>
        <v>0</v>
      </c>
      <c r="AE866" s="21">
        <f>IF(AI866&gt;0,[1]設定!$C$18*【記入例】更新登録!AI866,0)</f>
        <v>0</v>
      </c>
      <c r="AF866" s="22">
        <f t="shared" si="13"/>
        <v>0</v>
      </c>
      <c r="AH866" s="26"/>
      <c r="AI866" s="27"/>
      <c r="AK866" s="103"/>
      <c r="AL866" s="104">
        <f>IF(AK866&gt;0,設定!$C$18*AK866,0)</f>
        <v>0</v>
      </c>
    </row>
    <row r="867" spans="2:38" ht="14.25" customHeight="1">
      <c r="B867" s="25">
        <v>856</v>
      </c>
      <c r="C867" s="66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65"/>
      <c r="P867" s="65"/>
      <c r="Q867" s="65"/>
      <c r="R867" s="82"/>
      <c r="S867" s="63"/>
      <c r="T867" s="62"/>
      <c r="U867" s="63"/>
      <c r="V867" s="71"/>
      <c r="W867" s="63"/>
      <c r="X867" s="20"/>
      <c r="Y867" s="62"/>
      <c r="Z867" s="82"/>
      <c r="AA867" s="164"/>
      <c r="AB867" s="166"/>
      <c r="AC867" s="7"/>
      <c r="AD867" s="21">
        <f>IF(W867="",0,VLOOKUP("00:全空連",[1]設定!$B$6:$C$18,2))</f>
        <v>0</v>
      </c>
      <c r="AE867" s="21">
        <f>IF(AI867&gt;0,[1]設定!$C$18*【記入例】更新登録!AI867,0)</f>
        <v>0</v>
      </c>
      <c r="AF867" s="22">
        <f t="shared" si="13"/>
        <v>0</v>
      </c>
      <c r="AH867" s="26"/>
      <c r="AI867" s="27"/>
      <c r="AK867" s="103"/>
      <c r="AL867" s="104">
        <f>IF(AK867&gt;0,設定!$C$18*AK867,0)</f>
        <v>0</v>
      </c>
    </row>
    <row r="868" spans="2:38" ht="14.25" customHeight="1">
      <c r="B868" s="25">
        <v>857</v>
      </c>
      <c r="C868" s="66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65"/>
      <c r="P868" s="65"/>
      <c r="Q868" s="65"/>
      <c r="R868" s="82"/>
      <c r="S868" s="63"/>
      <c r="T868" s="62"/>
      <c r="U868" s="63"/>
      <c r="V868" s="71"/>
      <c r="W868" s="63"/>
      <c r="X868" s="20"/>
      <c r="Y868" s="62"/>
      <c r="Z868" s="82"/>
      <c r="AA868" s="164"/>
      <c r="AB868" s="166"/>
      <c r="AC868" s="7"/>
      <c r="AD868" s="21">
        <f>IF(W868="",0,VLOOKUP("00:全空連",[1]設定!$B$6:$C$18,2))</f>
        <v>0</v>
      </c>
      <c r="AE868" s="21">
        <f>IF(AI868&gt;0,[1]設定!$C$18*【記入例】更新登録!AI868,0)</f>
        <v>0</v>
      </c>
      <c r="AF868" s="22">
        <f t="shared" si="13"/>
        <v>0</v>
      </c>
      <c r="AH868" s="26"/>
      <c r="AI868" s="27"/>
      <c r="AK868" s="103"/>
      <c r="AL868" s="104">
        <f>IF(AK868&gt;0,設定!$C$18*AK868,0)</f>
        <v>0</v>
      </c>
    </row>
    <row r="869" spans="2:38" ht="14.25" customHeight="1">
      <c r="B869" s="25">
        <v>858</v>
      </c>
      <c r="C869" s="66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65"/>
      <c r="P869" s="65"/>
      <c r="Q869" s="65"/>
      <c r="R869" s="82"/>
      <c r="S869" s="63"/>
      <c r="T869" s="62"/>
      <c r="U869" s="63"/>
      <c r="V869" s="71"/>
      <c r="W869" s="63"/>
      <c r="X869" s="20"/>
      <c r="Y869" s="62"/>
      <c r="Z869" s="82"/>
      <c r="AA869" s="164"/>
      <c r="AB869" s="166"/>
      <c r="AC869" s="7"/>
      <c r="AD869" s="21">
        <f>IF(W869="",0,VLOOKUP("00:全空連",[1]設定!$B$6:$C$18,2))</f>
        <v>0</v>
      </c>
      <c r="AE869" s="21">
        <f>IF(AI869&gt;0,[1]設定!$C$18*【記入例】更新登録!AI869,0)</f>
        <v>0</v>
      </c>
      <c r="AF869" s="22">
        <f t="shared" si="13"/>
        <v>0</v>
      </c>
      <c r="AH869" s="26"/>
      <c r="AI869" s="27"/>
      <c r="AK869" s="103"/>
      <c r="AL869" s="104">
        <f>IF(AK869&gt;0,設定!$C$18*AK869,0)</f>
        <v>0</v>
      </c>
    </row>
    <row r="870" spans="2:38" ht="14.25" customHeight="1">
      <c r="B870" s="25">
        <v>859</v>
      </c>
      <c r="C870" s="66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65"/>
      <c r="P870" s="65"/>
      <c r="Q870" s="65"/>
      <c r="R870" s="82"/>
      <c r="S870" s="63"/>
      <c r="T870" s="62"/>
      <c r="U870" s="63"/>
      <c r="V870" s="71"/>
      <c r="W870" s="63"/>
      <c r="X870" s="20"/>
      <c r="Y870" s="62"/>
      <c r="Z870" s="82"/>
      <c r="AA870" s="164"/>
      <c r="AB870" s="166"/>
      <c r="AC870" s="7"/>
      <c r="AD870" s="21">
        <f>IF(W870="",0,VLOOKUP("00:全空連",[1]設定!$B$6:$C$18,2))</f>
        <v>0</v>
      </c>
      <c r="AE870" s="21">
        <f>IF(AI870&gt;0,[1]設定!$C$18*【記入例】更新登録!AI870,0)</f>
        <v>0</v>
      </c>
      <c r="AF870" s="22">
        <f t="shared" si="13"/>
        <v>0</v>
      </c>
      <c r="AH870" s="26"/>
      <c r="AI870" s="27"/>
      <c r="AK870" s="103"/>
      <c r="AL870" s="104">
        <f>IF(AK870&gt;0,設定!$C$18*AK870,0)</f>
        <v>0</v>
      </c>
    </row>
    <row r="871" spans="2:38" ht="14.25" customHeight="1">
      <c r="B871" s="25">
        <v>860</v>
      </c>
      <c r="C871" s="66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65"/>
      <c r="P871" s="65"/>
      <c r="Q871" s="65"/>
      <c r="R871" s="82"/>
      <c r="S871" s="63"/>
      <c r="T871" s="62"/>
      <c r="U871" s="63"/>
      <c r="V871" s="71"/>
      <c r="W871" s="63"/>
      <c r="X871" s="20"/>
      <c r="Y871" s="62"/>
      <c r="Z871" s="82"/>
      <c r="AA871" s="164"/>
      <c r="AB871" s="166"/>
      <c r="AC871" s="7"/>
      <c r="AD871" s="21">
        <f>IF(W871="",0,VLOOKUP("00:全空連",[1]設定!$B$6:$C$18,2))</f>
        <v>0</v>
      </c>
      <c r="AE871" s="21">
        <f>IF(AI871&gt;0,[1]設定!$C$18*【記入例】更新登録!AI871,0)</f>
        <v>0</v>
      </c>
      <c r="AF871" s="22">
        <f t="shared" si="13"/>
        <v>0</v>
      </c>
      <c r="AH871" s="26"/>
      <c r="AI871" s="27"/>
      <c r="AK871" s="103"/>
      <c r="AL871" s="104">
        <f>IF(AK871&gt;0,設定!$C$18*AK871,0)</f>
        <v>0</v>
      </c>
    </row>
    <row r="872" spans="2:38" ht="14.25" customHeight="1">
      <c r="B872" s="25">
        <v>861</v>
      </c>
      <c r="C872" s="66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65"/>
      <c r="P872" s="65"/>
      <c r="Q872" s="65"/>
      <c r="R872" s="82"/>
      <c r="S872" s="63"/>
      <c r="T872" s="62"/>
      <c r="U872" s="63"/>
      <c r="V872" s="71"/>
      <c r="W872" s="63"/>
      <c r="X872" s="20"/>
      <c r="Y872" s="62"/>
      <c r="Z872" s="82"/>
      <c r="AA872" s="164"/>
      <c r="AB872" s="166"/>
      <c r="AC872" s="7"/>
      <c r="AD872" s="21">
        <f>IF(W872="",0,VLOOKUP("00:全空連",[1]設定!$B$6:$C$18,2))</f>
        <v>0</v>
      </c>
      <c r="AE872" s="21">
        <f>IF(AI872&gt;0,[1]設定!$C$18*【記入例】更新登録!AI872,0)</f>
        <v>0</v>
      </c>
      <c r="AF872" s="22">
        <f t="shared" si="13"/>
        <v>0</v>
      </c>
      <c r="AH872" s="26"/>
      <c r="AI872" s="27"/>
      <c r="AK872" s="103"/>
      <c r="AL872" s="104">
        <f>IF(AK872&gt;0,設定!$C$18*AK872,0)</f>
        <v>0</v>
      </c>
    </row>
    <row r="873" spans="2:38" ht="14.25" customHeight="1">
      <c r="B873" s="25">
        <v>862</v>
      </c>
      <c r="C873" s="66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65"/>
      <c r="P873" s="65"/>
      <c r="Q873" s="65"/>
      <c r="R873" s="82"/>
      <c r="S873" s="63"/>
      <c r="T873" s="62"/>
      <c r="U873" s="63"/>
      <c r="V873" s="71"/>
      <c r="W873" s="63"/>
      <c r="X873" s="20"/>
      <c r="Y873" s="62"/>
      <c r="Z873" s="82"/>
      <c r="AA873" s="164"/>
      <c r="AB873" s="166"/>
      <c r="AC873" s="7"/>
      <c r="AD873" s="21">
        <f>IF(W873="",0,VLOOKUP("00:全空連",[1]設定!$B$6:$C$18,2))</f>
        <v>0</v>
      </c>
      <c r="AE873" s="21">
        <f>IF(AI873&gt;0,[1]設定!$C$18*【記入例】更新登録!AI873,0)</f>
        <v>0</v>
      </c>
      <c r="AF873" s="22">
        <f t="shared" si="13"/>
        <v>0</v>
      </c>
      <c r="AH873" s="26"/>
      <c r="AI873" s="27"/>
      <c r="AK873" s="103"/>
      <c r="AL873" s="104">
        <f>IF(AK873&gt;0,設定!$C$18*AK873,0)</f>
        <v>0</v>
      </c>
    </row>
    <row r="874" spans="2:38" ht="14.25" customHeight="1">
      <c r="B874" s="25">
        <v>863</v>
      </c>
      <c r="C874" s="66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65"/>
      <c r="P874" s="65"/>
      <c r="Q874" s="65"/>
      <c r="R874" s="82"/>
      <c r="S874" s="63"/>
      <c r="T874" s="62"/>
      <c r="U874" s="63"/>
      <c r="V874" s="71"/>
      <c r="W874" s="63"/>
      <c r="X874" s="20"/>
      <c r="Y874" s="62"/>
      <c r="Z874" s="82"/>
      <c r="AA874" s="164"/>
      <c r="AB874" s="166"/>
      <c r="AC874" s="7"/>
      <c r="AD874" s="21">
        <f>IF(W874="",0,VLOOKUP("00:全空連",[1]設定!$B$6:$C$18,2))</f>
        <v>0</v>
      </c>
      <c r="AE874" s="21">
        <f>IF(AI874&gt;0,[1]設定!$C$18*【記入例】更新登録!AI874,0)</f>
        <v>0</v>
      </c>
      <c r="AF874" s="22">
        <f t="shared" si="13"/>
        <v>0</v>
      </c>
      <c r="AH874" s="26"/>
      <c r="AI874" s="27"/>
      <c r="AK874" s="103"/>
      <c r="AL874" s="104">
        <f>IF(AK874&gt;0,設定!$C$18*AK874,0)</f>
        <v>0</v>
      </c>
    </row>
    <row r="875" spans="2:38" ht="14.25" customHeight="1">
      <c r="B875" s="25">
        <v>864</v>
      </c>
      <c r="C875" s="66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65"/>
      <c r="P875" s="65"/>
      <c r="Q875" s="65"/>
      <c r="R875" s="82"/>
      <c r="S875" s="63"/>
      <c r="T875" s="62"/>
      <c r="U875" s="63"/>
      <c r="V875" s="71"/>
      <c r="W875" s="63"/>
      <c r="X875" s="20"/>
      <c r="Y875" s="62"/>
      <c r="Z875" s="82"/>
      <c r="AA875" s="164"/>
      <c r="AB875" s="166"/>
      <c r="AC875" s="7"/>
      <c r="AD875" s="21">
        <f>IF(W875="",0,VLOOKUP("00:全空連",[1]設定!$B$6:$C$18,2))</f>
        <v>0</v>
      </c>
      <c r="AE875" s="21">
        <f>IF(AI875&gt;0,[1]設定!$C$18*【記入例】更新登録!AI875,0)</f>
        <v>0</v>
      </c>
      <c r="AF875" s="22">
        <f t="shared" si="13"/>
        <v>0</v>
      </c>
      <c r="AH875" s="26"/>
      <c r="AI875" s="27"/>
      <c r="AK875" s="103"/>
      <c r="AL875" s="104">
        <f>IF(AK875&gt;0,設定!$C$18*AK875,0)</f>
        <v>0</v>
      </c>
    </row>
    <row r="876" spans="2:38" ht="14.25" customHeight="1">
      <c r="B876" s="25">
        <v>865</v>
      </c>
      <c r="C876" s="66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65"/>
      <c r="P876" s="65"/>
      <c r="Q876" s="65"/>
      <c r="R876" s="82"/>
      <c r="S876" s="63"/>
      <c r="T876" s="62"/>
      <c r="U876" s="63"/>
      <c r="V876" s="71"/>
      <c r="W876" s="63"/>
      <c r="X876" s="20"/>
      <c r="Y876" s="62"/>
      <c r="Z876" s="82"/>
      <c r="AA876" s="164"/>
      <c r="AB876" s="166"/>
      <c r="AC876" s="7"/>
      <c r="AD876" s="21">
        <f>IF(W876="",0,VLOOKUP("00:全空連",[1]設定!$B$6:$C$18,2))</f>
        <v>0</v>
      </c>
      <c r="AE876" s="21">
        <f>IF(AI876&gt;0,[1]設定!$C$18*【記入例】更新登録!AI876,0)</f>
        <v>0</v>
      </c>
      <c r="AF876" s="22">
        <f t="shared" si="13"/>
        <v>0</v>
      </c>
      <c r="AH876" s="26"/>
      <c r="AI876" s="27"/>
      <c r="AK876" s="103"/>
      <c r="AL876" s="104">
        <f>IF(AK876&gt;0,設定!$C$18*AK876,0)</f>
        <v>0</v>
      </c>
    </row>
    <row r="877" spans="2:38" ht="14.25" customHeight="1">
      <c r="B877" s="25">
        <v>866</v>
      </c>
      <c r="C877" s="66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65"/>
      <c r="P877" s="65"/>
      <c r="Q877" s="65"/>
      <c r="R877" s="82"/>
      <c r="S877" s="63"/>
      <c r="T877" s="62"/>
      <c r="U877" s="63"/>
      <c r="V877" s="71"/>
      <c r="W877" s="63"/>
      <c r="X877" s="20"/>
      <c r="Y877" s="62"/>
      <c r="Z877" s="82"/>
      <c r="AA877" s="164"/>
      <c r="AB877" s="166"/>
      <c r="AC877" s="7"/>
      <c r="AD877" s="21">
        <f>IF(W877="",0,VLOOKUP("00:全空連",[1]設定!$B$6:$C$18,2))</f>
        <v>0</v>
      </c>
      <c r="AE877" s="21">
        <f>IF(AI877&gt;0,[1]設定!$C$18*【記入例】更新登録!AI877,0)</f>
        <v>0</v>
      </c>
      <c r="AF877" s="22">
        <f t="shared" si="13"/>
        <v>0</v>
      </c>
      <c r="AH877" s="26"/>
      <c r="AI877" s="27"/>
      <c r="AK877" s="103"/>
      <c r="AL877" s="104">
        <f>IF(AK877&gt;0,設定!$C$18*AK877,0)</f>
        <v>0</v>
      </c>
    </row>
    <row r="878" spans="2:38" ht="14.25" customHeight="1">
      <c r="B878" s="25">
        <v>867</v>
      </c>
      <c r="C878" s="66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65"/>
      <c r="P878" s="65"/>
      <c r="Q878" s="65"/>
      <c r="R878" s="82"/>
      <c r="S878" s="63"/>
      <c r="T878" s="62"/>
      <c r="U878" s="63"/>
      <c r="V878" s="71"/>
      <c r="W878" s="63"/>
      <c r="X878" s="20"/>
      <c r="Y878" s="62"/>
      <c r="Z878" s="82"/>
      <c r="AA878" s="164"/>
      <c r="AB878" s="166"/>
      <c r="AC878" s="7"/>
      <c r="AD878" s="21">
        <f>IF(W878="",0,VLOOKUP("00:全空連",[1]設定!$B$6:$C$18,2))</f>
        <v>0</v>
      </c>
      <c r="AE878" s="21">
        <f>IF(AI878&gt;0,[1]設定!$C$18*【記入例】更新登録!AI878,0)</f>
        <v>0</v>
      </c>
      <c r="AF878" s="22">
        <f t="shared" si="13"/>
        <v>0</v>
      </c>
      <c r="AH878" s="26"/>
      <c r="AI878" s="27"/>
      <c r="AK878" s="103"/>
      <c r="AL878" s="104">
        <f>IF(AK878&gt;0,設定!$C$18*AK878,0)</f>
        <v>0</v>
      </c>
    </row>
    <row r="879" spans="2:38" ht="14.25" customHeight="1">
      <c r="B879" s="25">
        <v>868</v>
      </c>
      <c r="C879" s="66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65"/>
      <c r="P879" s="65"/>
      <c r="Q879" s="65"/>
      <c r="R879" s="82"/>
      <c r="S879" s="63"/>
      <c r="T879" s="62"/>
      <c r="U879" s="63"/>
      <c r="V879" s="71"/>
      <c r="W879" s="63"/>
      <c r="X879" s="20"/>
      <c r="Y879" s="62"/>
      <c r="Z879" s="82"/>
      <c r="AA879" s="164"/>
      <c r="AB879" s="166"/>
      <c r="AC879" s="7"/>
      <c r="AD879" s="21">
        <f>IF(W879="",0,VLOOKUP("00:全空連",[1]設定!$B$6:$C$18,2))</f>
        <v>0</v>
      </c>
      <c r="AE879" s="21">
        <f>IF(AI879&gt;0,[1]設定!$C$18*【記入例】更新登録!AI879,0)</f>
        <v>0</v>
      </c>
      <c r="AF879" s="22">
        <f t="shared" si="13"/>
        <v>0</v>
      </c>
      <c r="AH879" s="26"/>
      <c r="AI879" s="27"/>
      <c r="AK879" s="103"/>
      <c r="AL879" s="104">
        <f>IF(AK879&gt;0,設定!$C$18*AK879,0)</f>
        <v>0</v>
      </c>
    </row>
    <row r="880" spans="2:38" ht="14.25" customHeight="1">
      <c r="B880" s="25">
        <v>869</v>
      </c>
      <c r="C880" s="66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65"/>
      <c r="P880" s="65"/>
      <c r="Q880" s="65"/>
      <c r="R880" s="82"/>
      <c r="S880" s="63"/>
      <c r="T880" s="62"/>
      <c r="U880" s="63"/>
      <c r="V880" s="71"/>
      <c r="W880" s="63"/>
      <c r="X880" s="20"/>
      <c r="Y880" s="62"/>
      <c r="Z880" s="82"/>
      <c r="AA880" s="164"/>
      <c r="AB880" s="166"/>
      <c r="AC880" s="7"/>
      <c r="AD880" s="21">
        <f>IF(W880="",0,VLOOKUP("00:全空連",[1]設定!$B$6:$C$18,2))</f>
        <v>0</v>
      </c>
      <c r="AE880" s="21">
        <f>IF(AI880&gt;0,[1]設定!$C$18*【記入例】更新登録!AI880,0)</f>
        <v>0</v>
      </c>
      <c r="AF880" s="22">
        <f t="shared" si="13"/>
        <v>0</v>
      </c>
      <c r="AH880" s="26"/>
      <c r="AI880" s="27"/>
      <c r="AK880" s="103"/>
      <c r="AL880" s="104">
        <f>IF(AK880&gt;0,設定!$C$18*AK880,0)</f>
        <v>0</v>
      </c>
    </row>
    <row r="881" spans="2:38" ht="14.25" customHeight="1">
      <c r="B881" s="25">
        <v>870</v>
      </c>
      <c r="C881" s="66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65"/>
      <c r="P881" s="65"/>
      <c r="Q881" s="65"/>
      <c r="R881" s="82"/>
      <c r="S881" s="63"/>
      <c r="T881" s="62"/>
      <c r="U881" s="63"/>
      <c r="V881" s="71"/>
      <c r="W881" s="63"/>
      <c r="X881" s="20"/>
      <c r="Y881" s="62"/>
      <c r="Z881" s="82"/>
      <c r="AA881" s="164"/>
      <c r="AB881" s="166"/>
      <c r="AC881" s="7"/>
      <c r="AD881" s="21">
        <f>IF(W881="",0,VLOOKUP("00:全空連",[1]設定!$B$6:$C$18,2))</f>
        <v>0</v>
      </c>
      <c r="AE881" s="21">
        <f>IF(AI881&gt;0,[1]設定!$C$18*【記入例】更新登録!AI881,0)</f>
        <v>0</v>
      </c>
      <c r="AF881" s="22">
        <f t="shared" si="13"/>
        <v>0</v>
      </c>
      <c r="AH881" s="26"/>
      <c r="AI881" s="27"/>
      <c r="AK881" s="103"/>
      <c r="AL881" s="104">
        <f>IF(AK881&gt;0,設定!$C$18*AK881,0)</f>
        <v>0</v>
      </c>
    </row>
    <row r="882" spans="2:38" ht="14.25" customHeight="1">
      <c r="B882" s="25">
        <v>871</v>
      </c>
      <c r="C882" s="66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65"/>
      <c r="P882" s="65"/>
      <c r="Q882" s="65"/>
      <c r="R882" s="82"/>
      <c r="S882" s="63"/>
      <c r="T882" s="62"/>
      <c r="U882" s="63"/>
      <c r="V882" s="71"/>
      <c r="W882" s="63"/>
      <c r="X882" s="20"/>
      <c r="Y882" s="62"/>
      <c r="Z882" s="82"/>
      <c r="AA882" s="164"/>
      <c r="AB882" s="166"/>
      <c r="AC882" s="7"/>
      <c r="AD882" s="21">
        <f>IF(W882="",0,VLOOKUP("00:全空連",[1]設定!$B$6:$C$18,2))</f>
        <v>0</v>
      </c>
      <c r="AE882" s="21">
        <f>IF(AI882&gt;0,[1]設定!$C$18*【記入例】更新登録!AI882,0)</f>
        <v>0</v>
      </c>
      <c r="AF882" s="22">
        <f t="shared" si="13"/>
        <v>0</v>
      </c>
      <c r="AH882" s="26"/>
      <c r="AI882" s="27"/>
      <c r="AK882" s="103"/>
      <c r="AL882" s="104">
        <f>IF(AK882&gt;0,設定!$C$18*AK882,0)</f>
        <v>0</v>
      </c>
    </row>
    <row r="883" spans="2:38" ht="14.25" customHeight="1">
      <c r="B883" s="25">
        <v>872</v>
      </c>
      <c r="C883" s="66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65"/>
      <c r="P883" s="65"/>
      <c r="Q883" s="65"/>
      <c r="R883" s="82"/>
      <c r="S883" s="63"/>
      <c r="T883" s="62"/>
      <c r="U883" s="63"/>
      <c r="V883" s="71"/>
      <c r="W883" s="63"/>
      <c r="X883" s="20"/>
      <c r="Y883" s="62"/>
      <c r="Z883" s="82"/>
      <c r="AA883" s="164"/>
      <c r="AB883" s="166"/>
      <c r="AC883" s="7"/>
      <c r="AD883" s="21">
        <f>IF(W883="",0,VLOOKUP("00:全空連",[1]設定!$B$6:$C$18,2))</f>
        <v>0</v>
      </c>
      <c r="AE883" s="21">
        <f>IF(AI883&gt;0,[1]設定!$C$18*【記入例】更新登録!AI883,0)</f>
        <v>0</v>
      </c>
      <c r="AF883" s="22">
        <f t="shared" si="13"/>
        <v>0</v>
      </c>
      <c r="AH883" s="26"/>
      <c r="AI883" s="27"/>
      <c r="AK883" s="103"/>
      <c r="AL883" s="104">
        <f>IF(AK883&gt;0,設定!$C$18*AK883,0)</f>
        <v>0</v>
      </c>
    </row>
    <row r="884" spans="2:38" ht="14.25" customHeight="1">
      <c r="B884" s="25">
        <v>873</v>
      </c>
      <c r="C884" s="66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65"/>
      <c r="P884" s="65"/>
      <c r="Q884" s="65"/>
      <c r="R884" s="82"/>
      <c r="S884" s="63"/>
      <c r="T884" s="62"/>
      <c r="U884" s="63"/>
      <c r="V884" s="71"/>
      <c r="W884" s="63"/>
      <c r="X884" s="20"/>
      <c r="Y884" s="62"/>
      <c r="Z884" s="82"/>
      <c r="AA884" s="164"/>
      <c r="AB884" s="166"/>
      <c r="AC884" s="7"/>
      <c r="AD884" s="21">
        <f>IF(W884="",0,VLOOKUP("00:全空連",[1]設定!$B$6:$C$18,2))</f>
        <v>0</v>
      </c>
      <c r="AE884" s="21">
        <f>IF(AI884&gt;0,[1]設定!$C$18*【記入例】更新登録!AI884,0)</f>
        <v>0</v>
      </c>
      <c r="AF884" s="22">
        <f t="shared" si="13"/>
        <v>0</v>
      </c>
      <c r="AH884" s="26"/>
      <c r="AI884" s="27"/>
      <c r="AK884" s="103"/>
      <c r="AL884" s="104">
        <f>IF(AK884&gt;0,設定!$C$18*AK884,0)</f>
        <v>0</v>
      </c>
    </row>
    <row r="885" spans="2:38" ht="14.25" customHeight="1">
      <c r="B885" s="25">
        <v>874</v>
      </c>
      <c r="C885" s="66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65"/>
      <c r="P885" s="65"/>
      <c r="Q885" s="65"/>
      <c r="R885" s="82"/>
      <c r="S885" s="63"/>
      <c r="T885" s="62"/>
      <c r="U885" s="63"/>
      <c r="V885" s="71"/>
      <c r="W885" s="63"/>
      <c r="X885" s="20"/>
      <c r="Y885" s="62"/>
      <c r="Z885" s="82"/>
      <c r="AA885" s="164"/>
      <c r="AB885" s="166"/>
      <c r="AC885" s="7"/>
      <c r="AD885" s="21">
        <f>IF(W885="",0,VLOOKUP("00:全空連",[1]設定!$B$6:$C$18,2))</f>
        <v>0</v>
      </c>
      <c r="AE885" s="21">
        <f>IF(AI885&gt;0,[1]設定!$C$18*【記入例】更新登録!AI885,0)</f>
        <v>0</v>
      </c>
      <c r="AF885" s="22">
        <f t="shared" si="13"/>
        <v>0</v>
      </c>
      <c r="AH885" s="26"/>
      <c r="AI885" s="27"/>
      <c r="AK885" s="103"/>
      <c r="AL885" s="104">
        <f>IF(AK885&gt;0,設定!$C$18*AK885,0)</f>
        <v>0</v>
      </c>
    </row>
    <row r="886" spans="2:38" ht="14.25" customHeight="1">
      <c r="B886" s="25">
        <v>875</v>
      </c>
      <c r="C886" s="66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65"/>
      <c r="P886" s="65"/>
      <c r="Q886" s="65"/>
      <c r="R886" s="82"/>
      <c r="S886" s="63"/>
      <c r="T886" s="62"/>
      <c r="U886" s="63"/>
      <c r="V886" s="71"/>
      <c r="W886" s="63"/>
      <c r="X886" s="20"/>
      <c r="Y886" s="62"/>
      <c r="Z886" s="82"/>
      <c r="AA886" s="164"/>
      <c r="AB886" s="166"/>
      <c r="AC886" s="7"/>
      <c r="AD886" s="21">
        <f>IF(W886="",0,VLOOKUP("00:全空連",[1]設定!$B$6:$C$18,2))</f>
        <v>0</v>
      </c>
      <c r="AE886" s="21">
        <f>IF(AI886&gt;0,[1]設定!$C$18*【記入例】更新登録!AI886,0)</f>
        <v>0</v>
      </c>
      <c r="AF886" s="22">
        <f t="shared" si="13"/>
        <v>0</v>
      </c>
      <c r="AH886" s="26"/>
      <c r="AI886" s="27"/>
      <c r="AK886" s="103"/>
      <c r="AL886" s="104">
        <f>IF(AK886&gt;0,設定!$C$18*AK886,0)</f>
        <v>0</v>
      </c>
    </row>
    <row r="887" spans="2:38" ht="14.25" customHeight="1">
      <c r="B887" s="25">
        <v>876</v>
      </c>
      <c r="C887" s="66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65"/>
      <c r="P887" s="65"/>
      <c r="Q887" s="65"/>
      <c r="R887" s="82"/>
      <c r="S887" s="63"/>
      <c r="T887" s="62"/>
      <c r="U887" s="63"/>
      <c r="V887" s="71"/>
      <c r="W887" s="63"/>
      <c r="X887" s="20"/>
      <c r="Y887" s="62"/>
      <c r="Z887" s="82"/>
      <c r="AA887" s="164"/>
      <c r="AB887" s="166"/>
      <c r="AC887" s="7"/>
      <c r="AD887" s="21">
        <f>IF(W887="",0,VLOOKUP("00:全空連",[1]設定!$B$6:$C$18,2))</f>
        <v>0</v>
      </c>
      <c r="AE887" s="21">
        <f>IF(AI887&gt;0,[1]設定!$C$18*【記入例】更新登録!AI887,0)</f>
        <v>0</v>
      </c>
      <c r="AF887" s="22">
        <f t="shared" si="13"/>
        <v>0</v>
      </c>
      <c r="AH887" s="26"/>
      <c r="AI887" s="27"/>
      <c r="AK887" s="103"/>
      <c r="AL887" s="104">
        <f>IF(AK887&gt;0,設定!$C$18*AK887,0)</f>
        <v>0</v>
      </c>
    </row>
    <row r="888" spans="2:38" ht="14.25" customHeight="1">
      <c r="B888" s="25">
        <v>877</v>
      </c>
      <c r="C888" s="66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65"/>
      <c r="P888" s="65"/>
      <c r="Q888" s="65"/>
      <c r="R888" s="82"/>
      <c r="S888" s="63"/>
      <c r="T888" s="62"/>
      <c r="U888" s="63"/>
      <c r="V888" s="71"/>
      <c r="W888" s="63"/>
      <c r="X888" s="20"/>
      <c r="Y888" s="62"/>
      <c r="Z888" s="82"/>
      <c r="AA888" s="164"/>
      <c r="AB888" s="166"/>
      <c r="AC888" s="7"/>
      <c r="AD888" s="21">
        <f>IF(W888="",0,VLOOKUP("00:全空連",[1]設定!$B$6:$C$18,2))</f>
        <v>0</v>
      </c>
      <c r="AE888" s="21">
        <f>IF(AI888&gt;0,[1]設定!$C$18*【記入例】更新登録!AI888,0)</f>
        <v>0</v>
      </c>
      <c r="AF888" s="22">
        <f t="shared" si="13"/>
        <v>0</v>
      </c>
      <c r="AH888" s="26"/>
      <c r="AI888" s="27"/>
      <c r="AK888" s="103"/>
      <c r="AL888" s="104">
        <f>IF(AK888&gt;0,設定!$C$18*AK888,0)</f>
        <v>0</v>
      </c>
    </row>
    <row r="889" spans="2:38" ht="14.25" customHeight="1">
      <c r="B889" s="25">
        <v>878</v>
      </c>
      <c r="C889" s="66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65"/>
      <c r="P889" s="65"/>
      <c r="Q889" s="65"/>
      <c r="R889" s="82"/>
      <c r="S889" s="63"/>
      <c r="T889" s="62"/>
      <c r="U889" s="63"/>
      <c r="V889" s="71"/>
      <c r="W889" s="63"/>
      <c r="X889" s="20"/>
      <c r="Y889" s="62"/>
      <c r="Z889" s="82"/>
      <c r="AA889" s="164"/>
      <c r="AB889" s="166"/>
      <c r="AC889" s="7"/>
      <c r="AD889" s="21">
        <f>IF(W889="",0,VLOOKUP("00:全空連",[1]設定!$B$6:$C$18,2))</f>
        <v>0</v>
      </c>
      <c r="AE889" s="21">
        <f>IF(AI889&gt;0,[1]設定!$C$18*【記入例】更新登録!AI889,0)</f>
        <v>0</v>
      </c>
      <c r="AF889" s="22">
        <f t="shared" si="13"/>
        <v>0</v>
      </c>
      <c r="AH889" s="26"/>
      <c r="AI889" s="27"/>
      <c r="AK889" s="103"/>
      <c r="AL889" s="104">
        <f>IF(AK889&gt;0,設定!$C$18*AK889,0)</f>
        <v>0</v>
      </c>
    </row>
    <row r="890" spans="2:38" ht="14.25" customHeight="1">
      <c r="B890" s="25">
        <v>879</v>
      </c>
      <c r="C890" s="66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65"/>
      <c r="P890" s="65"/>
      <c r="Q890" s="65"/>
      <c r="R890" s="82"/>
      <c r="S890" s="63"/>
      <c r="T890" s="62"/>
      <c r="U890" s="63"/>
      <c r="V890" s="71"/>
      <c r="W890" s="63"/>
      <c r="X890" s="20"/>
      <c r="Y890" s="62"/>
      <c r="Z890" s="82"/>
      <c r="AA890" s="164"/>
      <c r="AB890" s="166"/>
      <c r="AC890" s="7"/>
      <c r="AD890" s="21">
        <f>IF(W890="",0,VLOOKUP("00:全空連",[1]設定!$B$6:$C$18,2))</f>
        <v>0</v>
      </c>
      <c r="AE890" s="21">
        <f>IF(AI890&gt;0,[1]設定!$C$18*【記入例】更新登録!AI890,0)</f>
        <v>0</v>
      </c>
      <c r="AF890" s="22">
        <f t="shared" si="13"/>
        <v>0</v>
      </c>
      <c r="AH890" s="26"/>
      <c r="AI890" s="27"/>
      <c r="AK890" s="103"/>
      <c r="AL890" s="104">
        <f>IF(AK890&gt;0,設定!$C$18*AK890,0)</f>
        <v>0</v>
      </c>
    </row>
    <row r="891" spans="2:38" ht="14.25" customHeight="1">
      <c r="B891" s="25">
        <v>880</v>
      </c>
      <c r="C891" s="66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65"/>
      <c r="P891" s="65"/>
      <c r="Q891" s="65"/>
      <c r="R891" s="82"/>
      <c r="S891" s="63"/>
      <c r="T891" s="62"/>
      <c r="U891" s="63"/>
      <c r="V891" s="71"/>
      <c r="W891" s="63"/>
      <c r="X891" s="20"/>
      <c r="Y891" s="62"/>
      <c r="Z891" s="82"/>
      <c r="AA891" s="164"/>
      <c r="AB891" s="166"/>
      <c r="AC891" s="7"/>
      <c r="AD891" s="21">
        <f>IF(W891="",0,VLOOKUP("00:全空連",[1]設定!$B$6:$C$18,2))</f>
        <v>0</v>
      </c>
      <c r="AE891" s="21">
        <f>IF(AI891&gt;0,[1]設定!$C$18*【記入例】更新登録!AI891,0)</f>
        <v>0</v>
      </c>
      <c r="AF891" s="22">
        <f t="shared" si="13"/>
        <v>0</v>
      </c>
      <c r="AH891" s="26"/>
      <c r="AI891" s="27"/>
      <c r="AK891" s="103"/>
      <c r="AL891" s="104">
        <f>IF(AK891&gt;0,設定!$C$18*AK891,0)</f>
        <v>0</v>
      </c>
    </row>
    <row r="892" spans="2:38" ht="14.25" customHeight="1">
      <c r="B892" s="25">
        <v>881</v>
      </c>
      <c r="C892" s="66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65"/>
      <c r="P892" s="65"/>
      <c r="Q892" s="65"/>
      <c r="R892" s="82"/>
      <c r="S892" s="63"/>
      <c r="T892" s="62"/>
      <c r="U892" s="63"/>
      <c r="V892" s="71"/>
      <c r="W892" s="63"/>
      <c r="X892" s="20"/>
      <c r="Y892" s="62"/>
      <c r="Z892" s="82"/>
      <c r="AA892" s="164"/>
      <c r="AB892" s="166"/>
      <c r="AC892" s="7"/>
      <c r="AD892" s="21">
        <f>IF(W892="",0,VLOOKUP("00:全空連",[1]設定!$B$6:$C$18,2))</f>
        <v>0</v>
      </c>
      <c r="AE892" s="21">
        <f>IF(AI892&gt;0,[1]設定!$C$18*【記入例】更新登録!AI892,0)</f>
        <v>0</v>
      </c>
      <c r="AF892" s="22">
        <f t="shared" si="13"/>
        <v>0</v>
      </c>
      <c r="AH892" s="26"/>
      <c r="AI892" s="27"/>
      <c r="AK892" s="103"/>
      <c r="AL892" s="104">
        <f>IF(AK892&gt;0,設定!$C$18*AK892,0)</f>
        <v>0</v>
      </c>
    </row>
    <row r="893" spans="2:38" ht="14.25" customHeight="1">
      <c r="B893" s="25">
        <v>882</v>
      </c>
      <c r="C893" s="66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65"/>
      <c r="P893" s="65"/>
      <c r="Q893" s="65"/>
      <c r="R893" s="82"/>
      <c r="S893" s="63"/>
      <c r="T893" s="62"/>
      <c r="U893" s="63"/>
      <c r="V893" s="71"/>
      <c r="W893" s="63"/>
      <c r="X893" s="20"/>
      <c r="Y893" s="62"/>
      <c r="Z893" s="82"/>
      <c r="AA893" s="164"/>
      <c r="AB893" s="166"/>
      <c r="AC893" s="7"/>
      <c r="AD893" s="21">
        <f>IF(W893="",0,VLOOKUP("00:全空連",[1]設定!$B$6:$C$18,2))</f>
        <v>0</v>
      </c>
      <c r="AE893" s="21">
        <f>IF(AI893&gt;0,[1]設定!$C$18*【記入例】更新登録!AI893,0)</f>
        <v>0</v>
      </c>
      <c r="AF893" s="22">
        <f t="shared" si="13"/>
        <v>0</v>
      </c>
      <c r="AH893" s="26"/>
      <c r="AI893" s="27"/>
      <c r="AK893" s="103"/>
      <c r="AL893" s="104">
        <f>IF(AK893&gt;0,設定!$C$18*AK893,0)</f>
        <v>0</v>
      </c>
    </row>
    <row r="894" spans="2:38" ht="14.25" customHeight="1">
      <c r="B894" s="25">
        <v>883</v>
      </c>
      <c r="C894" s="66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65"/>
      <c r="P894" s="65"/>
      <c r="Q894" s="65"/>
      <c r="R894" s="82"/>
      <c r="S894" s="63"/>
      <c r="T894" s="62"/>
      <c r="U894" s="63"/>
      <c r="V894" s="71"/>
      <c r="W894" s="63"/>
      <c r="X894" s="20"/>
      <c r="Y894" s="62"/>
      <c r="Z894" s="82"/>
      <c r="AA894" s="164"/>
      <c r="AB894" s="166"/>
      <c r="AC894" s="7"/>
      <c r="AD894" s="21">
        <f>IF(W894="",0,VLOOKUP("00:全空連",[1]設定!$B$6:$C$18,2))</f>
        <v>0</v>
      </c>
      <c r="AE894" s="21">
        <f>IF(AI894&gt;0,[1]設定!$C$18*【記入例】更新登録!AI894,0)</f>
        <v>0</v>
      </c>
      <c r="AF894" s="22">
        <f t="shared" si="13"/>
        <v>0</v>
      </c>
      <c r="AH894" s="26"/>
      <c r="AI894" s="27"/>
      <c r="AK894" s="103"/>
      <c r="AL894" s="104">
        <f>IF(AK894&gt;0,設定!$C$18*AK894,0)</f>
        <v>0</v>
      </c>
    </row>
    <row r="895" spans="2:38" ht="14.25" customHeight="1">
      <c r="B895" s="25">
        <v>884</v>
      </c>
      <c r="C895" s="66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65"/>
      <c r="P895" s="65"/>
      <c r="Q895" s="65"/>
      <c r="R895" s="82"/>
      <c r="S895" s="63"/>
      <c r="T895" s="62"/>
      <c r="U895" s="63"/>
      <c r="V895" s="71"/>
      <c r="W895" s="63"/>
      <c r="X895" s="20"/>
      <c r="Y895" s="62"/>
      <c r="Z895" s="82"/>
      <c r="AA895" s="164"/>
      <c r="AB895" s="166"/>
      <c r="AC895" s="7"/>
      <c r="AD895" s="21">
        <f>IF(W895="",0,VLOOKUP("00:全空連",[1]設定!$B$6:$C$18,2))</f>
        <v>0</v>
      </c>
      <c r="AE895" s="21">
        <f>IF(AI895&gt;0,[1]設定!$C$18*【記入例】更新登録!AI895,0)</f>
        <v>0</v>
      </c>
      <c r="AF895" s="22">
        <f t="shared" si="13"/>
        <v>0</v>
      </c>
      <c r="AH895" s="26"/>
      <c r="AI895" s="27"/>
      <c r="AK895" s="103"/>
      <c r="AL895" s="104">
        <f>IF(AK895&gt;0,設定!$C$18*AK895,0)</f>
        <v>0</v>
      </c>
    </row>
    <row r="896" spans="2:38" ht="14.25" customHeight="1">
      <c r="B896" s="25">
        <v>885</v>
      </c>
      <c r="C896" s="66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65"/>
      <c r="P896" s="65"/>
      <c r="Q896" s="65"/>
      <c r="R896" s="82"/>
      <c r="S896" s="63"/>
      <c r="T896" s="62"/>
      <c r="U896" s="63"/>
      <c r="V896" s="71"/>
      <c r="W896" s="63"/>
      <c r="X896" s="20"/>
      <c r="Y896" s="62"/>
      <c r="Z896" s="82"/>
      <c r="AA896" s="164"/>
      <c r="AB896" s="166"/>
      <c r="AC896" s="7"/>
      <c r="AD896" s="21">
        <f>IF(W896="",0,VLOOKUP("00:全空連",[1]設定!$B$6:$C$18,2))</f>
        <v>0</v>
      </c>
      <c r="AE896" s="21">
        <f>IF(AI896&gt;0,[1]設定!$C$18*【記入例】更新登録!AI896,0)</f>
        <v>0</v>
      </c>
      <c r="AF896" s="22">
        <f t="shared" si="13"/>
        <v>0</v>
      </c>
      <c r="AH896" s="26"/>
      <c r="AI896" s="27"/>
      <c r="AK896" s="103"/>
      <c r="AL896" s="104">
        <f>IF(AK896&gt;0,設定!$C$18*AK896,0)</f>
        <v>0</v>
      </c>
    </row>
    <row r="897" spans="2:38" ht="14.25" customHeight="1">
      <c r="B897" s="25">
        <v>886</v>
      </c>
      <c r="C897" s="66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65"/>
      <c r="P897" s="65"/>
      <c r="Q897" s="65"/>
      <c r="R897" s="82"/>
      <c r="S897" s="63"/>
      <c r="T897" s="62"/>
      <c r="U897" s="63"/>
      <c r="V897" s="71"/>
      <c r="W897" s="63"/>
      <c r="X897" s="20"/>
      <c r="Y897" s="62"/>
      <c r="Z897" s="82"/>
      <c r="AA897" s="164"/>
      <c r="AB897" s="166"/>
      <c r="AC897" s="7"/>
      <c r="AD897" s="21">
        <f>IF(W897="",0,VLOOKUP("00:全空連",[1]設定!$B$6:$C$18,2))</f>
        <v>0</v>
      </c>
      <c r="AE897" s="21">
        <f>IF(AI897&gt;0,[1]設定!$C$18*【記入例】更新登録!AI897,0)</f>
        <v>0</v>
      </c>
      <c r="AF897" s="22">
        <f t="shared" si="13"/>
        <v>0</v>
      </c>
      <c r="AH897" s="26"/>
      <c r="AI897" s="27"/>
      <c r="AK897" s="103"/>
      <c r="AL897" s="104">
        <f>IF(AK897&gt;0,設定!$C$18*AK897,0)</f>
        <v>0</v>
      </c>
    </row>
    <row r="898" spans="2:38" ht="14.25" customHeight="1">
      <c r="B898" s="25">
        <v>887</v>
      </c>
      <c r="C898" s="66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65"/>
      <c r="P898" s="65"/>
      <c r="Q898" s="65"/>
      <c r="R898" s="82"/>
      <c r="S898" s="63"/>
      <c r="T898" s="62"/>
      <c r="U898" s="63"/>
      <c r="V898" s="71"/>
      <c r="W898" s="63"/>
      <c r="X898" s="20"/>
      <c r="Y898" s="62"/>
      <c r="Z898" s="82"/>
      <c r="AA898" s="164"/>
      <c r="AB898" s="166"/>
      <c r="AC898" s="7"/>
      <c r="AD898" s="21">
        <f>IF(W898="",0,VLOOKUP("00:全空連",[1]設定!$B$6:$C$18,2))</f>
        <v>0</v>
      </c>
      <c r="AE898" s="21">
        <f>IF(AI898&gt;0,[1]設定!$C$18*【記入例】更新登録!AI898,0)</f>
        <v>0</v>
      </c>
      <c r="AF898" s="22">
        <f t="shared" si="13"/>
        <v>0</v>
      </c>
      <c r="AH898" s="26"/>
      <c r="AI898" s="27"/>
      <c r="AK898" s="103"/>
      <c r="AL898" s="104">
        <f>IF(AK898&gt;0,設定!$C$18*AK898,0)</f>
        <v>0</v>
      </c>
    </row>
    <row r="899" spans="2:38" ht="14.25" customHeight="1">
      <c r="B899" s="25">
        <v>888</v>
      </c>
      <c r="C899" s="66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65"/>
      <c r="P899" s="65"/>
      <c r="Q899" s="65"/>
      <c r="R899" s="82"/>
      <c r="S899" s="63"/>
      <c r="T899" s="62"/>
      <c r="U899" s="63"/>
      <c r="V899" s="71"/>
      <c r="W899" s="63"/>
      <c r="X899" s="20"/>
      <c r="Y899" s="62"/>
      <c r="Z899" s="82"/>
      <c r="AA899" s="164"/>
      <c r="AB899" s="166"/>
      <c r="AC899" s="7"/>
      <c r="AD899" s="21">
        <f>IF(W899="",0,VLOOKUP("00:全空連",[1]設定!$B$6:$C$18,2))</f>
        <v>0</v>
      </c>
      <c r="AE899" s="21">
        <f>IF(AI899&gt;0,[1]設定!$C$18*【記入例】更新登録!AI899,0)</f>
        <v>0</v>
      </c>
      <c r="AF899" s="22">
        <f t="shared" si="13"/>
        <v>0</v>
      </c>
      <c r="AH899" s="26"/>
      <c r="AI899" s="27"/>
      <c r="AK899" s="103"/>
      <c r="AL899" s="104">
        <f>IF(AK899&gt;0,設定!$C$18*AK899,0)</f>
        <v>0</v>
      </c>
    </row>
    <row r="900" spans="2:38" ht="14.25" customHeight="1">
      <c r="B900" s="25">
        <v>889</v>
      </c>
      <c r="C900" s="66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65"/>
      <c r="P900" s="65"/>
      <c r="Q900" s="65"/>
      <c r="R900" s="82"/>
      <c r="S900" s="63"/>
      <c r="T900" s="62"/>
      <c r="U900" s="63"/>
      <c r="V900" s="71"/>
      <c r="W900" s="63"/>
      <c r="X900" s="20"/>
      <c r="Y900" s="62"/>
      <c r="Z900" s="82"/>
      <c r="AA900" s="164"/>
      <c r="AB900" s="166"/>
      <c r="AC900" s="7"/>
      <c r="AD900" s="21">
        <f>IF(W900="",0,VLOOKUP("00:全空連",[1]設定!$B$6:$C$18,2))</f>
        <v>0</v>
      </c>
      <c r="AE900" s="21">
        <f>IF(AI900&gt;0,[1]設定!$C$18*【記入例】更新登録!AI900,0)</f>
        <v>0</v>
      </c>
      <c r="AF900" s="22">
        <f t="shared" si="13"/>
        <v>0</v>
      </c>
      <c r="AH900" s="26"/>
      <c r="AI900" s="27"/>
      <c r="AK900" s="103"/>
      <c r="AL900" s="104">
        <f>IF(AK900&gt;0,設定!$C$18*AK900,0)</f>
        <v>0</v>
      </c>
    </row>
    <row r="901" spans="2:38" ht="14.25" customHeight="1">
      <c r="B901" s="25">
        <v>890</v>
      </c>
      <c r="C901" s="66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65"/>
      <c r="P901" s="65"/>
      <c r="Q901" s="65"/>
      <c r="R901" s="82"/>
      <c r="S901" s="63"/>
      <c r="T901" s="62"/>
      <c r="U901" s="63"/>
      <c r="V901" s="71"/>
      <c r="W901" s="63"/>
      <c r="X901" s="20"/>
      <c r="Y901" s="62"/>
      <c r="Z901" s="82"/>
      <c r="AA901" s="164"/>
      <c r="AB901" s="166"/>
      <c r="AC901" s="7"/>
      <c r="AD901" s="21">
        <f>IF(W901="",0,VLOOKUP("00:全空連",[1]設定!$B$6:$C$18,2))</f>
        <v>0</v>
      </c>
      <c r="AE901" s="21">
        <f>IF(AI901&gt;0,[1]設定!$C$18*【記入例】更新登録!AI901,0)</f>
        <v>0</v>
      </c>
      <c r="AF901" s="22">
        <f t="shared" si="13"/>
        <v>0</v>
      </c>
      <c r="AH901" s="26"/>
      <c r="AI901" s="27"/>
      <c r="AK901" s="103"/>
      <c r="AL901" s="104">
        <f>IF(AK901&gt;0,設定!$C$18*AK901,0)</f>
        <v>0</v>
      </c>
    </row>
    <row r="902" spans="2:38" ht="14.25" customHeight="1">
      <c r="B902" s="25">
        <v>891</v>
      </c>
      <c r="C902" s="66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65"/>
      <c r="P902" s="65"/>
      <c r="Q902" s="65"/>
      <c r="R902" s="82"/>
      <c r="S902" s="63"/>
      <c r="T902" s="62"/>
      <c r="U902" s="63"/>
      <c r="V902" s="71"/>
      <c r="W902" s="63"/>
      <c r="X902" s="20"/>
      <c r="Y902" s="62"/>
      <c r="Z902" s="82"/>
      <c r="AA902" s="164"/>
      <c r="AB902" s="166"/>
      <c r="AC902" s="7"/>
      <c r="AD902" s="21">
        <f>IF(W902="",0,VLOOKUP("00:全空連",[1]設定!$B$6:$C$18,2))</f>
        <v>0</v>
      </c>
      <c r="AE902" s="21">
        <f>IF(AI902&gt;0,[1]設定!$C$18*【記入例】更新登録!AI902,0)</f>
        <v>0</v>
      </c>
      <c r="AF902" s="22">
        <f t="shared" si="13"/>
        <v>0</v>
      </c>
      <c r="AH902" s="26"/>
      <c r="AI902" s="27"/>
      <c r="AK902" s="103"/>
      <c r="AL902" s="104">
        <f>IF(AK902&gt;0,設定!$C$18*AK902,0)</f>
        <v>0</v>
      </c>
    </row>
    <row r="903" spans="2:38" ht="14.25" customHeight="1">
      <c r="B903" s="25">
        <v>892</v>
      </c>
      <c r="C903" s="66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65"/>
      <c r="P903" s="65"/>
      <c r="Q903" s="65"/>
      <c r="R903" s="82"/>
      <c r="S903" s="63"/>
      <c r="T903" s="62"/>
      <c r="U903" s="63"/>
      <c r="V903" s="71"/>
      <c r="W903" s="63"/>
      <c r="X903" s="20"/>
      <c r="Y903" s="62"/>
      <c r="Z903" s="82"/>
      <c r="AA903" s="164"/>
      <c r="AB903" s="166"/>
      <c r="AC903" s="7"/>
      <c r="AD903" s="21">
        <f>IF(W903="",0,VLOOKUP("00:全空連",[1]設定!$B$6:$C$18,2))</f>
        <v>0</v>
      </c>
      <c r="AE903" s="21">
        <f>IF(AI903&gt;0,[1]設定!$C$18*【記入例】更新登録!AI903,0)</f>
        <v>0</v>
      </c>
      <c r="AF903" s="22">
        <f t="shared" si="13"/>
        <v>0</v>
      </c>
      <c r="AH903" s="26"/>
      <c r="AI903" s="27"/>
      <c r="AK903" s="103"/>
      <c r="AL903" s="104">
        <f>IF(AK903&gt;0,設定!$C$18*AK903,0)</f>
        <v>0</v>
      </c>
    </row>
    <row r="904" spans="2:38" ht="14.25" customHeight="1">
      <c r="B904" s="25">
        <v>893</v>
      </c>
      <c r="C904" s="66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65"/>
      <c r="P904" s="65"/>
      <c r="Q904" s="65"/>
      <c r="R904" s="82"/>
      <c r="S904" s="63"/>
      <c r="T904" s="62"/>
      <c r="U904" s="63"/>
      <c r="V904" s="71"/>
      <c r="W904" s="63"/>
      <c r="X904" s="20"/>
      <c r="Y904" s="62"/>
      <c r="Z904" s="82"/>
      <c r="AA904" s="164"/>
      <c r="AB904" s="166"/>
      <c r="AC904" s="7"/>
      <c r="AD904" s="21">
        <f>IF(W904="",0,VLOOKUP("00:全空連",[1]設定!$B$6:$C$18,2))</f>
        <v>0</v>
      </c>
      <c r="AE904" s="21">
        <f>IF(AI904&gt;0,[1]設定!$C$18*【記入例】更新登録!AI904,0)</f>
        <v>0</v>
      </c>
      <c r="AF904" s="22">
        <f t="shared" si="13"/>
        <v>0</v>
      </c>
      <c r="AH904" s="26"/>
      <c r="AI904" s="27"/>
      <c r="AK904" s="103"/>
      <c r="AL904" s="104">
        <f>IF(AK904&gt;0,設定!$C$18*AK904,0)</f>
        <v>0</v>
      </c>
    </row>
    <row r="905" spans="2:38" ht="14.25" customHeight="1">
      <c r="B905" s="25">
        <v>894</v>
      </c>
      <c r="C905" s="66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65"/>
      <c r="P905" s="65"/>
      <c r="Q905" s="65"/>
      <c r="R905" s="82"/>
      <c r="S905" s="63"/>
      <c r="T905" s="62"/>
      <c r="U905" s="63"/>
      <c r="V905" s="71"/>
      <c r="W905" s="63"/>
      <c r="X905" s="20"/>
      <c r="Y905" s="62"/>
      <c r="Z905" s="82"/>
      <c r="AA905" s="164"/>
      <c r="AB905" s="166"/>
      <c r="AC905" s="7"/>
      <c r="AD905" s="21">
        <f>IF(W905="",0,VLOOKUP("00:全空連",[1]設定!$B$6:$C$18,2))</f>
        <v>0</v>
      </c>
      <c r="AE905" s="21">
        <f>IF(AI905&gt;0,[1]設定!$C$18*【記入例】更新登録!AI905,0)</f>
        <v>0</v>
      </c>
      <c r="AF905" s="22">
        <f t="shared" si="13"/>
        <v>0</v>
      </c>
      <c r="AH905" s="26"/>
      <c r="AI905" s="27"/>
      <c r="AK905" s="103"/>
      <c r="AL905" s="104">
        <f>IF(AK905&gt;0,設定!$C$18*AK905,0)</f>
        <v>0</v>
      </c>
    </row>
    <row r="906" spans="2:38" ht="14.25" customHeight="1">
      <c r="B906" s="25">
        <v>895</v>
      </c>
      <c r="C906" s="66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65"/>
      <c r="P906" s="65"/>
      <c r="Q906" s="65"/>
      <c r="R906" s="82"/>
      <c r="S906" s="63"/>
      <c r="T906" s="62"/>
      <c r="U906" s="63"/>
      <c r="V906" s="71"/>
      <c r="W906" s="63"/>
      <c r="X906" s="20"/>
      <c r="Y906" s="62"/>
      <c r="Z906" s="82"/>
      <c r="AA906" s="164"/>
      <c r="AB906" s="166"/>
      <c r="AC906" s="7"/>
      <c r="AD906" s="21">
        <f>IF(W906="",0,VLOOKUP("00:全空連",[1]設定!$B$6:$C$18,2))</f>
        <v>0</v>
      </c>
      <c r="AE906" s="21">
        <f>IF(AI906&gt;0,[1]設定!$C$18*【記入例】更新登録!AI906,0)</f>
        <v>0</v>
      </c>
      <c r="AF906" s="22">
        <f t="shared" si="13"/>
        <v>0</v>
      </c>
      <c r="AH906" s="26"/>
      <c r="AI906" s="27"/>
      <c r="AK906" s="103"/>
      <c r="AL906" s="104">
        <f>IF(AK906&gt;0,設定!$C$18*AK906,0)</f>
        <v>0</v>
      </c>
    </row>
    <row r="907" spans="2:38" ht="14.25" customHeight="1">
      <c r="B907" s="25">
        <v>896</v>
      </c>
      <c r="C907" s="66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65"/>
      <c r="P907" s="65"/>
      <c r="Q907" s="65"/>
      <c r="R907" s="82"/>
      <c r="S907" s="63"/>
      <c r="T907" s="62"/>
      <c r="U907" s="63"/>
      <c r="V907" s="71"/>
      <c r="W907" s="63"/>
      <c r="X907" s="20"/>
      <c r="Y907" s="62"/>
      <c r="Z907" s="82"/>
      <c r="AA907" s="164"/>
      <c r="AB907" s="166"/>
      <c r="AC907" s="7"/>
      <c r="AD907" s="21">
        <f>IF(W907="",0,VLOOKUP("00:全空連",[1]設定!$B$6:$C$18,2))</f>
        <v>0</v>
      </c>
      <c r="AE907" s="21">
        <f>IF(AI907&gt;0,[1]設定!$C$18*【記入例】更新登録!AI907,0)</f>
        <v>0</v>
      </c>
      <c r="AF907" s="22">
        <f t="shared" si="13"/>
        <v>0</v>
      </c>
      <c r="AH907" s="26"/>
      <c r="AI907" s="27"/>
      <c r="AK907" s="103"/>
      <c r="AL907" s="104">
        <f>IF(AK907&gt;0,設定!$C$18*AK907,0)</f>
        <v>0</v>
      </c>
    </row>
    <row r="908" spans="2:38" ht="14.25" customHeight="1">
      <c r="B908" s="25">
        <v>897</v>
      </c>
      <c r="C908" s="66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65"/>
      <c r="P908" s="65"/>
      <c r="Q908" s="65"/>
      <c r="R908" s="82"/>
      <c r="S908" s="63"/>
      <c r="T908" s="62"/>
      <c r="U908" s="63"/>
      <c r="V908" s="71"/>
      <c r="W908" s="63"/>
      <c r="X908" s="20"/>
      <c r="Y908" s="62"/>
      <c r="Z908" s="82"/>
      <c r="AA908" s="164"/>
      <c r="AB908" s="166"/>
      <c r="AC908" s="7"/>
      <c r="AD908" s="21">
        <f>IF(W908="",0,VLOOKUP("00:全空連",[1]設定!$B$6:$C$18,2))</f>
        <v>0</v>
      </c>
      <c r="AE908" s="21">
        <f>IF(AI908&gt;0,[1]設定!$C$18*【記入例】更新登録!AI908,0)</f>
        <v>0</v>
      </c>
      <c r="AF908" s="22">
        <f t="shared" si="13"/>
        <v>0</v>
      </c>
      <c r="AH908" s="26"/>
      <c r="AI908" s="27"/>
      <c r="AK908" s="103"/>
      <c r="AL908" s="104">
        <f>IF(AK908&gt;0,設定!$C$18*AK908,0)</f>
        <v>0</v>
      </c>
    </row>
    <row r="909" spans="2:38" ht="14.25" customHeight="1">
      <c r="B909" s="25">
        <v>898</v>
      </c>
      <c r="C909" s="66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65"/>
      <c r="P909" s="65"/>
      <c r="Q909" s="65"/>
      <c r="R909" s="82"/>
      <c r="S909" s="63"/>
      <c r="T909" s="62"/>
      <c r="U909" s="63"/>
      <c r="V909" s="71"/>
      <c r="W909" s="63"/>
      <c r="X909" s="20"/>
      <c r="Y909" s="62"/>
      <c r="Z909" s="82"/>
      <c r="AA909" s="164"/>
      <c r="AB909" s="166"/>
      <c r="AC909" s="7"/>
      <c r="AD909" s="21">
        <f>IF(W909="",0,VLOOKUP("00:全空連",[1]設定!$B$6:$C$18,2))</f>
        <v>0</v>
      </c>
      <c r="AE909" s="21">
        <f>IF(AI909&gt;0,[1]設定!$C$18*【記入例】更新登録!AI909,0)</f>
        <v>0</v>
      </c>
      <c r="AF909" s="22">
        <f t="shared" ref="AF909:AF972" si="14">SUM(AD909:AE909)</f>
        <v>0</v>
      </c>
      <c r="AH909" s="26"/>
      <c r="AI909" s="27"/>
      <c r="AK909" s="103"/>
      <c r="AL909" s="104">
        <f>IF(AK909&gt;0,設定!$C$18*AK909,0)</f>
        <v>0</v>
      </c>
    </row>
    <row r="910" spans="2:38" ht="14.25" customHeight="1">
      <c r="B910" s="25">
        <v>899</v>
      </c>
      <c r="C910" s="66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65"/>
      <c r="P910" s="65"/>
      <c r="Q910" s="65"/>
      <c r="R910" s="82"/>
      <c r="S910" s="63"/>
      <c r="T910" s="62"/>
      <c r="U910" s="63"/>
      <c r="V910" s="71"/>
      <c r="W910" s="63"/>
      <c r="X910" s="20"/>
      <c r="Y910" s="62"/>
      <c r="Z910" s="82"/>
      <c r="AA910" s="164"/>
      <c r="AB910" s="166"/>
      <c r="AC910" s="7"/>
      <c r="AD910" s="21">
        <f>IF(W910="",0,VLOOKUP("00:全空連",[1]設定!$B$6:$C$18,2))</f>
        <v>0</v>
      </c>
      <c r="AE910" s="21">
        <f>IF(AI910&gt;0,[1]設定!$C$18*【記入例】更新登録!AI910,0)</f>
        <v>0</v>
      </c>
      <c r="AF910" s="22">
        <f t="shared" si="14"/>
        <v>0</v>
      </c>
      <c r="AH910" s="26"/>
      <c r="AI910" s="27"/>
      <c r="AK910" s="103"/>
      <c r="AL910" s="104">
        <f>IF(AK910&gt;0,設定!$C$18*AK910,0)</f>
        <v>0</v>
      </c>
    </row>
    <row r="911" spans="2:38" ht="14.25" customHeight="1">
      <c r="B911" s="25">
        <v>900</v>
      </c>
      <c r="C911" s="66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65"/>
      <c r="P911" s="65"/>
      <c r="Q911" s="65"/>
      <c r="R911" s="82"/>
      <c r="S911" s="63"/>
      <c r="T911" s="62"/>
      <c r="U911" s="63"/>
      <c r="V911" s="71"/>
      <c r="W911" s="63"/>
      <c r="X911" s="20"/>
      <c r="Y911" s="62"/>
      <c r="Z911" s="82"/>
      <c r="AA911" s="164"/>
      <c r="AB911" s="166"/>
      <c r="AC911" s="7"/>
      <c r="AD911" s="21">
        <f>IF(W911="",0,VLOOKUP("00:全空連",[1]設定!$B$6:$C$18,2))</f>
        <v>0</v>
      </c>
      <c r="AE911" s="21">
        <f>IF(AI911&gt;0,[1]設定!$C$18*【記入例】更新登録!AI911,0)</f>
        <v>0</v>
      </c>
      <c r="AF911" s="22">
        <f t="shared" si="14"/>
        <v>0</v>
      </c>
      <c r="AH911" s="26"/>
      <c r="AI911" s="27"/>
      <c r="AK911" s="103"/>
      <c r="AL911" s="104">
        <f>IF(AK911&gt;0,設定!$C$18*AK911,0)</f>
        <v>0</v>
      </c>
    </row>
    <row r="912" spans="2:38" ht="14.25" customHeight="1">
      <c r="B912" s="25">
        <v>901</v>
      </c>
      <c r="C912" s="66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65"/>
      <c r="P912" s="65"/>
      <c r="Q912" s="65"/>
      <c r="R912" s="82"/>
      <c r="S912" s="63"/>
      <c r="T912" s="62"/>
      <c r="U912" s="63"/>
      <c r="V912" s="71"/>
      <c r="W912" s="63"/>
      <c r="X912" s="20"/>
      <c r="Y912" s="62"/>
      <c r="Z912" s="82"/>
      <c r="AA912" s="164"/>
      <c r="AB912" s="166"/>
      <c r="AC912" s="7"/>
      <c r="AD912" s="21">
        <f>IF(W912="",0,VLOOKUP("00:全空連",[1]設定!$B$6:$C$18,2))</f>
        <v>0</v>
      </c>
      <c r="AE912" s="21">
        <f>IF(AI912&gt;0,[1]設定!$C$18*【記入例】更新登録!AI912,0)</f>
        <v>0</v>
      </c>
      <c r="AF912" s="22">
        <f t="shared" si="14"/>
        <v>0</v>
      </c>
      <c r="AH912" s="26"/>
      <c r="AI912" s="27"/>
      <c r="AK912" s="103"/>
      <c r="AL912" s="104">
        <f>IF(AK912&gt;0,設定!$C$18*AK912,0)</f>
        <v>0</v>
      </c>
    </row>
    <row r="913" spans="2:38" ht="14.25" customHeight="1">
      <c r="B913" s="25">
        <v>902</v>
      </c>
      <c r="C913" s="66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65"/>
      <c r="P913" s="65"/>
      <c r="Q913" s="65"/>
      <c r="R913" s="82"/>
      <c r="S913" s="63"/>
      <c r="T913" s="62"/>
      <c r="U913" s="63"/>
      <c r="V913" s="71"/>
      <c r="W913" s="63"/>
      <c r="X913" s="20"/>
      <c r="Y913" s="62"/>
      <c r="Z913" s="82"/>
      <c r="AA913" s="164"/>
      <c r="AB913" s="166"/>
      <c r="AC913" s="7"/>
      <c r="AD913" s="21">
        <f>IF(W913="",0,VLOOKUP("00:全空連",[1]設定!$B$6:$C$18,2))</f>
        <v>0</v>
      </c>
      <c r="AE913" s="21">
        <f>IF(AI913&gt;0,[1]設定!$C$18*【記入例】更新登録!AI913,0)</f>
        <v>0</v>
      </c>
      <c r="AF913" s="22">
        <f t="shared" si="14"/>
        <v>0</v>
      </c>
      <c r="AH913" s="26"/>
      <c r="AI913" s="27"/>
      <c r="AK913" s="103"/>
      <c r="AL913" s="104">
        <f>IF(AK913&gt;0,設定!$C$18*AK913,0)</f>
        <v>0</v>
      </c>
    </row>
    <row r="914" spans="2:38" ht="14.25" customHeight="1">
      <c r="B914" s="25">
        <v>903</v>
      </c>
      <c r="C914" s="66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65"/>
      <c r="P914" s="65"/>
      <c r="Q914" s="65"/>
      <c r="R914" s="82"/>
      <c r="S914" s="63"/>
      <c r="T914" s="62"/>
      <c r="U914" s="63"/>
      <c r="V914" s="71"/>
      <c r="W914" s="63"/>
      <c r="X914" s="20"/>
      <c r="Y914" s="62"/>
      <c r="Z914" s="82"/>
      <c r="AA914" s="164"/>
      <c r="AB914" s="166"/>
      <c r="AC914" s="7"/>
      <c r="AD914" s="21">
        <f>IF(W914="",0,VLOOKUP("00:全空連",[1]設定!$B$6:$C$18,2))</f>
        <v>0</v>
      </c>
      <c r="AE914" s="21">
        <f>IF(AI914&gt;0,[1]設定!$C$18*【記入例】更新登録!AI914,0)</f>
        <v>0</v>
      </c>
      <c r="AF914" s="22">
        <f t="shared" si="14"/>
        <v>0</v>
      </c>
      <c r="AH914" s="26"/>
      <c r="AI914" s="27"/>
      <c r="AK914" s="103"/>
      <c r="AL914" s="104">
        <f>IF(AK914&gt;0,設定!$C$18*AK914,0)</f>
        <v>0</v>
      </c>
    </row>
    <row r="915" spans="2:38" ht="14.25" customHeight="1">
      <c r="B915" s="25">
        <v>904</v>
      </c>
      <c r="C915" s="66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65"/>
      <c r="P915" s="65"/>
      <c r="Q915" s="65"/>
      <c r="R915" s="82"/>
      <c r="S915" s="63"/>
      <c r="T915" s="62"/>
      <c r="U915" s="63"/>
      <c r="V915" s="71"/>
      <c r="W915" s="63"/>
      <c r="X915" s="20"/>
      <c r="Y915" s="62"/>
      <c r="Z915" s="82"/>
      <c r="AA915" s="164"/>
      <c r="AB915" s="166"/>
      <c r="AC915" s="7"/>
      <c r="AD915" s="21">
        <f>IF(W915="",0,VLOOKUP("00:全空連",[1]設定!$B$6:$C$18,2))</f>
        <v>0</v>
      </c>
      <c r="AE915" s="21">
        <f>IF(AI915&gt;0,[1]設定!$C$18*【記入例】更新登録!AI915,0)</f>
        <v>0</v>
      </c>
      <c r="AF915" s="22">
        <f t="shared" si="14"/>
        <v>0</v>
      </c>
      <c r="AH915" s="26"/>
      <c r="AI915" s="27"/>
      <c r="AK915" s="103"/>
      <c r="AL915" s="104">
        <f>IF(AK915&gt;0,設定!$C$18*AK915,0)</f>
        <v>0</v>
      </c>
    </row>
    <row r="916" spans="2:38" ht="14.25" customHeight="1">
      <c r="B916" s="25">
        <v>905</v>
      </c>
      <c r="C916" s="66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65"/>
      <c r="P916" s="65"/>
      <c r="Q916" s="65"/>
      <c r="R916" s="82"/>
      <c r="S916" s="63"/>
      <c r="T916" s="62"/>
      <c r="U916" s="63"/>
      <c r="V916" s="71"/>
      <c r="W916" s="63"/>
      <c r="X916" s="20"/>
      <c r="Y916" s="62"/>
      <c r="Z916" s="82"/>
      <c r="AA916" s="164"/>
      <c r="AB916" s="166"/>
      <c r="AC916" s="7"/>
      <c r="AD916" s="21">
        <f>IF(W916="",0,VLOOKUP("00:全空連",[1]設定!$B$6:$C$18,2))</f>
        <v>0</v>
      </c>
      <c r="AE916" s="21">
        <f>IF(AI916&gt;0,[1]設定!$C$18*【記入例】更新登録!AI916,0)</f>
        <v>0</v>
      </c>
      <c r="AF916" s="22">
        <f t="shared" si="14"/>
        <v>0</v>
      </c>
      <c r="AH916" s="26"/>
      <c r="AI916" s="27"/>
      <c r="AK916" s="103"/>
      <c r="AL916" s="104">
        <f>IF(AK916&gt;0,設定!$C$18*AK916,0)</f>
        <v>0</v>
      </c>
    </row>
    <row r="917" spans="2:38" ht="14.25" customHeight="1">
      <c r="B917" s="25">
        <v>906</v>
      </c>
      <c r="C917" s="66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65"/>
      <c r="P917" s="65"/>
      <c r="Q917" s="65"/>
      <c r="R917" s="82"/>
      <c r="S917" s="63"/>
      <c r="T917" s="62"/>
      <c r="U917" s="63"/>
      <c r="V917" s="71"/>
      <c r="W917" s="63"/>
      <c r="X917" s="20"/>
      <c r="Y917" s="62"/>
      <c r="Z917" s="82"/>
      <c r="AA917" s="164"/>
      <c r="AB917" s="166"/>
      <c r="AC917" s="7"/>
      <c r="AD917" s="21">
        <f>IF(W917="",0,VLOOKUP("00:全空連",[1]設定!$B$6:$C$18,2))</f>
        <v>0</v>
      </c>
      <c r="AE917" s="21">
        <f>IF(AI917&gt;0,[1]設定!$C$18*【記入例】更新登録!AI917,0)</f>
        <v>0</v>
      </c>
      <c r="AF917" s="22">
        <f t="shared" si="14"/>
        <v>0</v>
      </c>
      <c r="AH917" s="26"/>
      <c r="AI917" s="27"/>
      <c r="AK917" s="103"/>
      <c r="AL917" s="104">
        <f>IF(AK917&gt;0,設定!$C$18*AK917,0)</f>
        <v>0</v>
      </c>
    </row>
    <row r="918" spans="2:38" ht="14.25" customHeight="1">
      <c r="B918" s="25">
        <v>907</v>
      </c>
      <c r="C918" s="66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65"/>
      <c r="P918" s="65"/>
      <c r="Q918" s="65"/>
      <c r="R918" s="82"/>
      <c r="S918" s="63"/>
      <c r="T918" s="62"/>
      <c r="U918" s="63"/>
      <c r="V918" s="71"/>
      <c r="W918" s="63"/>
      <c r="X918" s="20"/>
      <c r="Y918" s="62"/>
      <c r="Z918" s="82"/>
      <c r="AA918" s="164"/>
      <c r="AB918" s="166"/>
      <c r="AC918" s="7"/>
      <c r="AD918" s="21">
        <f>IF(W918="",0,VLOOKUP("00:全空連",[1]設定!$B$6:$C$18,2))</f>
        <v>0</v>
      </c>
      <c r="AE918" s="21">
        <f>IF(AI918&gt;0,[1]設定!$C$18*【記入例】更新登録!AI918,0)</f>
        <v>0</v>
      </c>
      <c r="AF918" s="22">
        <f t="shared" si="14"/>
        <v>0</v>
      </c>
      <c r="AH918" s="26"/>
      <c r="AI918" s="27"/>
      <c r="AK918" s="103"/>
      <c r="AL918" s="104">
        <f>IF(AK918&gt;0,設定!$C$18*AK918,0)</f>
        <v>0</v>
      </c>
    </row>
    <row r="919" spans="2:38" ht="14.25" customHeight="1">
      <c r="B919" s="25">
        <v>908</v>
      </c>
      <c r="C919" s="66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65"/>
      <c r="P919" s="65"/>
      <c r="Q919" s="65"/>
      <c r="R919" s="82"/>
      <c r="S919" s="63"/>
      <c r="T919" s="62"/>
      <c r="U919" s="63"/>
      <c r="V919" s="71"/>
      <c r="W919" s="63"/>
      <c r="X919" s="20"/>
      <c r="Y919" s="62"/>
      <c r="Z919" s="82"/>
      <c r="AA919" s="164"/>
      <c r="AB919" s="166"/>
      <c r="AC919" s="7"/>
      <c r="AD919" s="21">
        <f>IF(W919="",0,VLOOKUP("00:全空連",[1]設定!$B$6:$C$18,2))</f>
        <v>0</v>
      </c>
      <c r="AE919" s="21">
        <f>IF(AI919&gt;0,[1]設定!$C$18*【記入例】更新登録!AI919,0)</f>
        <v>0</v>
      </c>
      <c r="AF919" s="22">
        <f t="shared" si="14"/>
        <v>0</v>
      </c>
      <c r="AH919" s="26"/>
      <c r="AI919" s="27"/>
      <c r="AK919" s="103"/>
      <c r="AL919" s="104">
        <f>IF(AK919&gt;0,設定!$C$18*AK919,0)</f>
        <v>0</v>
      </c>
    </row>
    <row r="920" spans="2:38" ht="14.25" customHeight="1">
      <c r="B920" s="25">
        <v>909</v>
      </c>
      <c r="C920" s="66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65"/>
      <c r="P920" s="65"/>
      <c r="Q920" s="65"/>
      <c r="R920" s="82"/>
      <c r="S920" s="63"/>
      <c r="T920" s="62"/>
      <c r="U920" s="63"/>
      <c r="V920" s="71"/>
      <c r="W920" s="63"/>
      <c r="X920" s="20"/>
      <c r="Y920" s="62"/>
      <c r="Z920" s="82"/>
      <c r="AA920" s="164"/>
      <c r="AB920" s="166"/>
      <c r="AC920" s="7"/>
      <c r="AD920" s="21">
        <f>IF(W920="",0,VLOOKUP("00:全空連",[1]設定!$B$6:$C$18,2))</f>
        <v>0</v>
      </c>
      <c r="AE920" s="21">
        <f>IF(AI920&gt;0,[1]設定!$C$18*【記入例】更新登録!AI920,0)</f>
        <v>0</v>
      </c>
      <c r="AF920" s="22">
        <f t="shared" si="14"/>
        <v>0</v>
      </c>
      <c r="AH920" s="26"/>
      <c r="AI920" s="27"/>
      <c r="AK920" s="103"/>
      <c r="AL920" s="104">
        <f>IF(AK920&gt;0,設定!$C$18*AK920,0)</f>
        <v>0</v>
      </c>
    </row>
    <row r="921" spans="2:38" ht="14.25" customHeight="1">
      <c r="B921" s="25">
        <v>910</v>
      </c>
      <c r="C921" s="66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65"/>
      <c r="P921" s="65"/>
      <c r="Q921" s="65"/>
      <c r="R921" s="82"/>
      <c r="S921" s="63"/>
      <c r="T921" s="62"/>
      <c r="U921" s="63"/>
      <c r="V921" s="71"/>
      <c r="W921" s="63"/>
      <c r="X921" s="20"/>
      <c r="Y921" s="62"/>
      <c r="Z921" s="82"/>
      <c r="AA921" s="164"/>
      <c r="AB921" s="166"/>
      <c r="AC921" s="7"/>
      <c r="AD921" s="21">
        <f>IF(W921="",0,VLOOKUP("00:全空連",[1]設定!$B$6:$C$18,2))</f>
        <v>0</v>
      </c>
      <c r="AE921" s="21">
        <f>IF(AI921&gt;0,[1]設定!$C$18*【記入例】更新登録!AI921,0)</f>
        <v>0</v>
      </c>
      <c r="AF921" s="22">
        <f t="shared" si="14"/>
        <v>0</v>
      </c>
      <c r="AH921" s="26"/>
      <c r="AI921" s="27"/>
      <c r="AK921" s="103"/>
      <c r="AL921" s="104">
        <f>IF(AK921&gt;0,設定!$C$18*AK921,0)</f>
        <v>0</v>
      </c>
    </row>
    <row r="922" spans="2:38" ht="14.25" customHeight="1">
      <c r="B922" s="25">
        <v>911</v>
      </c>
      <c r="C922" s="66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65"/>
      <c r="P922" s="65"/>
      <c r="Q922" s="65"/>
      <c r="R922" s="82"/>
      <c r="S922" s="63"/>
      <c r="T922" s="62"/>
      <c r="U922" s="63"/>
      <c r="V922" s="71"/>
      <c r="W922" s="63"/>
      <c r="X922" s="20"/>
      <c r="Y922" s="62"/>
      <c r="Z922" s="82"/>
      <c r="AA922" s="164"/>
      <c r="AB922" s="166"/>
      <c r="AC922" s="7"/>
      <c r="AD922" s="21">
        <f>IF(W922="",0,VLOOKUP("00:全空連",[1]設定!$B$6:$C$18,2))</f>
        <v>0</v>
      </c>
      <c r="AE922" s="21">
        <f>IF(AI922&gt;0,[1]設定!$C$18*【記入例】更新登録!AI922,0)</f>
        <v>0</v>
      </c>
      <c r="AF922" s="22">
        <f t="shared" si="14"/>
        <v>0</v>
      </c>
      <c r="AH922" s="26"/>
      <c r="AI922" s="27"/>
      <c r="AK922" s="103"/>
      <c r="AL922" s="104">
        <f>IF(AK922&gt;0,設定!$C$18*AK922,0)</f>
        <v>0</v>
      </c>
    </row>
    <row r="923" spans="2:38" ht="14.25" customHeight="1">
      <c r="B923" s="25">
        <v>912</v>
      </c>
      <c r="C923" s="66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65"/>
      <c r="P923" s="65"/>
      <c r="Q923" s="65"/>
      <c r="R923" s="82"/>
      <c r="S923" s="63"/>
      <c r="T923" s="62"/>
      <c r="U923" s="63"/>
      <c r="V923" s="71"/>
      <c r="W923" s="63"/>
      <c r="X923" s="20"/>
      <c r="Y923" s="62"/>
      <c r="Z923" s="82"/>
      <c r="AA923" s="164"/>
      <c r="AB923" s="166"/>
      <c r="AC923" s="7"/>
      <c r="AD923" s="21">
        <f>IF(W923="",0,VLOOKUP("00:全空連",[1]設定!$B$6:$C$18,2))</f>
        <v>0</v>
      </c>
      <c r="AE923" s="21">
        <f>IF(AI923&gt;0,[1]設定!$C$18*【記入例】更新登録!AI923,0)</f>
        <v>0</v>
      </c>
      <c r="AF923" s="22">
        <f t="shared" si="14"/>
        <v>0</v>
      </c>
      <c r="AH923" s="26"/>
      <c r="AI923" s="27"/>
      <c r="AK923" s="103"/>
      <c r="AL923" s="104">
        <f>IF(AK923&gt;0,設定!$C$18*AK923,0)</f>
        <v>0</v>
      </c>
    </row>
    <row r="924" spans="2:38" ht="14.25" customHeight="1">
      <c r="B924" s="25">
        <v>913</v>
      </c>
      <c r="C924" s="66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65"/>
      <c r="P924" s="65"/>
      <c r="Q924" s="65"/>
      <c r="R924" s="82"/>
      <c r="S924" s="63"/>
      <c r="T924" s="62"/>
      <c r="U924" s="63"/>
      <c r="V924" s="71"/>
      <c r="W924" s="63"/>
      <c r="X924" s="20"/>
      <c r="Y924" s="62"/>
      <c r="Z924" s="82"/>
      <c r="AA924" s="164"/>
      <c r="AB924" s="166"/>
      <c r="AC924" s="7"/>
      <c r="AD924" s="21">
        <f>IF(W924="",0,VLOOKUP("00:全空連",[1]設定!$B$6:$C$18,2))</f>
        <v>0</v>
      </c>
      <c r="AE924" s="21">
        <f>IF(AI924&gt;0,[1]設定!$C$18*【記入例】更新登録!AI924,0)</f>
        <v>0</v>
      </c>
      <c r="AF924" s="22">
        <f t="shared" si="14"/>
        <v>0</v>
      </c>
      <c r="AH924" s="26"/>
      <c r="AI924" s="27"/>
      <c r="AK924" s="103"/>
      <c r="AL924" s="104">
        <f>IF(AK924&gt;0,設定!$C$18*AK924,0)</f>
        <v>0</v>
      </c>
    </row>
    <row r="925" spans="2:38" ht="14.25" customHeight="1">
      <c r="B925" s="25">
        <v>914</v>
      </c>
      <c r="C925" s="66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65"/>
      <c r="P925" s="65"/>
      <c r="Q925" s="65"/>
      <c r="R925" s="82"/>
      <c r="S925" s="63"/>
      <c r="T925" s="62"/>
      <c r="U925" s="63"/>
      <c r="V925" s="71"/>
      <c r="W925" s="63"/>
      <c r="X925" s="20"/>
      <c r="Y925" s="62"/>
      <c r="Z925" s="82"/>
      <c r="AA925" s="164"/>
      <c r="AB925" s="166"/>
      <c r="AC925" s="7"/>
      <c r="AD925" s="21">
        <f>IF(W925="",0,VLOOKUP("00:全空連",[1]設定!$B$6:$C$18,2))</f>
        <v>0</v>
      </c>
      <c r="AE925" s="21">
        <f>IF(AI925&gt;0,[1]設定!$C$18*【記入例】更新登録!AI925,0)</f>
        <v>0</v>
      </c>
      <c r="AF925" s="22">
        <f t="shared" si="14"/>
        <v>0</v>
      </c>
      <c r="AH925" s="26"/>
      <c r="AI925" s="27"/>
      <c r="AK925" s="103"/>
      <c r="AL925" s="104">
        <f>IF(AK925&gt;0,設定!$C$18*AK925,0)</f>
        <v>0</v>
      </c>
    </row>
    <row r="926" spans="2:38" ht="14.25" customHeight="1">
      <c r="B926" s="25">
        <v>915</v>
      </c>
      <c r="C926" s="66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65"/>
      <c r="P926" s="65"/>
      <c r="Q926" s="65"/>
      <c r="R926" s="82"/>
      <c r="S926" s="63"/>
      <c r="T926" s="62"/>
      <c r="U926" s="63"/>
      <c r="V926" s="71"/>
      <c r="W926" s="63"/>
      <c r="X926" s="20"/>
      <c r="Y926" s="62"/>
      <c r="Z926" s="82"/>
      <c r="AA926" s="164"/>
      <c r="AB926" s="166"/>
      <c r="AC926" s="7"/>
      <c r="AD926" s="21">
        <f>IF(W926="",0,VLOOKUP("00:全空連",[1]設定!$B$6:$C$18,2))</f>
        <v>0</v>
      </c>
      <c r="AE926" s="21">
        <f>IF(AI926&gt;0,[1]設定!$C$18*【記入例】更新登録!AI926,0)</f>
        <v>0</v>
      </c>
      <c r="AF926" s="22">
        <f t="shared" si="14"/>
        <v>0</v>
      </c>
      <c r="AH926" s="26"/>
      <c r="AI926" s="27"/>
      <c r="AK926" s="103"/>
      <c r="AL926" s="104">
        <f>IF(AK926&gt;0,設定!$C$18*AK926,0)</f>
        <v>0</v>
      </c>
    </row>
    <row r="927" spans="2:38" ht="14.25" customHeight="1">
      <c r="B927" s="25">
        <v>916</v>
      </c>
      <c r="C927" s="66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65"/>
      <c r="P927" s="65"/>
      <c r="Q927" s="65"/>
      <c r="R927" s="82"/>
      <c r="S927" s="63"/>
      <c r="T927" s="62"/>
      <c r="U927" s="63"/>
      <c r="V927" s="71"/>
      <c r="W927" s="63"/>
      <c r="X927" s="20"/>
      <c r="Y927" s="62"/>
      <c r="Z927" s="82"/>
      <c r="AA927" s="164"/>
      <c r="AB927" s="166"/>
      <c r="AC927" s="7"/>
      <c r="AD927" s="21">
        <f>IF(W927="",0,VLOOKUP("00:全空連",[1]設定!$B$6:$C$18,2))</f>
        <v>0</v>
      </c>
      <c r="AE927" s="21">
        <f>IF(AI927&gt;0,[1]設定!$C$18*【記入例】更新登録!AI927,0)</f>
        <v>0</v>
      </c>
      <c r="AF927" s="22">
        <f t="shared" si="14"/>
        <v>0</v>
      </c>
      <c r="AH927" s="26"/>
      <c r="AI927" s="27"/>
      <c r="AK927" s="103"/>
      <c r="AL927" s="104">
        <f>IF(AK927&gt;0,設定!$C$18*AK927,0)</f>
        <v>0</v>
      </c>
    </row>
    <row r="928" spans="2:38" ht="14.25" customHeight="1">
      <c r="B928" s="25">
        <v>917</v>
      </c>
      <c r="C928" s="66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65"/>
      <c r="P928" s="65"/>
      <c r="Q928" s="65"/>
      <c r="R928" s="82"/>
      <c r="S928" s="63"/>
      <c r="T928" s="62"/>
      <c r="U928" s="63"/>
      <c r="V928" s="71"/>
      <c r="W928" s="63"/>
      <c r="X928" s="20"/>
      <c r="Y928" s="62"/>
      <c r="Z928" s="82"/>
      <c r="AA928" s="164"/>
      <c r="AB928" s="166"/>
      <c r="AC928" s="7"/>
      <c r="AD928" s="21">
        <f>IF(W928="",0,VLOOKUP("00:全空連",[1]設定!$B$6:$C$18,2))</f>
        <v>0</v>
      </c>
      <c r="AE928" s="21">
        <f>IF(AI928&gt;0,[1]設定!$C$18*【記入例】更新登録!AI928,0)</f>
        <v>0</v>
      </c>
      <c r="AF928" s="22">
        <f t="shared" si="14"/>
        <v>0</v>
      </c>
      <c r="AH928" s="26"/>
      <c r="AI928" s="27"/>
      <c r="AK928" s="103"/>
      <c r="AL928" s="104">
        <f>IF(AK928&gt;0,設定!$C$18*AK928,0)</f>
        <v>0</v>
      </c>
    </row>
    <row r="929" spans="2:38" ht="14.25" customHeight="1">
      <c r="B929" s="25">
        <v>918</v>
      </c>
      <c r="C929" s="66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65"/>
      <c r="P929" s="65"/>
      <c r="Q929" s="65"/>
      <c r="R929" s="82"/>
      <c r="S929" s="63"/>
      <c r="T929" s="62"/>
      <c r="U929" s="63"/>
      <c r="V929" s="71"/>
      <c r="W929" s="63"/>
      <c r="X929" s="20"/>
      <c r="Y929" s="62"/>
      <c r="Z929" s="82"/>
      <c r="AA929" s="164"/>
      <c r="AB929" s="166"/>
      <c r="AC929" s="7"/>
      <c r="AD929" s="21">
        <f>IF(W929="",0,VLOOKUP("00:全空連",[1]設定!$B$6:$C$18,2))</f>
        <v>0</v>
      </c>
      <c r="AE929" s="21">
        <f>IF(AI929&gt;0,[1]設定!$C$18*【記入例】更新登録!AI929,0)</f>
        <v>0</v>
      </c>
      <c r="AF929" s="22">
        <f t="shared" si="14"/>
        <v>0</v>
      </c>
      <c r="AH929" s="26"/>
      <c r="AI929" s="27"/>
      <c r="AK929" s="103"/>
      <c r="AL929" s="104">
        <f>IF(AK929&gt;0,設定!$C$18*AK929,0)</f>
        <v>0</v>
      </c>
    </row>
    <row r="930" spans="2:38" ht="14.25" customHeight="1">
      <c r="B930" s="25">
        <v>919</v>
      </c>
      <c r="C930" s="66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65"/>
      <c r="P930" s="65"/>
      <c r="Q930" s="65"/>
      <c r="R930" s="82"/>
      <c r="S930" s="63"/>
      <c r="T930" s="62"/>
      <c r="U930" s="63"/>
      <c r="V930" s="71"/>
      <c r="W930" s="63"/>
      <c r="X930" s="20"/>
      <c r="Y930" s="62"/>
      <c r="Z930" s="82"/>
      <c r="AA930" s="164"/>
      <c r="AB930" s="166"/>
      <c r="AC930" s="7"/>
      <c r="AD930" s="21">
        <f>IF(W930="",0,VLOOKUP("00:全空連",[1]設定!$B$6:$C$18,2))</f>
        <v>0</v>
      </c>
      <c r="AE930" s="21">
        <f>IF(AI930&gt;0,[1]設定!$C$18*【記入例】更新登録!AI930,0)</f>
        <v>0</v>
      </c>
      <c r="AF930" s="22">
        <f t="shared" si="14"/>
        <v>0</v>
      </c>
      <c r="AH930" s="26"/>
      <c r="AI930" s="27"/>
      <c r="AK930" s="103"/>
      <c r="AL930" s="104">
        <f>IF(AK930&gt;0,設定!$C$18*AK930,0)</f>
        <v>0</v>
      </c>
    </row>
    <row r="931" spans="2:38" ht="14.25" customHeight="1">
      <c r="B931" s="25">
        <v>920</v>
      </c>
      <c r="C931" s="66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65"/>
      <c r="P931" s="65"/>
      <c r="Q931" s="65"/>
      <c r="R931" s="82"/>
      <c r="S931" s="63"/>
      <c r="T931" s="62"/>
      <c r="U931" s="63"/>
      <c r="V931" s="71"/>
      <c r="W931" s="63"/>
      <c r="X931" s="20"/>
      <c r="Y931" s="62"/>
      <c r="Z931" s="82"/>
      <c r="AA931" s="164"/>
      <c r="AB931" s="166"/>
      <c r="AC931" s="7"/>
      <c r="AD931" s="21">
        <f>IF(W931="",0,VLOOKUP("00:全空連",[1]設定!$B$6:$C$18,2))</f>
        <v>0</v>
      </c>
      <c r="AE931" s="21">
        <f>IF(AI931&gt;0,[1]設定!$C$18*【記入例】更新登録!AI931,0)</f>
        <v>0</v>
      </c>
      <c r="AF931" s="22">
        <f t="shared" si="14"/>
        <v>0</v>
      </c>
      <c r="AH931" s="26"/>
      <c r="AI931" s="27"/>
      <c r="AK931" s="103"/>
      <c r="AL931" s="104">
        <f>IF(AK931&gt;0,設定!$C$18*AK931,0)</f>
        <v>0</v>
      </c>
    </row>
    <row r="932" spans="2:38" ht="14.25" customHeight="1">
      <c r="B932" s="25">
        <v>921</v>
      </c>
      <c r="C932" s="66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65"/>
      <c r="P932" s="65"/>
      <c r="Q932" s="65"/>
      <c r="R932" s="82"/>
      <c r="S932" s="63"/>
      <c r="T932" s="62"/>
      <c r="U932" s="63"/>
      <c r="V932" s="71"/>
      <c r="W932" s="63"/>
      <c r="X932" s="20"/>
      <c r="Y932" s="62"/>
      <c r="Z932" s="82"/>
      <c r="AA932" s="164"/>
      <c r="AB932" s="166"/>
      <c r="AC932" s="7"/>
      <c r="AD932" s="21">
        <f>IF(W932="",0,VLOOKUP("00:全空連",[1]設定!$B$6:$C$18,2))</f>
        <v>0</v>
      </c>
      <c r="AE932" s="21">
        <f>IF(AI932&gt;0,[1]設定!$C$18*【記入例】更新登録!AI932,0)</f>
        <v>0</v>
      </c>
      <c r="AF932" s="22">
        <f t="shared" si="14"/>
        <v>0</v>
      </c>
      <c r="AH932" s="26"/>
      <c r="AI932" s="27"/>
      <c r="AK932" s="103"/>
      <c r="AL932" s="104">
        <f>IF(AK932&gt;0,設定!$C$18*AK932,0)</f>
        <v>0</v>
      </c>
    </row>
    <row r="933" spans="2:38" ht="14.25" customHeight="1">
      <c r="B933" s="25">
        <v>922</v>
      </c>
      <c r="C933" s="66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65"/>
      <c r="P933" s="65"/>
      <c r="Q933" s="65"/>
      <c r="R933" s="82"/>
      <c r="S933" s="63"/>
      <c r="T933" s="62"/>
      <c r="U933" s="63"/>
      <c r="V933" s="71"/>
      <c r="W933" s="63"/>
      <c r="X933" s="20"/>
      <c r="Y933" s="62"/>
      <c r="Z933" s="82"/>
      <c r="AA933" s="164"/>
      <c r="AB933" s="166"/>
      <c r="AC933" s="7"/>
      <c r="AD933" s="21">
        <f>IF(W933="",0,VLOOKUP("00:全空連",[1]設定!$B$6:$C$18,2))</f>
        <v>0</v>
      </c>
      <c r="AE933" s="21">
        <f>IF(AI933&gt;0,[1]設定!$C$18*【記入例】更新登録!AI933,0)</f>
        <v>0</v>
      </c>
      <c r="AF933" s="22">
        <f t="shared" si="14"/>
        <v>0</v>
      </c>
      <c r="AH933" s="26"/>
      <c r="AI933" s="27"/>
      <c r="AK933" s="103"/>
      <c r="AL933" s="104">
        <f>IF(AK933&gt;0,設定!$C$18*AK933,0)</f>
        <v>0</v>
      </c>
    </row>
    <row r="934" spans="2:38" ht="14.25" customHeight="1">
      <c r="B934" s="25">
        <v>923</v>
      </c>
      <c r="C934" s="66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65"/>
      <c r="P934" s="65"/>
      <c r="Q934" s="65"/>
      <c r="R934" s="82"/>
      <c r="S934" s="63"/>
      <c r="T934" s="62"/>
      <c r="U934" s="63"/>
      <c r="V934" s="71"/>
      <c r="W934" s="63"/>
      <c r="X934" s="20"/>
      <c r="Y934" s="62"/>
      <c r="Z934" s="82"/>
      <c r="AA934" s="164"/>
      <c r="AB934" s="166"/>
      <c r="AC934" s="7"/>
      <c r="AD934" s="21">
        <f>IF(W934="",0,VLOOKUP("00:全空連",[1]設定!$B$6:$C$18,2))</f>
        <v>0</v>
      </c>
      <c r="AE934" s="21">
        <f>IF(AI934&gt;0,[1]設定!$C$18*【記入例】更新登録!AI934,0)</f>
        <v>0</v>
      </c>
      <c r="AF934" s="22">
        <f t="shared" si="14"/>
        <v>0</v>
      </c>
      <c r="AH934" s="26"/>
      <c r="AI934" s="27"/>
      <c r="AK934" s="103"/>
      <c r="AL934" s="104">
        <f>IF(AK934&gt;0,設定!$C$18*AK934,0)</f>
        <v>0</v>
      </c>
    </row>
    <row r="935" spans="2:38" ht="14.25" customHeight="1">
      <c r="B935" s="25">
        <v>924</v>
      </c>
      <c r="C935" s="66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65"/>
      <c r="P935" s="65"/>
      <c r="Q935" s="65"/>
      <c r="R935" s="82"/>
      <c r="S935" s="63"/>
      <c r="T935" s="62"/>
      <c r="U935" s="63"/>
      <c r="V935" s="71"/>
      <c r="W935" s="63"/>
      <c r="X935" s="20"/>
      <c r="Y935" s="62"/>
      <c r="Z935" s="82"/>
      <c r="AA935" s="164"/>
      <c r="AB935" s="166"/>
      <c r="AC935" s="7"/>
      <c r="AD935" s="21">
        <f>IF(W935="",0,VLOOKUP("00:全空連",[1]設定!$B$6:$C$18,2))</f>
        <v>0</v>
      </c>
      <c r="AE935" s="21">
        <f>IF(AI935&gt;0,[1]設定!$C$18*【記入例】更新登録!AI935,0)</f>
        <v>0</v>
      </c>
      <c r="AF935" s="22">
        <f t="shared" si="14"/>
        <v>0</v>
      </c>
      <c r="AH935" s="26"/>
      <c r="AI935" s="27"/>
      <c r="AK935" s="103"/>
      <c r="AL935" s="104">
        <f>IF(AK935&gt;0,設定!$C$18*AK935,0)</f>
        <v>0</v>
      </c>
    </row>
    <row r="936" spans="2:38" ht="14.25" customHeight="1">
      <c r="B936" s="25">
        <v>925</v>
      </c>
      <c r="C936" s="66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65"/>
      <c r="P936" s="65"/>
      <c r="Q936" s="65"/>
      <c r="R936" s="82"/>
      <c r="S936" s="63"/>
      <c r="T936" s="62"/>
      <c r="U936" s="63"/>
      <c r="V936" s="71"/>
      <c r="W936" s="63"/>
      <c r="X936" s="20"/>
      <c r="Y936" s="62"/>
      <c r="Z936" s="82"/>
      <c r="AA936" s="164"/>
      <c r="AB936" s="166"/>
      <c r="AC936" s="7"/>
      <c r="AD936" s="21">
        <f>IF(W936="",0,VLOOKUP("00:全空連",[1]設定!$B$6:$C$18,2))</f>
        <v>0</v>
      </c>
      <c r="AE936" s="21">
        <f>IF(AI936&gt;0,[1]設定!$C$18*【記入例】更新登録!AI936,0)</f>
        <v>0</v>
      </c>
      <c r="AF936" s="22">
        <f t="shared" si="14"/>
        <v>0</v>
      </c>
      <c r="AH936" s="26"/>
      <c r="AI936" s="27"/>
      <c r="AK936" s="103"/>
      <c r="AL936" s="104">
        <f>IF(AK936&gt;0,設定!$C$18*AK936,0)</f>
        <v>0</v>
      </c>
    </row>
    <row r="937" spans="2:38" ht="14.25" customHeight="1">
      <c r="B937" s="25">
        <v>926</v>
      </c>
      <c r="C937" s="66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65"/>
      <c r="P937" s="65"/>
      <c r="Q937" s="65"/>
      <c r="R937" s="82"/>
      <c r="S937" s="63"/>
      <c r="T937" s="62"/>
      <c r="U937" s="63"/>
      <c r="V937" s="71"/>
      <c r="W937" s="63"/>
      <c r="X937" s="20"/>
      <c r="Y937" s="62"/>
      <c r="Z937" s="82"/>
      <c r="AA937" s="164"/>
      <c r="AB937" s="166"/>
      <c r="AC937" s="7"/>
      <c r="AD937" s="21">
        <f>IF(W937="",0,VLOOKUP("00:全空連",[1]設定!$B$6:$C$18,2))</f>
        <v>0</v>
      </c>
      <c r="AE937" s="21">
        <f>IF(AI937&gt;0,[1]設定!$C$18*【記入例】更新登録!AI937,0)</f>
        <v>0</v>
      </c>
      <c r="AF937" s="22">
        <f t="shared" si="14"/>
        <v>0</v>
      </c>
      <c r="AH937" s="26"/>
      <c r="AI937" s="27"/>
      <c r="AK937" s="103"/>
      <c r="AL937" s="104">
        <f>IF(AK937&gt;0,設定!$C$18*AK937,0)</f>
        <v>0</v>
      </c>
    </row>
    <row r="938" spans="2:38" ht="14.25" customHeight="1">
      <c r="B938" s="25">
        <v>927</v>
      </c>
      <c r="C938" s="66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65"/>
      <c r="P938" s="65"/>
      <c r="Q938" s="65"/>
      <c r="R938" s="82"/>
      <c r="S938" s="63"/>
      <c r="T938" s="62"/>
      <c r="U938" s="63"/>
      <c r="V938" s="71"/>
      <c r="W938" s="63"/>
      <c r="X938" s="20"/>
      <c r="Y938" s="62"/>
      <c r="Z938" s="82"/>
      <c r="AA938" s="164"/>
      <c r="AB938" s="166"/>
      <c r="AC938" s="7"/>
      <c r="AD938" s="21">
        <f>IF(W938="",0,VLOOKUP("00:全空連",[1]設定!$B$6:$C$18,2))</f>
        <v>0</v>
      </c>
      <c r="AE938" s="21">
        <f>IF(AI938&gt;0,[1]設定!$C$18*【記入例】更新登録!AI938,0)</f>
        <v>0</v>
      </c>
      <c r="AF938" s="22">
        <f t="shared" si="14"/>
        <v>0</v>
      </c>
      <c r="AH938" s="26"/>
      <c r="AI938" s="27"/>
      <c r="AK938" s="103"/>
      <c r="AL938" s="104">
        <f>IF(AK938&gt;0,設定!$C$18*AK938,0)</f>
        <v>0</v>
      </c>
    </row>
    <row r="939" spans="2:38" ht="14.25" customHeight="1">
      <c r="B939" s="25">
        <v>928</v>
      </c>
      <c r="C939" s="66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65"/>
      <c r="P939" s="65"/>
      <c r="Q939" s="65"/>
      <c r="R939" s="82"/>
      <c r="S939" s="63"/>
      <c r="T939" s="62"/>
      <c r="U939" s="63"/>
      <c r="V939" s="71"/>
      <c r="W939" s="63"/>
      <c r="X939" s="20"/>
      <c r="Y939" s="62"/>
      <c r="Z939" s="82"/>
      <c r="AA939" s="164"/>
      <c r="AB939" s="166"/>
      <c r="AC939" s="7"/>
      <c r="AD939" s="21">
        <f>IF(W939="",0,VLOOKUP("00:全空連",[1]設定!$B$6:$C$18,2))</f>
        <v>0</v>
      </c>
      <c r="AE939" s="21">
        <f>IF(AI939&gt;0,[1]設定!$C$18*【記入例】更新登録!AI939,0)</f>
        <v>0</v>
      </c>
      <c r="AF939" s="22">
        <f t="shared" si="14"/>
        <v>0</v>
      </c>
      <c r="AH939" s="26"/>
      <c r="AI939" s="27"/>
      <c r="AK939" s="103"/>
      <c r="AL939" s="104">
        <f>IF(AK939&gt;0,設定!$C$18*AK939,0)</f>
        <v>0</v>
      </c>
    </row>
    <row r="940" spans="2:38" ht="14.25" customHeight="1">
      <c r="B940" s="25">
        <v>929</v>
      </c>
      <c r="C940" s="66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65"/>
      <c r="P940" s="65"/>
      <c r="Q940" s="65"/>
      <c r="R940" s="82"/>
      <c r="S940" s="63"/>
      <c r="T940" s="62"/>
      <c r="U940" s="63"/>
      <c r="V940" s="71"/>
      <c r="W940" s="63"/>
      <c r="X940" s="20"/>
      <c r="Y940" s="62"/>
      <c r="Z940" s="82"/>
      <c r="AA940" s="164"/>
      <c r="AB940" s="166"/>
      <c r="AC940" s="7"/>
      <c r="AD940" s="21">
        <f>IF(W940="",0,VLOOKUP("00:全空連",[1]設定!$B$6:$C$18,2))</f>
        <v>0</v>
      </c>
      <c r="AE940" s="21">
        <f>IF(AI940&gt;0,[1]設定!$C$18*【記入例】更新登録!AI940,0)</f>
        <v>0</v>
      </c>
      <c r="AF940" s="22">
        <f t="shared" si="14"/>
        <v>0</v>
      </c>
      <c r="AH940" s="26"/>
      <c r="AI940" s="27"/>
      <c r="AK940" s="103"/>
      <c r="AL940" s="104">
        <f>IF(AK940&gt;0,設定!$C$18*AK940,0)</f>
        <v>0</v>
      </c>
    </row>
    <row r="941" spans="2:38" ht="14.25" customHeight="1">
      <c r="B941" s="25">
        <v>930</v>
      </c>
      <c r="C941" s="66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65"/>
      <c r="P941" s="65"/>
      <c r="Q941" s="65"/>
      <c r="R941" s="82"/>
      <c r="S941" s="63"/>
      <c r="T941" s="62"/>
      <c r="U941" s="63"/>
      <c r="V941" s="71"/>
      <c r="W941" s="63"/>
      <c r="X941" s="20"/>
      <c r="Y941" s="62"/>
      <c r="Z941" s="82"/>
      <c r="AA941" s="164"/>
      <c r="AB941" s="166"/>
      <c r="AC941" s="7"/>
      <c r="AD941" s="21">
        <f>IF(W941="",0,VLOOKUP("00:全空連",[1]設定!$B$6:$C$18,2))</f>
        <v>0</v>
      </c>
      <c r="AE941" s="21">
        <f>IF(AI941&gt;0,[1]設定!$C$18*【記入例】更新登録!AI941,0)</f>
        <v>0</v>
      </c>
      <c r="AF941" s="22">
        <f t="shared" si="14"/>
        <v>0</v>
      </c>
      <c r="AH941" s="26"/>
      <c r="AI941" s="27"/>
      <c r="AK941" s="103"/>
      <c r="AL941" s="104">
        <f>IF(AK941&gt;0,設定!$C$18*AK941,0)</f>
        <v>0</v>
      </c>
    </row>
    <row r="942" spans="2:38" ht="14.25" customHeight="1">
      <c r="B942" s="25">
        <v>931</v>
      </c>
      <c r="C942" s="66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65"/>
      <c r="P942" s="65"/>
      <c r="Q942" s="65"/>
      <c r="R942" s="82"/>
      <c r="S942" s="63"/>
      <c r="T942" s="62"/>
      <c r="U942" s="63"/>
      <c r="V942" s="71"/>
      <c r="W942" s="63"/>
      <c r="X942" s="20"/>
      <c r="Y942" s="62"/>
      <c r="Z942" s="82"/>
      <c r="AA942" s="164"/>
      <c r="AB942" s="166"/>
      <c r="AC942" s="7"/>
      <c r="AD942" s="21">
        <f>IF(W942="",0,VLOOKUP("00:全空連",[1]設定!$B$6:$C$18,2))</f>
        <v>0</v>
      </c>
      <c r="AE942" s="21">
        <f>IF(AI942&gt;0,[1]設定!$C$18*【記入例】更新登録!AI942,0)</f>
        <v>0</v>
      </c>
      <c r="AF942" s="22">
        <f t="shared" si="14"/>
        <v>0</v>
      </c>
      <c r="AH942" s="26"/>
      <c r="AI942" s="27"/>
      <c r="AK942" s="103"/>
      <c r="AL942" s="104">
        <f>IF(AK942&gt;0,設定!$C$18*AK942,0)</f>
        <v>0</v>
      </c>
    </row>
    <row r="943" spans="2:38" ht="14.25" customHeight="1">
      <c r="B943" s="25">
        <v>932</v>
      </c>
      <c r="C943" s="66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65"/>
      <c r="P943" s="65"/>
      <c r="Q943" s="65"/>
      <c r="R943" s="82"/>
      <c r="S943" s="63"/>
      <c r="T943" s="62"/>
      <c r="U943" s="63"/>
      <c r="V943" s="71"/>
      <c r="W943" s="63"/>
      <c r="X943" s="20"/>
      <c r="Y943" s="62"/>
      <c r="Z943" s="82"/>
      <c r="AA943" s="164"/>
      <c r="AB943" s="166"/>
      <c r="AC943" s="7"/>
      <c r="AD943" s="21">
        <f>IF(W943="",0,VLOOKUP("00:全空連",[1]設定!$B$6:$C$18,2))</f>
        <v>0</v>
      </c>
      <c r="AE943" s="21">
        <f>IF(AI943&gt;0,[1]設定!$C$18*【記入例】更新登録!AI943,0)</f>
        <v>0</v>
      </c>
      <c r="AF943" s="22">
        <f t="shared" si="14"/>
        <v>0</v>
      </c>
      <c r="AH943" s="26"/>
      <c r="AI943" s="27"/>
      <c r="AK943" s="103"/>
      <c r="AL943" s="104">
        <f>IF(AK943&gt;0,設定!$C$18*AK943,0)</f>
        <v>0</v>
      </c>
    </row>
    <row r="944" spans="2:38" ht="14.25" customHeight="1">
      <c r="B944" s="25">
        <v>933</v>
      </c>
      <c r="C944" s="66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65"/>
      <c r="P944" s="65"/>
      <c r="Q944" s="65"/>
      <c r="R944" s="82"/>
      <c r="S944" s="63"/>
      <c r="T944" s="62"/>
      <c r="U944" s="63"/>
      <c r="V944" s="71"/>
      <c r="W944" s="63"/>
      <c r="X944" s="20"/>
      <c r="Y944" s="62"/>
      <c r="Z944" s="82"/>
      <c r="AA944" s="164"/>
      <c r="AB944" s="166"/>
      <c r="AC944" s="7"/>
      <c r="AD944" s="21">
        <f>IF(W944="",0,VLOOKUP("00:全空連",[1]設定!$B$6:$C$18,2))</f>
        <v>0</v>
      </c>
      <c r="AE944" s="21">
        <f>IF(AI944&gt;0,[1]設定!$C$18*【記入例】更新登録!AI944,0)</f>
        <v>0</v>
      </c>
      <c r="AF944" s="22">
        <f t="shared" si="14"/>
        <v>0</v>
      </c>
      <c r="AH944" s="26"/>
      <c r="AI944" s="27"/>
      <c r="AK944" s="103"/>
      <c r="AL944" s="104">
        <f>IF(AK944&gt;0,設定!$C$18*AK944,0)</f>
        <v>0</v>
      </c>
    </row>
    <row r="945" spans="2:38" ht="14.25" customHeight="1">
      <c r="B945" s="25">
        <v>934</v>
      </c>
      <c r="C945" s="66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65"/>
      <c r="P945" s="65"/>
      <c r="Q945" s="65"/>
      <c r="R945" s="82"/>
      <c r="S945" s="63"/>
      <c r="T945" s="62"/>
      <c r="U945" s="63"/>
      <c r="V945" s="71"/>
      <c r="W945" s="63"/>
      <c r="X945" s="20"/>
      <c r="Y945" s="62"/>
      <c r="Z945" s="82"/>
      <c r="AA945" s="164"/>
      <c r="AB945" s="166"/>
      <c r="AC945" s="7"/>
      <c r="AD945" s="21">
        <f>IF(W945="",0,VLOOKUP("00:全空連",[1]設定!$B$6:$C$18,2))</f>
        <v>0</v>
      </c>
      <c r="AE945" s="21">
        <f>IF(AI945&gt;0,[1]設定!$C$18*【記入例】更新登録!AI945,0)</f>
        <v>0</v>
      </c>
      <c r="AF945" s="22">
        <f t="shared" si="14"/>
        <v>0</v>
      </c>
      <c r="AH945" s="26"/>
      <c r="AI945" s="27"/>
      <c r="AK945" s="103"/>
      <c r="AL945" s="104">
        <f>IF(AK945&gt;0,設定!$C$18*AK945,0)</f>
        <v>0</v>
      </c>
    </row>
    <row r="946" spans="2:38" ht="14.25" customHeight="1">
      <c r="B946" s="25">
        <v>935</v>
      </c>
      <c r="C946" s="66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65"/>
      <c r="P946" s="65"/>
      <c r="Q946" s="65"/>
      <c r="R946" s="82"/>
      <c r="S946" s="63"/>
      <c r="T946" s="62"/>
      <c r="U946" s="63"/>
      <c r="V946" s="71"/>
      <c r="W946" s="63"/>
      <c r="X946" s="20"/>
      <c r="Y946" s="62"/>
      <c r="Z946" s="82"/>
      <c r="AA946" s="164"/>
      <c r="AB946" s="166"/>
      <c r="AC946" s="7"/>
      <c r="AD946" s="21">
        <f>IF(W946="",0,VLOOKUP("00:全空連",[1]設定!$B$6:$C$18,2))</f>
        <v>0</v>
      </c>
      <c r="AE946" s="21">
        <f>IF(AI946&gt;0,[1]設定!$C$18*【記入例】更新登録!AI946,0)</f>
        <v>0</v>
      </c>
      <c r="AF946" s="22">
        <f t="shared" si="14"/>
        <v>0</v>
      </c>
      <c r="AH946" s="26"/>
      <c r="AI946" s="27"/>
      <c r="AK946" s="103"/>
      <c r="AL946" s="104">
        <f>IF(AK946&gt;0,設定!$C$18*AK946,0)</f>
        <v>0</v>
      </c>
    </row>
    <row r="947" spans="2:38" ht="14.25" customHeight="1">
      <c r="B947" s="25">
        <v>936</v>
      </c>
      <c r="C947" s="66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65"/>
      <c r="P947" s="65"/>
      <c r="Q947" s="65"/>
      <c r="R947" s="82"/>
      <c r="S947" s="63"/>
      <c r="T947" s="62"/>
      <c r="U947" s="63"/>
      <c r="V947" s="71"/>
      <c r="W947" s="63"/>
      <c r="X947" s="20"/>
      <c r="Y947" s="62"/>
      <c r="Z947" s="82"/>
      <c r="AA947" s="164"/>
      <c r="AB947" s="166"/>
      <c r="AC947" s="7"/>
      <c r="AD947" s="21">
        <f>IF(W947="",0,VLOOKUP("00:全空連",[1]設定!$B$6:$C$18,2))</f>
        <v>0</v>
      </c>
      <c r="AE947" s="21">
        <f>IF(AI947&gt;0,[1]設定!$C$18*【記入例】更新登録!AI947,0)</f>
        <v>0</v>
      </c>
      <c r="AF947" s="22">
        <f t="shared" si="14"/>
        <v>0</v>
      </c>
      <c r="AH947" s="26"/>
      <c r="AI947" s="27"/>
      <c r="AK947" s="103"/>
      <c r="AL947" s="104">
        <f>IF(AK947&gt;0,設定!$C$18*AK947,0)</f>
        <v>0</v>
      </c>
    </row>
    <row r="948" spans="2:38" ht="14.25" customHeight="1">
      <c r="B948" s="25">
        <v>937</v>
      </c>
      <c r="C948" s="66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65"/>
      <c r="P948" s="65"/>
      <c r="Q948" s="65"/>
      <c r="R948" s="82"/>
      <c r="S948" s="63"/>
      <c r="T948" s="62"/>
      <c r="U948" s="63"/>
      <c r="V948" s="71"/>
      <c r="W948" s="63"/>
      <c r="X948" s="20"/>
      <c r="Y948" s="62"/>
      <c r="Z948" s="82"/>
      <c r="AA948" s="164"/>
      <c r="AB948" s="166"/>
      <c r="AC948" s="7"/>
      <c r="AD948" s="21">
        <f>IF(W948="",0,VLOOKUP("00:全空連",[1]設定!$B$6:$C$18,2))</f>
        <v>0</v>
      </c>
      <c r="AE948" s="21">
        <f>IF(AI948&gt;0,[1]設定!$C$18*【記入例】更新登録!AI948,0)</f>
        <v>0</v>
      </c>
      <c r="AF948" s="22">
        <f t="shared" si="14"/>
        <v>0</v>
      </c>
      <c r="AH948" s="26"/>
      <c r="AI948" s="27"/>
      <c r="AK948" s="103"/>
      <c r="AL948" s="104">
        <f>IF(AK948&gt;0,設定!$C$18*AK948,0)</f>
        <v>0</v>
      </c>
    </row>
    <row r="949" spans="2:38" ht="14.25" customHeight="1">
      <c r="B949" s="25">
        <v>938</v>
      </c>
      <c r="C949" s="66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65"/>
      <c r="P949" s="65"/>
      <c r="Q949" s="65"/>
      <c r="R949" s="82"/>
      <c r="S949" s="63"/>
      <c r="T949" s="62"/>
      <c r="U949" s="63"/>
      <c r="V949" s="71"/>
      <c r="W949" s="63"/>
      <c r="X949" s="20"/>
      <c r="Y949" s="62"/>
      <c r="Z949" s="82"/>
      <c r="AA949" s="164"/>
      <c r="AB949" s="166"/>
      <c r="AC949" s="7"/>
      <c r="AD949" s="21">
        <f>IF(W949="",0,VLOOKUP("00:全空連",[1]設定!$B$6:$C$18,2))</f>
        <v>0</v>
      </c>
      <c r="AE949" s="21">
        <f>IF(AI949&gt;0,[1]設定!$C$18*【記入例】更新登録!AI949,0)</f>
        <v>0</v>
      </c>
      <c r="AF949" s="22">
        <f t="shared" si="14"/>
        <v>0</v>
      </c>
      <c r="AH949" s="26"/>
      <c r="AI949" s="27"/>
      <c r="AK949" s="103"/>
      <c r="AL949" s="104">
        <f>IF(AK949&gt;0,設定!$C$18*AK949,0)</f>
        <v>0</v>
      </c>
    </row>
    <row r="950" spans="2:38" ht="14.25" customHeight="1">
      <c r="B950" s="25">
        <v>939</v>
      </c>
      <c r="C950" s="66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65"/>
      <c r="P950" s="65"/>
      <c r="Q950" s="65"/>
      <c r="R950" s="82"/>
      <c r="S950" s="63"/>
      <c r="T950" s="62"/>
      <c r="U950" s="63"/>
      <c r="V950" s="71"/>
      <c r="W950" s="63"/>
      <c r="X950" s="20"/>
      <c r="Y950" s="62"/>
      <c r="Z950" s="82"/>
      <c r="AA950" s="164"/>
      <c r="AB950" s="166"/>
      <c r="AC950" s="7"/>
      <c r="AD950" s="21">
        <f>IF(W950="",0,VLOOKUP("00:全空連",[1]設定!$B$6:$C$18,2))</f>
        <v>0</v>
      </c>
      <c r="AE950" s="21">
        <f>IF(AI950&gt;0,[1]設定!$C$18*【記入例】更新登録!AI950,0)</f>
        <v>0</v>
      </c>
      <c r="AF950" s="22">
        <f t="shared" si="14"/>
        <v>0</v>
      </c>
      <c r="AH950" s="26"/>
      <c r="AI950" s="27"/>
      <c r="AK950" s="103"/>
      <c r="AL950" s="104">
        <f>IF(AK950&gt;0,設定!$C$18*AK950,0)</f>
        <v>0</v>
      </c>
    </row>
    <row r="951" spans="2:38" ht="14.25" customHeight="1">
      <c r="B951" s="25">
        <v>940</v>
      </c>
      <c r="C951" s="66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65"/>
      <c r="P951" s="65"/>
      <c r="Q951" s="65"/>
      <c r="R951" s="82"/>
      <c r="S951" s="63"/>
      <c r="T951" s="62"/>
      <c r="U951" s="63"/>
      <c r="V951" s="71"/>
      <c r="W951" s="63"/>
      <c r="X951" s="20"/>
      <c r="Y951" s="62"/>
      <c r="Z951" s="82"/>
      <c r="AA951" s="164"/>
      <c r="AB951" s="166"/>
      <c r="AC951" s="7"/>
      <c r="AD951" s="21">
        <f>IF(W951="",0,VLOOKUP("00:全空連",[1]設定!$B$6:$C$18,2))</f>
        <v>0</v>
      </c>
      <c r="AE951" s="21">
        <f>IF(AI951&gt;0,[1]設定!$C$18*【記入例】更新登録!AI951,0)</f>
        <v>0</v>
      </c>
      <c r="AF951" s="22">
        <f t="shared" si="14"/>
        <v>0</v>
      </c>
      <c r="AH951" s="26"/>
      <c r="AI951" s="27"/>
      <c r="AK951" s="103"/>
      <c r="AL951" s="104">
        <f>IF(AK951&gt;0,設定!$C$18*AK951,0)</f>
        <v>0</v>
      </c>
    </row>
    <row r="952" spans="2:38" ht="14.25" customHeight="1">
      <c r="B952" s="25">
        <v>941</v>
      </c>
      <c r="C952" s="66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65"/>
      <c r="P952" s="65"/>
      <c r="Q952" s="65"/>
      <c r="R952" s="82"/>
      <c r="S952" s="63"/>
      <c r="T952" s="62"/>
      <c r="U952" s="63"/>
      <c r="V952" s="71"/>
      <c r="W952" s="63"/>
      <c r="X952" s="20"/>
      <c r="Y952" s="62"/>
      <c r="Z952" s="82"/>
      <c r="AA952" s="164"/>
      <c r="AB952" s="166"/>
      <c r="AC952" s="7"/>
      <c r="AD952" s="21">
        <f>IF(W952="",0,VLOOKUP("00:全空連",[1]設定!$B$6:$C$18,2))</f>
        <v>0</v>
      </c>
      <c r="AE952" s="21">
        <f>IF(AI952&gt;0,[1]設定!$C$18*【記入例】更新登録!AI952,0)</f>
        <v>0</v>
      </c>
      <c r="AF952" s="22">
        <f t="shared" si="14"/>
        <v>0</v>
      </c>
      <c r="AH952" s="26"/>
      <c r="AI952" s="27"/>
      <c r="AK952" s="103"/>
      <c r="AL952" s="104">
        <f>IF(AK952&gt;0,設定!$C$18*AK952,0)</f>
        <v>0</v>
      </c>
    </row>
    <row r="953" spans="2:38" ht="14.25" customHeight="1">
      <c r="B953" s="25">
        <v>942</v>
      </c>
      <c r="C953" s="66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65"/>
      <c r="P953" s="65"/>
      <c r="Q953" s="65"/>
      <c r="R953" s="82"/>
      <c r="S953" s="63"/>
      <c r="T953" s="62"/>
      <c r="U953" s="63"/>
      <c r="V953" s="71"/>
      <c r="W953" s="63"/>
      <c r="X953" s="20"/>
      <c r="Y953" s="62"/>
      <c r="Z953" s="82"/>
      <c r="AA953" s="164"/>
      <c r="AB953" s="166"/>
      <c r="AC953" s="7"/>
      <c r="AD953" s="21">
        <f>IF(W953="",0,VLOOKUP("00:全空連",[1]設定!$B$6:$C$18,2))</f>
        <v>0</v>
      </c>
      <c r="AE953" s="21">
        <f>IF(AI953&gt;0,[1]設定!$C$18*【記入例】更新登録!AI953,0)</f>
        <v>0</v>
      </c>
      <c r="AF953" s="22">
        <f t="shared" si="14"/>
        <v>0</v>
      </c>
      <c r="AH953" s="26"/>
      <c r="AI953" s="27"/>
      <c r="AK953" s="103"/>
      <c r="AL953" s="104">
        <f>IF(AK953&gt;0,設定!$C$18*AK953,0)</f>
        <v>0</v>
      </c>
    </row>
    <row r="954" spans="2:38" ht="14.25" customHeight="1">
      <c r="B954" s="25">
        <v>943</v>
      </c>
      <c r="C954" s="66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65"/>
      <c r="P954" s="65"/>
      <c r="Q954" s="65"/>
      <c r="R954" s="82"/>
      <c r="S954" s="63"/>
      <c r="T954" s="62"/>
      <c r="U954" s="63"/>
      <c r="V954" s="71"/>
      <c r="W954" s="63"/>
      <c r="X954" s="20"/>
      <c r="Y954" s="62"/>
      <c r="Z954" s="82"/>
      <c r="AA954" s="164"/>
      <c r="AB954" s="166"/>
      <c r="AC954" s="7"/>
      <c r="AD954" s="21">
        <f>IF(W954="",0,VLOOKUP("00:全空連",[1]設定!$B$6:$C$18,2))</f>
        <v>0</v>
      </c>
      <c r="AE954" s="21">
        <f>IF(AI954&gt;0,[1]設定!$C$18*【記入例】更新登録!AI954,0)</f>
        <v>0</v>
      </c>
      <c r="AF954" s="22">
        <f t="shared" si="14"/>
        <v>0</v>
      </c>
      <c r="AH954" s="26"/>
      <c r="AI954" s="27"/>
      <c r="AK954" s="103"/>
      <c r="AL954" s="104">
        <f>IF(AK954&gt;0,設定!$C$18*AK954,0)</f>
        <v>0</v>
      </c>
    </row>
    <row r="955" spans="2:38" ht="14.25" customHeight="1">
      <c r="B955" s="25">
        <v>944</v>
      </c>
      <c r="C955" s="66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65"/>
      <c r="P955" s="65"/>
      <c r="Q955" s="65"/>
      <c r="R955" s="82"/>
      <c r="S955" s="63"/>
      <c r="T955" s="62"/>
      <c r="U955" s="63"/>
      <c r="V955" s="71"/>
      <c r="W955" s="63"/>
      <c r="X955" s="20"/>
      <c r="Y955" s="62"/>
      <c r="Z955" s="82"/>
      <c r="AA955" s="164"/>
      <c r="AB955" s="166"/>
      <c r="AC955" s="7"/>
      <c r="AD955" s="21">
        <f>IF(W955="",0,VLOOKUP("00:全空連",[1]設定!$B$6:$C$18,2))</f>
        <v>0</v>
      </c>
      <c r="AE955" s="21">
        <f>IF(AI955&gt;0,[1]設定!$C$18*【記入例】更新登録!AI955,0)</f>
        <v>0</v>
      </c>
      <c r="AF955" s="22">
        <f t="shared" si="14"/>
        <v>0</v>
      </c>
      <c r="AH955" s="26"/>
      <c r="AI955" s="27"/>
      <c r="AK955" s="103"/>
      <c r="AL955" s="104">
        <f>IF(AK955&gt;0,設定!$C$18*AK955,0)</f>
        <v>0</v>
      </c>
    </row>
    <row r="956" spans="2:38" ht="14.25" customHeight="1">
      <c r="B956" s="25">
        <v>945</v>
      </c>
      <c r="C956" s="66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65"/>
      <c r="P956" s="65"/>
      <c r="Q956" s="65"/>
      <c r="R956" s="82"/>
      <c r="S956" s="63"/>
      <c r="T956" s="62"/>
      <c r="U956" s="63"/>
      <c r="V956" s="71"/>
      <c r="W956" s="63"/>
      <c r="X956" s="20"/>
      <c r="Y956" s="62"/>
      <c r="Z956" s="82"/>
      <c r="AA956" s="164"/>
      <c r="AB956" s="166"/>
      <c r="AC956" s="7"/>
      <c r="AD956" s="21">
        <f>IF(W956="",0,VLOOKUP("00:全空連",[1]設定!$B$6:$C$18,2))</f>
        <v>0</v>
      </c>
      <c r="AE956" s="21">
        <f>IF(AI956&gt;0,[1]設定!$C$18*【記入例】更新登録!AI956,0)</f>
        <v>0</v>
      </c>
      <c r="AF956" s="22">
        <f t="shared" si="14"/>
        <v>0</v>
      </c>
      <c r="AH956" s="26"/>
      <c r="AI956" s="27"/>
      <c r="AK956" s="103"/>
      <c r="AL956" s="104">
        <f>IF(AK956&gt;0,設定!$C$18*AK956,0)</f>
        <v>0</v>
      </c>
    </row>
    <row r="957" spans="2:38" ht="14.25" customHeight="1">
      <c r="B957" s="25">
        <v>946</v>
      </c>
      <c r="C957" s="66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65"/>
      <c r="P957" s="65"/>
      <c r="Q957" s="65"/>
      <c r="R957" s="82"/>
      <c r="S957" s="63"/>
      <c r="T957" s="62"/>
      <c r="U957" s="63"/>
      <c r="V957" s="71"/>
      <c r="W957" s="63"/>
      <c r="X957" s="20"/>
      <c r="Y957" s="62"/>
      <c r="Z957" s="82"/>
      <c r="AA957" s="164"/>
      <c r="AB957" s="166"/>
      <c r="AC957" s="7"/>
      <c r="AD957" s="21">
        <f>IF(W957="",0,VLOOKUP("00:全空連",[1]設定!$B$6:$C$18,2))</f>
        <v>0</v>
      </c>
      <c r="AE957" s="21">
        <f>IF(AI957&gt;0,[1]設定!$C$18*【記入例】更新登録!AI957,0)</f>
        <v>0</v>
      </c>
      <c r="AF957" s="22">
        <f t="shared" si="14"/>
        <v>0</v>
      </c>
      <c r="AH957" s="26"/>
      <c r="AI957" s="27"/>
      <c r="AK957" s="103"/>
      <c r="AL957" s="104">
        <f>IF(AK957&gt;0,設定!$C$18*AK957,0)</f>
        <v>0</v>
      </c>
    </row>
    <row r="958" spans="2:38" ht="14.25" customHeight="1">
      <c r="B958" s="25">
        <v>947</v>
      </c>
      <c r="C958" s="66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65"/>
      <c r="P958" s="65"/>
      <c r="Q958" s="65"/>
      <c r="R958" s="82"/>
      <c r="S958" s="63"/>
      <c r="T958" s="62"/>
      <c r="U958" s="63"/>
      <c r="V958" s="71"/>
      <c r="W958" s="63"/>
      <c r="X958" s="20"/>
      <c r="Y958" s="62"/>
      <c r="Z958" s="82"/>
      <c r="AA958" s="164"/>
      <c r="AB958" s="166"/>
      <c r="AC958" s="7"/>
      <c r="AD958" s="21">
        <f>IF(W958="",0,VLOOKUP("00:全空連",[1]設定!$B$6:$C$18,2))</f>
        <v>0</v>
      </c>
      <c r="AE958" s="21">
        <f>IF(AI958&gt;0,[1]設定!$C$18*【記入例】更新登録!AI958,0)</f>
        <v>0</v>
      </c>
      <c r="AF958" s="22">
        <f t="shared" si="14"/>
        <v>0</v>
      </c>
      <c r="AH958" s="26"/>
      <c r="AI958" s="27"/>
      <c r="AK958" s="103"/>
      <c r="AL958" s="104">
        <f>IF(AK958&gt;0,設定!$C$18*AK958,0)</f>
        <v>0</v>
      </c>
    </row>
    <row r="959" spans="2:38" ht="14.25" customHeight="1">
      <c r="B959" s="25">
        <v>948</v>
      </c>
      <c r="C959" s="66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65"/>
      <c r="P959" s="65"/>
      <c r="Q959" s="65"/>
      <c r="R959" s="82"/>
      <c r="S959" s="63"/>
      <c r="T959" s="62"/>
      <c r="U959" s="63"/>
      <c r="V959" s="71"/>
      <c r="W959" s="63"/>
      <c r="X959" s="20"/>
      <c r="Y959" s="62"/>
      <c r="Z959" s="82"/>
      <c r="AA959" s="164"/>
      <c r="AB959" s="166"/>
      <c r="AC959" s="7"/>
      <c r="AD959" s="21">
        <f>IF(W959="",0,VLOOKUP("00:全空連",[1]設定!$B$6:$C$18,2))</f>
        <v>0</v>
      </c>
      <c r="AE959" s="21">
        <f>IF(AI959&gt;0,[1]設定!$C$18*【記入例】更新登録!AI959,0)</f>
        <v>0</v>
      </c>
      <c r="AF959" s="22">
        <f t="shared" si="14"/>
        <v>0</v>
      </c>
      <c r="AH959" s="26"/>
      <c r="AI959" s="27"/>
      <c r="AK959" s="103"/>
      <c r="AL959" s="104">
        <f>IF(AK959&gt;0,設定!$C$18*AK959,0)</f>
        <v>0</v>
      </c>
    </row>
    <row r="960" spans="2:38" ht="14.25" customHeight="1">
      <c r="B960" s="25">
        <v>949</v>
      </c>
      <c r="C960" s="66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65"/>
      <c r="P960" s="65"/>
      <c r="Q960" s="65"/>
      <c r="R960" s="82"/>
      <c r="S960" s="63"/>
      <c r="T960" s="62"/>
      <c r="U960" s="63"/>
      <c r="V960" s="71"/>
      <c r="W960" s="63"/>
      <c r="X960" s="20"/>
      <c r="Y960" s="62"/>
      <c r="Z960" s="82"/>
      <c r="AA960" s="164"/>
      <c r="AB960" s="166"/>
      <c r="AC960" s="7"/>
      <c r="AD960" s="21">
        <f>IF(W960="",0,VLOOKUP("00:全空連",[1]設定!$B$6:$C$18,2))</f>
        <v>0</v>
      </c>
      <c r="AE960" s="21">
        <f>IF(AI960&gt;0,[1]設定!$C$18*【記入例】更新登録!AI960,0)</f>
        <v>0</v>
      </c>
      <c r="AF960" s="22">
        <f t="shared" si="14"/>
        <v>0</v>
      </c>
      <c r="AH960" s="26"/>
      <c r="AI960" s="27"/>
      <c r="AK960" s="103"/>
      <c r="AL960" s="104">
        <f>IF(AK960&gt;0,設定!$C$18*AK960,0)</f>
        <v>0</v>
      </c>
    </row>
    <row r="961" spans="2:38" ht="14.25" customHeight="1">
      <c r="B961" s="25">
        <v>950</v>
      </c>
      <c r="C961" s="66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65"/>
      <c r="P961" s="65"/>
      <c r="Q961" s="65"/>
      <c r="R961" s="82"/>
      <c r="S961" s="63"/>
      <c r="T961" s="62"/>
      <c r="U961" s="63"/>
      <c r="V961" s="71"/>
      <c r="W961" s="63"/>
      <c r="X961" s="20"/>
      <c r="Y961" s="62"/>
      <c r="Z961" s="82"/>
      <c r="AA961" s="164"/>
      <c r="AB961" s="166"/>
      <c r="AC961" s="7"/>
      <c r="AD961" s="21">
        <f>IF(W961="",0,VLOOKUP("00:全空連",[1]設定!$B$6:$C$18,2))</f>
        <v>0</v>
      </c>
      <c r="AE961" s="21">
        <f>IF(AI961&gt;0,[1]設定!$C$18*【記入例】更新登録!AI961,0)</f>
        <v>0</v>
      </c>
      <c r="AF961" s="22">
        <f t="shared" si="14"/>
        <v>0</v>
      </c>
      <c r="AH961" s="26"/>
      <c r="AI961" s="27"/>
      <c r="AK961" s="103"/>
      <c r="AL961" s="104">
        <f>IF(AK961&gt;0,設定!$C$18*AK961,0)</f>
        <v>0</v>
      </c>
    </row>
    <row r="962" spans="2:38" ht="14.25" customHeight="1">
      <c r="B962" s="25">
        <v>951</v>
      </c>
      <c r="C962" s="66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65"/>
      <c r="P962" s="65"/>
      <c r="Q962" s="65"/>
      <c r="R962" s="82"/>
      <c r="S962" s="63"/>
      <c r="T962" s="62"/>
      <c r="U962" s="63"/>
      <c r="V962" s="71"/>
      <c r="W962" s="63"/>
      <c r="X962" s="20"/>
      <c r="Y962" s="62"/>
      <c r="Z962" s="82"/>
      <c r="AA962" s="164"/>
      <c r="AB962" s="166"/>
      <c r="AC962" s="7"/>
      <c r="AD962" s="21">
        <f>IF(W962="",0,VLOOKUP("00:全空連",[1]設定!$B$6:$C$18,2))</f>
        <v>0</v>
      </c>
      <c r="AE962" s="21">
        <f>IF(AI962&gt;0,[1]設定!$C$18*【記入例】更新登録!AI962,0)</f>
        <v>0</v>
      </c>
      <c r="AF962" s="22">
        <f t="shared" si="14"/>
        <v>0</v>
      </c>
      <c r="AH962" s="26"/>
      <c r="AI962" s="27"/>
      <c r="AK962" s="103"/>
      <c r="AL962" s="104">
        <f>IF(AK962&gt;0,設定!$C$18*AK962,0)</f>
        <v>0</v>
      </c>
    </row>
    <row r="963" spans="2:38" ht="14.25" customHeight="1">
      <c r="B963" s="25">
        <v>952</v>
      </c>
      <c r="C963" s="66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65"/>
      <c r="P963" s="65"/>
      <c r="Q963" s="65"/>
      <c r="R963" s="82"/>
      <c r="S963" s="63"/>
      <c r="T963" s="62"/>
      <c r="U963" s="63"/>
      <c r="V963" s="71"/>
      <c r="W963" s="63"/>
      <c r="X963" s="20"/>
      <c r="Y963" s="62"/>
      <c r="Z963" s="82"/>
      <c r="AA963" s="164"/>
      <c r="AB963" s="166"/>
      <c r="AC963" s="7"/>
      <c r="AD963" s="21">
        <f>IF(W963="",0,VLOOKUP("00:全空連",[1]設定!$B$6:$C$18,2))</f>
        <v>0</v>
      </c>
      <c r="AE963" s="21">
        <f>IF(AI963&gt;0,[1]設定!$C$18*【記入例】更新登録!AI963,0)</f>
        <v>0</v>
      </c>
      <c r="AF963" s="22">
        <f t="shared" si="14"/>
        <v>0</v>
      </c>
      <c r="AH963" s="26"/>
      <c r="AI963" s="27"/>
      <c r="AK963" s="103"/>
      <c r="AL963" s="104">
        <f>IF(AK963&gt;0,設定!$C$18*AK963,0)</f>
        <v>0</v>
      </c>
    </row>
    <row r="964" spans="2:38" ht="14.25" customHeight="1">
      <c r="B964" s="25">
        <v>953</v>
      </c>
      <c r="C964" s="66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65"/>
      <c r="P964" s="65"/>
      <c r="Q964" s="65"/>
      <c r="R964" s="82"/>
      <c r="S964" s="63"/>
      <c r="T964" s="62"/>
      <c r="U964" s="63"/>
      <c r="V964" s="71"/>
      <c r="W964" s="63"/>
      <c r="X964" s="20"/>
      <c r="Y964" s="62"/>
      <c r="Z964" s="82"/>
      <c r="AA964" s="164"/>
      <c r="AB964" s="166"/>
      <c r="AC964" s="7"/>
      <c r="AD964" s="21">
        <f>IF(W964="",0,VLOOKUP("00:全空連",[1]設定!$B$6:$C$18,2))</f>
        <v>0</v>
      </c>
      <c r="AE964" s="21">
        <f>IF(AI964&gt;0,[1]設定!$C$18*【記入例】更新登録!AI964,0)</f>
        <v>0</v>
      </c>
      <c r="AF964" s="22">
        <f t="shared" si="14"/>
        <v>0</v>
      </c>
      <c r="AH964" s="26"/>
      <c r="AI964" s="27"/>
      <c r="AK964" s="103"/>
      <c r="AL964" s="104">
        <f>IF(AK964&gt;0,設定!$C$18*AK964,0)</f>
        <v>0</v>
      </c>
    </row>
    <row r="965" spans="2:38" ht="14.25" customHeight="1">
      <c r="B965" s="25">
        <v>954</v>
      </c>
      <c r="C965" s="66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65"/>
      <c r="P965" s="65"/>
      <c r="Q965" s="65"/>
      <c r="R965" s="82"/>
      <c r="S965" s="63"/>
      <c r="T965" s="62"/>
      <c r="U965" s="63"/>
      <c r="V965" s="71"/>
      <c r="W965" s="63"/>
      <c r="X965" s="20"/>
      <c r="Y965" s="62"/>
      <c r="Z965" s="82"/>
      <c r="AA965" s="164"/>
      <c r="AB965" s="166"/>
      <c r="AC965" s="7"/>
      <c r="AD965" s="21">
        <f>IF(W965="",0,VLOOKUP("00:全空連",[1]設定!$B$6:$C$18,2))</f>
        <v>0</v>
      </c>
      <c r="AE965" s="21">
        <f>IF(AI965&gt;0,[1]設定!$C$18*【記入例】更新登録!AI965,0)</f>
        <v>0</v>
      </c>
      <c r="AF965" s="22">
        <f t="shared" si="14"/>
        <v>0</v>
      </c>
      <c r="AH965" s="26"/>
      <c r="AI965" s="27"/>
      <c r="AK965" s="103"/>
      <c r="AL965" s="104">
        <f>IF(AK965&gt;0,設定!$C$18*AK965,0)</f>
        <v>0</v>
      </c>
    </row>
    <row r="966" spans="2:38" ht="14.25" customHeight="1">
      <c r="B966" s="25">
        <v>955</v>
      </c>
      <c r="C966" s="66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65"/>
      <c r="P966" s="65"/>
      <c r="Q966" s="65"/>
      <c r="R966" s="82"/>
      <c r="S966" s="63"/>
      <c r="T966" s="62"/>
      <c r="U966" s="63"/>
      <c r="V966" s="71"/>
      <c r="W966" s="63"/>
      <c r="X966" s="20"/>
      <c r="Y966" s="62"/>
      <c r="Z966" s="82"/>
      <c r="AA966" s="164"/>
      <c r="AB966" s="166"/>
      <c r="AC966" s="7"/>
      <c r="AD966" s="21">
        <f>IF(W966="",0,VLOOKUP("00:全空連",[1]設定!$B$6:$C$18,2))</f>
        <v>0</v>
      </c>
      <c r="AE966" s="21">
        <f>IF(AI966&gt;0,[1]設定!$C$18*【記入例】更新登録!AI966,0)</f>
        <v>0</v>
      </c>
      <c r="AF966" s="22">
        <f t="shared" si="14"/>
        <v>0</v>
      </c>
      <c r="AH966" s="26"/>
      <c r="AI966" s="27"/>
      <c r="AK966" s="103"/>
      <c r="AL966" s="104">
        <f>IF(AK966&gt;0,設定!$C$18*AK966,0)</f>
        <v>0</v>
      </c>
    </row>
    <row r="967" spans="2:38" ht="14.25" customHeight="1">
      <c r="B967" s="25">
        <v>956</v>
      </c>
      <c r="C967" s="66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65"/>
      <c r="P967" s="65"/>
      <c r="Q967" s="65"/>
      <c r="R967" s="82"/>
      <c r="S967" s="63"/>
      <c r="T967" s="62"/>
      <c r="U967" s="63"/>
      <c r="V967" s="71"/>
      <c r="W967" s="63"/>
      <c r="X967" s="20"/>
      <c r="Y967" s="62"/>
      <c r="Z967" s="82"/>
      <c r="AA967" s="164"/>
      <c r="AB967" s="166"/>
      <c r="AC967" s="7"/>
      <c r="AD967" s="21">
        <f>IF(W967="",0,VLOOKUP("00:全空連",[1]設定!$B$6:$C$18,2))</f>
        <v>0</v>
      </c>
      <c r="AE967" s="21">
        <f>IF(AI967&gt;0,[1]設定!$C$18*【記入例】更新登録!AI967,0)</f>
        <v>0</v>
      </c>
      <c r="AF967" s="22">
        <f t="shared" si="14"/>
        <v>0</v>
      </c>
      <c r="AH967" s="26"/>
      <c r="AI967" s="27"/>
      <c r="AK967" s="103"/>
      <c r="AL967" s="104">
        <f>IF(AK967&gt;0,設定!$C$18*AK967,0)</f>
        <v>0</v>
      </c>
    </row>
    <row r="968" spans="2:38" ht="14.25" customHeight="1">
      <c r="B968" s="25">
        <v>957</v>
      </c>
      <c r="C968" s="66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65"/>
      <c r="P968" s="65"/>
      <c r="Q968" s="65"/>
      <c r="R968" s="82"/>
      <c r="S968" s="63"/>
      <c r="T968" s="62"/>
      <c r="U968" s="63"/>
      <c r="V968" s="71"/>
      <c r="W968" s="63"/>
      <c r="X968" s="20"/>
      <c r="Y968" s="62"/>
      <c r="Z968" s="82"/>
      <c r="AA968" s="164"/>
      <c r="AB968" s="166"/>
      <c r="AC968" s="7"/>
      <c r="AD968" s="21">
        <f>IF(W968="",0,VLOOKUP("00:全空連",[1]設定!$B$6:$C$18,2))</f>
        <v>0</v>
      </c>
      <c r="AE968" s="21">
        <f>IF(AI968&gt;0,[1]設定!$C$18*【記入例】更新登録!AI968,0)</f>
        <v>0</v>
      </c>
      <c r="AF968" s="22">
        <f t="shared" si="14"/>
        <v>0</v>
      </c>
      <c r="AH968" s="26"/>
      <c r="AI968" s="27"/>
      <c r="AK968" s="103"/>
      <c r="AL968" s="104">
        <f>IF(AK968&gt;0,設定!$C$18*AK968,0)</f>
        <v>0</v>
      </c>
    </row>
    <row r="969" spans="2:38" ht="14.25" customHeight="1">
      <c r="B969" s="25">
        <v>958</v>
      </c>
      <c r="C969" s="66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65"/>
      <c r="P969" s="65"/>
      <c r="Q969" s="65"/>
      <c r="R969" s="82"/>
      <c r="S969" s="63"/>
      <c r="T969" s="62"/>
      <c r="U969" s="63"/>
      <c r="V969" s="71"/>
      <c r="W969" s="63"/>
      <c r="X969" s="20"/>
      <c r="Y969" s="62"/>
      <c r="Z969" s="82"/>
      <c r="AA969" s="164"/>
      <c r="AB969" s="166"/>
      <c r="AC969" s="7"/>
      <c r="AD969" s="21">
        <f>IF(W969="",0,VLOOKUP("00:全空連",[1]設定!$B$6:$C$18,2))</f>
        <v>0</v>
      </c>
      <c r="AE969" s="21">
        <f>IF(AI969&gt;0,[1]設定!$C$18*【記入例】更新登録!AI969,0)</f>
        <v>0</v>
      </c>
      <c r="AF969" s="22">
        <f t="shared" si="14"/>
        <v>0</v>
      </c>
      <c r="AH969" s="26"/>
      <c r="AI969" s="27"/>
      <c r="AK969" s="103"/>
      <c r="AL969" s="104">
        <f>IF(AK969&gt;0,設定!$C$18*AK969,0)</f>
        <v>0</v>
      </c>
    </row>
    <row r="970" spans="2:38" ht="14.25" customHeight="1">
      <c r="B970" s="25">
        <v>959</v>
      </c>
      <c r="C970" s="66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65"/>
      <c r="P970" s="65"/>
      <c r="Q970" s="65"/>
      <c r="R970" s="82"/>
      <c r="S970" s="63"/>
      <c r="T970" s="62"/>
      <c r="U970" s="63"/>
      <c r="V970" s="71"/>
      <c r="W970" s="63"/>
      <c r="X970" s="20"/>
      <c r="Y970" s="62"/>
      <c r="Z970" s="82"/>
      <c r="AA970" s="164"/>
      <c r="AB970" s="166"/>
      <c r="AC970" s="7"/>
      <c r="AD970" s="21">
        <f>IF(W970="",0,VLOOKUP("00:全空連",[1]設定!$B$6:$C$18,2))</f>
        <v>0</v>
      </c>
      <c r="AE970" s="21">
        <f>IF(AI970&gt;0,[1]設定!$C$18*【記入例】更新登録!AI970,0)</f>
        <v>0</v>
      </c>
      <c r="AF970" s="22">
        <f t="shared" si="14"/>
        <v>0</v>
      </c>
      <c r="AH970" s="26"/>
      <c r="AI970" s="27"/>
      <c r="AK970" s="103"/>
      <c r="AL970" s="104">
        <f>IF(AK970&gt;0,設定!$C$18*AK970,0)</f>
        <v>0</v>
      </c>
    </row>
    <row r="971" spans="2:38" ht="14.25" customHeight="1">
      <c r="B971" s="25">
        <v>960</v>
      </c>
      <c r="C971" s="66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65"/>
      <c r="P971" s="65"/>
      <c r="Q971" s="65"/>
      <c r="R971" s="82"/>
      <c r="S971" s="63"/>
      <c r="T971" s="62"/>
      <c r="U971" s="63"/>
      <c r="V971" s="71"/>
      <c r="W971" s="63"/>
      <c r="X971" s="20"/>
      <c r="Y971" s="62"/>
      <c r="Z971" s="82"/>
      <c r="AA971" s="164"/>
      <c r="AB971" s="166"/>
      <c r="AC971" s="7"/>
      <c r="AD971" s="21">
        <f>IF(W971="",0,VLOOKUP("00:全空連",[1]設定!$B$6:$C$18,2))</f>
        <v>0</v>
      </c>
      <c r="AE971" s="21">
        <f>IF(AI971&gt;0,[1]設定!$C$18*【記入例】更新登録!AI971,0)</f>
        <v>0</v>
      </c>
      <c r="AF971" s="22">
        <f t="shared" si="14"/>
        <v>0</v>
      </c>
      <c r="AH971" s="26"/>
      <c r="AI971" s="27"/>
      <c r="AK971" s="103"/>
      <c r="AL971" s="104">
        <f>IF(AK971&gt;0,設定!$C$18*AK971,0)</f>
        <v>0</v>
      </c>
    </row>
    <row r="972" spans="2:38" ht="14.25" customHeight="1">
      <c r="B972" s="25">
        <v>961</v>
      </c>
      <c r="C972" s="66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65"/>
      <c r="P972" s="65"/>
      <c r="Q972" s="65"/>
      <c r="R972" s="82"/>
      <c r="S972" s="63"/>
      <c r="T972" s="62"/>
      <c r="U972" s="63"/>
      <c r="V972" s="71"/>
      <c r="W972" s="63"/>
      <c r="X972" s="20"/>
      <c r="Y972" s="62"/>
      <c r="Z972" s="82"/>
      <c r="AA972" s="164"/>
      <c r="AB972" s="166"/>
      <c r="AC972" s="7"/>
      <c r="AD972" s="21">
        <f>IF(W972="",0,VLOOKUP("00:全空連",[1]設定!$B$6:$C$18,2))</f>
        <v>0</v>
      </c>
      <c r="AE972" s="21">
        <f>IF(AI972&gt;0,[1]設定!$C$18*【記入例】更新登録!AI972,0)</f>
        <v>0</v>
      </c>
      <c r="AF972" s="22">
        <f t="shared" si="14"/>
        <v>0</v>
      </c>
      <c r="AH972" s="26"/>
      <c r="AI972" s="27"/>
      <c r="AK972" s="103"/>
      <c r="AL972" s="104">
        <f>IF(AK972&gt;0,設定!$C$18*AK972,0)</f>
        <v>0</v>
      </c>
    </row>
    <row r="973" spans="2:38" ht="14.25" customHeight="1">
      <c r="B973" s="25">
        <v>962</v>
      </c>
      <c r="C973" s="66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65"/>
      <c r="P973" s="65"/>
      <c r="Q973" s="65"/>
      <c r="R973" s="82"/>
      <c r="S973" s="63"/>
      <c r="T973" s="62"/>
      <c r="U973" s="63"/>
      <c r="V973" s="71"/>
      <c r="W973" s="63"/>
      <c r="X973" s="20"/>
      <c r="Y973" s="62"/>
      <c r="Z973" s="82"/>
      <c r="AA973" s="164"/>
      <c r="AB973" s="166"/>
      <c r="AC973" s="7"/>
      <c r="AD973" s="21">
        <f>IF(W973="",0,VLOOKUP("00:全空連",[1]設定!$B$6:$C$18,2))</f>
        <v>0</v>
      </c>
      <c r="AE973" s="21">
        <f>IF(AI973&gt;0,[1]設定!$C$18*【記入例】更新登録!AI973,0)</f>
        <v>0</v>
      </c>
      <c r="AF973" s="22">
        <f t="shared" ref="AF973:AF1011" si="15">SUM(AD973:AE973)</f>
        <v>0</v>
      </c>
      <c r="AH973" s="26"/>
      <c r="AI973" s="27"/>
      <c r="AK973" s="103"/>
      <c r="AL973" s="104">
        <f>IF(AK973&gt;0,設定!$C$18*AK973,0)</f>
        <v>0</v>
      </c>
    </row>
    <row r="974" spans="2:38" ht="14.25" customHeight="1">
      <c r="B974" s="25">
        <v>963</v>
      </c>
      <c r="C974" s="66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65"/>
      <c r="P974" s="65"/>
      <c r="Q974" s="65"/>
      <c r="R974" s="82"/>
      <c r="S974" s="63"/>
      <c r="T974" s="62"/>
      <c r="U974" s="63"/>
      <c r="V974" s="71"/>
      <c r="W974" s="63"/>
      <c r="X974" s="20"/>
      <c r="Y974" s="62"/>
      <c r="Z974" s="82"/>
      <c r="AA974" s="164"/>
      <c r="AB974" s="166"/>
      <c r="AC974" s="7"/>
      <c r="AD974" s="21">
        <f>IF(W974="",0,VLOOKUP("00:全空連",[1]設定!$B$6:$C$18,2))</f>
        <v>0</v>
      </c>
      <c r="AE974" s="21">
        <f>IF(AI974&gt;0,[1]設定!$C$18*【記入例】更新登録!AI974,0)</f>
        <v>0</v>
      </c>
      <c r="AF974" s="22">
        <f t="shared" si="15"/>
        <v>0</v>
      </c>
      <c r="AH974" s="26"/>
      <c r="AI974" s="27"/>
      <c r="AK974" s="103"/>
      <c r="AL974" s="104">
        <f>IF(AK974&gt;0,設定!$C$18*AK974,0)</f>
        <v>0</v>
      </c>
    </row>
    <row r="975" spans="2:38" ht="14.25" customHeight="1">
      <c r="B975" s="25">
        <v>964</v>
      </c>
      <c r="C975" s="66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65"/>
      <c r="P975" s="65"/>
      <c r="Q975" s="65"/>
      <c r="R975" s="82"/>
      <c r="S975" s="63"/>
      <c r="T975" s="62"/>
      <c r="U975" s="63"/>
      <c r="V975" s="71"/>
      <c r="W975" s="63"/>
      <c r="X975" s="20"/>
      <c r="Y975" s="62"/>
      <c r="Z975" s="82"/>
      <c r="AA975" s="164"/>
      <c r="AB975" s="166"/>
      <c r="AC975" s="7"/>
      <c r="AD975" s="21">
        <f>IF(W975="",0,VLOOKUP("00:全空連",[1]設定!$B$6:$C$18,2))</f>
        <v>0</v>
      </c>
      <c r="AE975" s="21">
        <f>IF(AI975&gt;0,[1]設定!$C$18*【記入例】更新登録!AI975,0)</f>
        <v>0</v>
      </c>
      <c r="AF975" s="22">
        <f t="shared" si="15"/>
        <v>0</v>
      </c>
      <c r="AH975" s="26"/>
      <c r="AI975" s="27"/>
      <c r="AK975" s="103"/>
      <c r="AL975" s="104">
        <f>IF(AK975&gt;0,設定!$C$18*AK975,0)</f>
        <v>0</v>
      </c>
    </row>
    <row r="976" spans="2:38" ht="14.25" customHeight="1">
      <c r="B976" s="25">
        <v>965</v>
      </c>
      <c r="C976" s="66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65"/>
      <c r="P976" s="65"/>
      <c r="Q976" s="65"/>
      <c r="R976" s="82"/>
      <c r="S976" s="63"/>
      <c r="T976" s="62"/>
      <c r="U976" s="63"/>
      <c r="V976" s="71"/>
      <c r="W976" s="63"/>
      <c r="X976" s="20"/>
      <c r="Y976" s="62"/>
      <c r="Z976" s="82"/>
      <c r="AA976" s="164"/>
      <c r="AB976" s="166"/>
      <c r="AC976" s="7"/>
      <c r="AD976" s="21">
        <f>IF(W976="",0,VLOOKUP("00:全空連",[1]設定!$B$6:$C$18,2))</f>
        <v>0</v>
      </c>
      <c r="AE976" s="21">
        <f>IF(AI976&gt;0,[1]設定!$C$18*【記入例】更新登録!AI976,0)</f>
        <v>0</v>
      </c>
      <c r="AF976" s="22">
        <f t="shared" si="15"/>
        <v>0</v>
      </c>
      <c r="AH976" s="26"/>
      <c r="AI976" s="27"/>
      <c r="AK976" s="103"/>
      <c r="AL976" s="104">
        <f>IF(AK976&gt;0,設定!$C$18*AK976,0)</f>
        <v>0</v>
      </c>
    </row>
    <row r="977" spans="2:38" ht="14.25" customHeight="1">
      <c r="B977" s="25">
        <v>966</v>
      </c>
      <c r="C977" s="66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65"/>
      <c r="P977" s="65"/>
      <c r="Q977" s="65"/>
      <c r="R977" s="82"/>
      <c r="S977" s="63"/>
      <c r="T977" s="62"/>
      <c r="U977" s="63"/>
      <c r="V977" s="71"/>
      <c r="W977" s="63"/>
      <c r="X977" s="20"/>
      <c r="Y977" s="62"/>
      <c r="Z977" s="82"/>
      <c r="AA977" s="164"/>
      <c r="AB977" s="166"/>
      <c r="AC977" s="7"/>
      <c r="AD977" s="21">
        <f>IF(W977="",0,VLOOKUP("00:全空連",[1]設定!$B$6:$C$18,2))</f>
        <v>0</v>
      </c>
      <c r="AE977" s="21">
        <f>IF(AI977&gt;0,[1]設定!$C$18*【記入例】更新登録!AI977,0)</f>
        <v>0</v>
      </c>
      <c r="AF977" s="22">
        <f t="shared" si="15"/>
        <v>0</v>
      </c>
      <c r="AH977" s="26"/>
      <c r="AI977" s="27"/>
      <c r="AK977" s="103"/>
      <c r="AL977" s="104">
        <f>IF(AK977&gt;0,設定!$C$18*AK977,0)</f>
        <v>0</v>
      </c>
    </row>
    <row r="978" spans="2:38" ht="14.25" customHeight="1">
      <c r="B978" s="25">
        <v>967</v>
      </c>
      <c r="C978" s="66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65"/>
      <c r="P978" s="65"/>
      <c r="Q978" s="65"/>
      <c r="R978" s="82"/>
      <c r="S978" s="63"/>
      <c r="T978" s="62"/>
      <c r="U978" s="63"/>
      <c r="V978" s="71"/>
      <c r="W978" s="63"/>
      <c r="X978" s="20"/>
      <c r="Y978" s="62"/>
      <c r="Z978" s="82"/>
      <c r="AA978" s="164"/>
      <c r="AB978" s="166"/>
      <c r="AC978" s="7"/>
      <c r="AD978" s="21">
        <f>IF(W978="",0,VLOOKUP("00:全空連",[1]設定!$B$6:$C$18,2))</f>
        <v>0</v>
      </c>
      <c r="AE978" s="21">
        <f>IF(AI978&gt;0,[1]設定!$C$18*【記入例】更新登録!AI978,0)</f>
        <v>0</v>
      </c>
      <c r="AF978" s="22">
        <f t="shared" si="15"/>
        <v>0</v>
      </c>
      <c r="AH978" s="26"/>
      <c r="AI978" s="27"/>
      <c r="AK978" s="103"/>
      <c r="AL978" s="104">
        <f>IF(AK978&gt;0,設定!$C$18*AK978,0)</f>
        <v>0</v>
      </c>
    </row>
    <row r="979" spans="2:38" ht="14.25" customHeight="1">
      <c r="B979" s="25">
        <v>968</v>
      </c>
      <c r="C979" s="66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65"/>
      <c r="P979" s="65"/>
      <c r="Q979" s="65"/>
      <c r="R979" s="82"/>
      <c r="S979" s="63"/>
      <c r="T979" s="62"/>
      <c r="U979" s="63"/>
      <c r="V979" s="71"/>
      <c r="W979" s="63"/>
      <c r="X979" s="20"/>
      <c r="Y979" s="62"/>
      <c r="Z979" s="82"/>
      <c r="AA979" s="164"/>
      <c r="AB979" s="166"/>
      <c r="AC979" s="7"/>
      <c r="AD979" s="21">
        <f>IF(W979="",0,VLOOKUP("00:全空連",[1]設定!$B$6:$C$18,2))</f>
        <v>0</v>
      </c>
      <c r="AE979" s="21">
        <f>IF(AI979&gt;0,[1]設定!$C$18*【記入例】更新登録!AI979,0)</f>
        <v>0</v>
      </c>
      <c r="AF979" s="22">
        <f t="shared" si="15"/>
        <v>0</v>
      </c>
      <c r="AH979" s="26"/>
      <c r="AI979" s="27"/>
      <c r="AK979" s="103"/>
      <c r="AL979" s="104">
        <f>IF(AK979&gt;0,設定!$C$18*AK979,0)</f>
        <v>0</v>
      </c>
    </row>
    <row r="980" spans="2:38" ht="14.25" customHeight="1">
      <c r="B980" s="25">
        <v>969</v>
      </c>
      <c r="C980" s="66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65"/>
      <c r="P980" s="65"/>
      <c r="Q980" s="65"/>
      <c r="R980" s="82"/>
      <c r="S980" s="63"/>
      <c r="T980" s="62"/>
      <c r="U980" s="63"/>
      <c r="V980" s="71"/>
      <c r="W980" s="63"/>
      <c r="X980" s="20"/>
      <c r="Y980" s="62"/>
      <c r="Z980" s="82"/>
      <c r="AA980" s="164"/>
      <c r="AB980" s="166"/>
      <c r="AC980" s="7"/>
      <c r="AD980" s="21">
        <f>IF(W980="",0,VLOOKUP("00:全空連",[1]設定!$B$6:$C$18,2))</f>
        <v>0</v>
      </c>
      <c r="AE980" s="21">
        <f>IF(AI980&gt;0,[1]設定!$C$18*【記入例】更新登録!AI980,0)</f>
        <v>0</v>
      </c>
      <c r="AF980" s="22">
        <f t="shared" si="15"/>
        <v>0</v>
      </c>
      <c r="AH980" s="26"/>
      <c r="AI980" s="27"/>
      <c r="AK980" s="103"/>
      <c r="AL980" s="104">
        <f>IF(AK980&gt;0,設定!$C$18*AK980,0)</f>
        <v>0</v>
      </c>
    </row>
    <row r="981" spans="2:38" ht="14.25" customHeight="1">
      <c r="B981" s="25">
        <v>970</v>
      </c>
      <c r="C981" s="66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65"/>
      <c r="P981" s="65"/>
      <c r="Q981" s="65"/>
      <c r="R981" s="82"/>
      <c r="S981" s="63"/>
      <c r="T981" s="62"/>
      <c r="U981" s="63"/>
      <c r="V981" s="71"/>
      <c r="W981" s="63"/>
      <c r="X981" s="20"/>
      <c r="Y981" s="62"/>
      <c r="Z981" s="82"/>
      <c r="AA981" s="164"/>
      <c r="AB981" s="166"/>
      <c r="AC981" s="7"/>
      <c r="AD981" s="21">
        <f>IF(W981="",0,VLOOKUP("00:全空連",[1]設定!$B$6:$C$18,2))</f>
        <v>0</v>
      </c>
      <c r="AE981" s="21">
        <f>IF(AI981&gt;0,[1]設定!$C$18*【記入例】更新登録!AI981,0)</f>
        <v>0</v>
      </c>
      <c r="AF981" s="22">
        <f t="shared" si="15"/>
        <v>0</v>
      </c>
      <c r="AH981" s="26"/>
      <c r="AI981" s="27"/>
      <c r="AK981" s="103"/>
      <c r="AL981" s="104">
        <f>IF(AK981&gt;0,設定!$C$18*AK981,0)</f>
        <v>0</v>
      </c>
    </row>
    <row r="982" spans="2:38" ht="14.25" customHeight="1">
      <c r="B982" s="25">
        <v>971</v>
      </c>
      <c r="C982" s="66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65"/>
      <c r="P982" s="65"/>
      <c r="Q982" s="65"/>
      <c r="R982" s="82"/>
      <c r="S982" s="63"/>
      <c r="T982" s="62"/>
      <c r="U982" s="63"/>
      <c r="V982" s="71"/>
      <c r="W982" s="63"/>
      <c r="X982" s="20"/>
      <c r="Y982" s="62"/>
      <c r="Z982" s="82"/>
      <c r="AA982" s="164"/>
      <c r="AB982" s="166"/>
      <c r="AC982" s="7"/>
      <c r="AD982" s="21">
        <f>IF(W982="",0,VLOOKUP("00:全空連",[1]設定!$B$6:$C$18,2))</f>
        <v>0</v>
      </c>
      <c r="AE982" s="21">
        <f>IF(AI982&gt;0,[1]設定!$C$18*【記入例】更新登録!AI982,0)</f>
        <v>0</v>
      </c>
      <c r="AF982" s="22">
        <f t="shared" si="15"/>
        <v>0</v>
      </c>
      <c r="AH982" s="26"/>
      <c r="AI982" s="27"/>
      <c r="AK982" s="103"/>
      <c r="AL982" s="104">
        <f>IF(AK982&gt;0,設定!$C$18*AK982,0)</f>
        <v>0</v>
      </c>
    </row>
    <row r="983" spans="2:38" ht="14.25" customHeight="1">
      <c r="B983" s="25">
        <v>972</v>
      </c>
      <c r="C983" s="66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65"/>
      <c r="P983" s="65"/>
      <c r="Q983" s="65"/>
      <c r="R983" s="82"/>
      <c r="S983" s="63"/>
      <c r="T983" s="62"/>
      <c r="U983" s="63"/>
      <c r="V983" s="71"/>
      <c r="W983" s="63"/>
      <c r="X983" s="20"/>
      <c r="Y983" s="62"/>
      <c r="Z983" s="82"/>
      <c r="AA983" s="164"/>
      <c r="AB983" s="166"/>
      <c r="AC983" s="7"/>
      <c r="AD983" s="21">
        <f>IF(W983="",0,VLOOKUP("00:全空連",[1]設定!$B$6:$C$18,2))</f>
        <v>0</v>
      </c>
      <c r="AE983" s="21">
        <f>IF(AI983&gt;0,[1]設定!$C$18*【記入例】更新登録!AI983,0)</f>
        <v>0</v>
      </c>
      <c r="AF983" s="22">
        <f t="shared" si="15"/>
        <v>0</v>
      </c>
      <c r="AH983" s="26"/>
      <c r="AI983" s="27"/>
      <c r="AK983" s="103"/>
      <c r="AL983" s="104">
        <f>IF(AK983&gt;0,設定!$C$18*AK983,0)</f>
        <v>0</v>
      </c>
    </row>
    <row r="984" spans="2:38" ht="14.25" customHeight="1">
      <c r="B984" s="25">
        <v>973</v>
      </c>
      <c r="C984" s="66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65"/>
      <c r="P984" s="65"/>
      <c r="Q984" s="65"/>
      <c r="R984" s="82"/>
      <c r="S984" s="63"/>
      <c r="T984" s="62"/>
      <c r="U984" s="63"/>
      <c r="V984" s="71"/>
      <c r="W984" s="63"/>
      <c r="X984" s="20"/>
      <c r="Y984" s="62"/>
      <c r="Z984" s="82"/>
      <c r="AA984" s="164"/>
      <c r="AB984" s="166"/>
      <c r="AC984" s="7"/>
      <c r="AD984" s="21">
        <f>IF(W984="",0,VLOOKUP("00:全空連",[1]設定!$B$6:$C$18,2))</f>
        <v>0</v>
      </c>
      <c r="AE984" s="21">
        <f>IF(AI984&gt;0,[1]設定!$C$18*【記入例】更新登録!AI984,0)</f>
        <v>0</v>
      </c>
      <c r="AF984" s="22">
        <f t="shared" si="15"/>
        <v>0</v>
      </c>
      <c r="AH984" s="26"/>
      <c r="AI984" s="27"/>
      <c r="AK984" s="103"/>
      <c r="AL984" s="104">
        <f>IF(AK984&gt;0,設定!$C$18*AK984,0)</f>
        <v>0</v>
      </c>
    </row>
    <row r="985" spans="2:38" ht="14.25" customHeight="1">
      <c r="B985" s="25">
        <v>974</v>
      </c>
      <c r="C985" s="66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65"/>
      <c r="P985" s="65"/>
      <c r="Q985" s="65"/>
      <c r="R985" s="82"/>
      <c r="S985" s="63"/>
      <c r="T985" s="62"/>
      <c r="U985" s="63"/>
      <c r="V985" s="71"/>
      <c r="W985" s="63"/>
      <c r="X985" s="20"/>
      <c r="Y985" s="62"/>
      <c r="Z985" s="82"/>
      <c r="AA985" s="164"/>
      <c r="AB985" s="166"/>
      <c r="AC985" s="7"/>
      <c r="AD985" s="21">
        <f>IF(W985="",0,VLOOKUP("00:全空連",[1]設定!$B$6:$C$18,2))</f>
        <v>0</v>
      </c>
      <c r="AE985" s="21">
        <f>IF(AI985&gt;0,[1]設定!$C$18*【記入例】更新登録!AI985,0)</f>
        <v>0</v>
      </c>
      <c r="AF985" s="22">
        <f t="shared" si="15"/>
        <v>0</v>
      </c>
      <c r="AH985" s="26"/>
      <c r="AI985" s="27"/>
      <c r="AK985" s="103"/>
      <c r="AL985" s="104">
        <f>IF(AK985&gt;0,設定!$C$18*AK985,0)</f>
        <v>0</v>
      </c>
    </row>
    <row r="986" spans="2:38" ht="14.25" customHeight="1">
      <c r="B986" s="25">
        <v>975</v>
      </c>
      <c r="C986" s="66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65"/>
      <c r="P986" s="65"/>
      <c r="Q986" s="65"/>
      <c r="R986" s="82"/>
      <c r="S986" s="63"/>
      <c r="T986" s="62"/>
      <c r="U986" s="63"/>
      <c r="V986" s="71"/>
      <c r="W986" s="63"/>
      <c r="X986" s="20"/>
      <c r="Y986" s="62"/>
      <c r="Z986" s="82"/>
      <c r="AA986" s="164"/>
      <c r="AB986" s="166"/>
      <c r="AC986" s="7"/>
      <c r="AD986" s="21">
        <f>IF(W986="",0,VLOOKUP("00:全空連",[1]設定!$B$6:$C$18,2))</f>
        <v>0</v>
      </c>
      <c r="AE986" s="21">
        <f>IF(AI986&gt;0,[1]設定!$C$18*【記入例】更新登録!AI986,0)</f>
        <v>0</v>
      </c>
      <c r="AF986" s="22">
        <f t="shared" si="15"/>
        <v>0</v>
      </c>
      <c r="AH986" s="26"/>
      <c r="AI986" s="27"/>
      <c r="AK986" s="103"/>
      <c r="AL986" s="104">
        <f>IF(AK986&gt;0,設定!$C$18*AK986,0)</f>
        <v>0</v>
      </c>
    </row>
    <row r="987" spans="2:38" ht="14.25" customHeight="1">
      <c r="B987" s="25">
        <v>976</v>
      </c>
      <c r="C987" s="66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65"/>
      <c r="P987" s="65"/>
      <c r="Q987" s="65"/>
      <c r="R987" s="82"/>
      <c r="S987" s="63"/>
      <c r="T987" s="62"/>
      <c r="U987" s="63"/>
      <c r="V987" s="71"/>
      <c r="W987" s="63"/>
      <c r="X987" s="20"/>
      <c r="Y987" s="62"/>
      <c r="Z987" s="82"/>
      <c r="AA987" s="164"/>
      <c r="AB987" s="166"/>
      <c r="AC987" s="7"/>
      <c r="AD987" s="21">
        <f>IF(W987="",0,VLOOKUP("00:全空連",[1]設定!$B$6:$C$18,2))</f>
        <v>0</v>
      </c>
      <c r="AE987" s="21">
        <f>IF(AI987&gt;0,[1]設定!$C$18*【記入例】更新登録!AI987,0)</f>
        <v>0</v>
      </c>
      <c r="AF987" s="22">
        <f t="shared" si="15"/>
        <v>0</v>
      </c>
      <c r="AH987" s="26"/>
      <c r="AI987" s="27"/>
      <c r="AK987" s="103"/>
      <c r="AL987" s="104">
        <f>IF(AK987&gt;0,設定!$C$18*AK987,0)</f>
        <v>0</v>
      </c>
    </row>
    <row r="988" spans="2:38" ht="14.25" customHeight="1">
      <c r="B988" s="25">
        <v>977</v>
      </c>
      <c r="C988" s="66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65"/>
      <c r="P988" s="65"/>
      <c r="Q988" s="65"/>
      <c r="R988" s="82"/>
      <c r="S988" s="63"/>
      <c r="T988" s="62"/>
      <c r="U988" s="63"/>
      <c r="V988" s="71"/>
      <c r="W988" s="63"/>
      <c r="X988" s="20"/>
      <c r="Y988" s="62"/>
      <c r="Z988" s="82"/>
      <c r="AA988" s="164"/>
      <c r="AB988" s="166"/>
      <c r="AC988" s="7"/>
      <c r="AD988" s="21">
        <f>IF(W988="",0,VLOOKUP("00:全空連",[1]設定!$B$6:$C$18,2))</f>
        <v>0</v>
      </c>
      <c r="AE988" s="21">
        <f>IF(AI988&gt;0,[1]設定!$C$18*【記入例】更新登録!AI988,0)</f>
        <v>0</v>
      </c>
      <c r="AF988" s="22">
        <f t="shared" si="15"/>
        <v>0</v>
      </c>
      <c r="AH988" s="26"/>
      <c r="AI988" s="27"/>
      <c r="AK988" s="103"/>
      <c r="AL988" s="104">
        <f>IF(AK988&gt;0,設定!$C$18*AK988,0)</f>
        <v>0</v>
      </c>
    </row>
    <row r="989" spans="2:38" ht="14.25" customHeight="1">
      <c r="B989" s="25">
        <v>978</v>
      </c>
      <c r="C989" s="66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65"/>
      <c r="P989" s="65"/>
      <c r="Q989" s="65"/>
      <c r="R989" s="82"/>
      <c r="S989" s="63"/>
      <c r="T989" s="62"/>
      <c r="U989" s="63"/>
      <c r="V989" s="71"/>
      <c r="W989" s="63"/>
      <c r="X989" s="20"/>
      <c r="Y989" s="62"/>
      <c r="Z989" s="82"/>
      <c r="AA989" s="164"/>
      <c r="AB989" s="166"/>
      <c r="AC989" s="7"/>
      <c r="AD989" s="21">
        <f>IF(W989="",0,VLOOKUP("00:全空連",[1]設定!$B$6:$C$18,2))</f>
        <v>0</v>
      </c>
      <c r="AE989" s="21">
        <f>IF(AI989&gt;0,[1]設定!$C$18*【記入例】更新登録!AI989,0)</f>
        <v>0</v>
      </c>
      <c r="AF989" s="22">
        <f t="shared" si="15"/>
        <v>0</v>
      </c>
      <c r="AH989" s="26"/>
      <c r="AI989" s="27"/>
      <c r="AK989" s="103"/>
      <c r="AL989" s="104">
        <f>IF(AK989&gt;0,設定!$C$18*AK989,0)</f>
        <v>0</v>
      </c>
    </row>
    <row r="990" spans="2:38" ht="14.25" customHeight="1">
      <c r="B990" s="25">
        <v>979</v>
      </c>
      <c r="C990" s="66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65"/>
      <c r="P990" s="65"/>
      <c r="Q990" s="65"/>
      <c r="R990" s="82"/>
      <c r="S990" s="63"/>
      <c r="T990" s="62"/>
      <c r="U990" s="63"/>
      <c r="V990" s="71"/>
      <c r="W990" s="63"/>
      <c r="X990" s="20"/>
      <c r="Y990" s="62"/>
      <c r="Z990" s="82"/>
      <c r="AA990" s="164"/>
      <c r="AB990" s="166"/>
      <c r="AC990" s="7"/>
      <c r="AD990" s="21">
        <f>IF(W990="",0,VLOOKUP("00:全空連",[1]設定!$B$6:$C$18,2))</f>
        <v>0</v>
      </c>
      <c r="AE990" s="21">
        <f>IF(AI990&gt;0,[1]設定!$C$18*【記入例】更新登録!AI990,0)</f>
        <v>0</v>
      </c>
      <c r="AF990" s="22">
        <f t="shared" si="15"/>
        <v>0</v>
      </c>
      <c r="AH990" s="26"/>
      <c r="AI990" s="27"/>
      <c r="AK990" s="103"/>
      <c r="AL990" s="104">
        <f>IF(AK990&gt;0,設定!$C$18*AK990,0)</f>
        <v>0</v>
      </c>
    </row>
    <row r="991" spans="2:38" ht="14.25" customHeight="1">
      <c r="B991" s="25">
        <v>980</v>
      </c>
      <c r="C991" s="66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65"/>
      <c r="P991" s="65"/>
      <c r="Q991" s="65"/>
      <c r="R991" s="82"/>
      <c r="S991" s="63"/>
      <c r="T991" s="62"/>
      <c r="U991" s="63"/>
      <c r="V991" s="71"/>
      <c r="W991" s="63"/>
      <c r="X991" s="20"/>
      <c r="Y991" s="62"/>
      <c r="Z991" s="82"/>
      <c r="AA991" s="164"/>
      <c r="AB991" s="166"/>
      <c r="AC991" s="7"/>
      <c r="AD991" s="21">
        <f>IF(W991="",0,VLOOKUP("00:全空連",[1]設定!$B$6:$C$18,2))</f>
        <v>0</v>
      </c>
      <c r="AE991" s="21">
        <f>IF(AI991&gt;0,[1]設定!$C$18*【記入例】更新登録!AI991,0)</f>
        <v>0</v>
      </c>
      <c r="AF991" s="22">
        <f t="shared" si="15"/>
        <v>0</v>
      </c>
      <c r="AH991" s="26"/>
      <c r="AI991" s="27"/>
      <c r="AK991" s="103"/>
      <c r="AL991" s="104">
        <f>IF(AK991&gt;0,設定!$C$18*AK991,0)</f>
        <v>0</v>
      </c>
    </row>
    <row r="992" spans="2:38" ht="14.25" customHeight="1">
      <c r="B992" s="25">
        <v>981</v>
      </c>
      <c r="C992" s="66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65"/>
      <c r="P992" s="65"/>
      <c r="Q992" s="65"/>
      <c r="R992" s="82"/>
      <c r="S992" s="63"/>
      <c r="T992" s="62"/>
      <c r="U992" s="63"/>
      <c r="V992" s="71"/>
      <c r="W992" s="63"/>
      <c r="X992" s="20"/>
      <c r="Y992" s="62"/>
      <c r="Z992" s="82"/>
      <c r="AA992" s="164"/>
      <c r="AB992" s="166"/>
      <c r="AC992" s="7"/>
      <c r="AD992" s="21">
        <f>IF(W992="",0,VLOOKUP("00:全空連",[1]設定!$B$6:$C$18,2))</f>
        <v>0</v>
      </c>
      <c r="AE992" s="21">
        <f>IF(AI992&gt;0,[1]設定!$C$18*【記入例】更新登録!AI992,0)</f>
        <v>0</v>
      </c>
      <c r="AF992" s="22">
        <f t="shared" si="15"/>
        <v>0</v>
      </c>
      <c r="AH992" s="26"/>
      <c r="AI992" s="27"/>
      <c r="AK992" s="103"/>
      <c r="AL992" s="104">
        <f>IF(AK992&gt;0,設定!$C$18*AK992,0)</f>
        <v>0</v>
      </c>
    </row>
    <row r="993" spans="2:38" ht="14.25" customHeight="1">
      <c r="B993" s="25">
        <v>982</v>
      </c>
      <c r="C993" s="66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65"/>
      <c r="P993" s="65"/>
      <c r="Q993" s="65"/>
      <c r="R993" s="82"/>
      <c r="S993" s="63"/>
      <c r="T993" s="62"/>
      <c r="U993" s="63"/>
      <c r="V993" s="71"/>
      <c r="W993" s="63"/>
      <c r="X993" s="20"/>
      <c r="Y993" s="62"/>
      <c r="Z993" s="82"/>
      <c r="AA993" s="164"/>
      <c r="AB993" s="166"/>
      <c r="AC993" s="7"/>
      <c r="AD993" s="21">
        <f>IF(W993="",0,VLOOKUP("00:全空連",[1]設定!$B$6:$C$18,2))</f>
        <v>0</v>
      </c>
      <c r="AE993" s="21">
        <f>IF(AI993&gt;0,[1]設定!$C$18*【記入例】更新登録!AI993,0)</f>
        <v>0</v>
      </c>
      <c r="AF993" s="22">
        <f t="shared" si="15"/>
        <v>0</v>
      </c>
      <c r="AH993" s="26"/>
      <c r="AI993" s="27"/>
      <c r="AK993" s="103"/>
      <c r="AL993" s="104">
        <f>IF(AK993&gt;0,設定!$C$18*AK993,0)</f>
        <v>0</v>
      </c>
    </row>
    <row r="994" spans="2:38" ht="14.25" customHeight="1">
      <c r="B994" s="25">
        <v>983</v>
      </c>
      <c r="C994" s="66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65"/>
      <c r="P994" s="65"/>
      <c r="Q994" s="65"/>
      <c r="R994" s="82"/>
      <c r="S994" s="63"/>
      <c r="T994" s="62"/>
      <c r="U994" s="63"/>
      <c r="V994" s="71"/>
      <c r="W994" s="63"/>
      <c r="X994" s="20"/>
      <c r="Y994" s="62"/>
      <c r="Z994" s="82"/>
      <c r="AA994" s="164"/>
      <c r="AB994" s="166"/>
      <c r="AC994" s="7"/>
      <c r="AD994" s="21">
        <f>IF(W994="",0,VLOOKUP("00:全空連",[1]設定!$B$6:$C$18,2))</f>
        <v>0</v>
      </c>
      <c r="AE994" s="21">
        <f>IF(AI994&gt;0,[1]設定!$C$18*【記入例】更新登録!AI994,0)</f>
        <v>0</v>
      </c>
      <c r="AF994" s="22">
        <f t="shared" si="15"/>
        <v>0</v>
      </c>
      <c r="AH994" s="26"/>
      <c r="AI994" s="27"/>
      <c r="AK994" s="103"/>
      <c r="AL994" s="104">
        <f>IF(AK994&gt;0,設定!$C$18*AK994,0)</f>
        <v>0</v>
      </c>
    </row>
    <row r="995" spans="2:38" ht="14.25" customHeight="1">
      <c r="B995" s="25">
        <v>984</v>
      </c>
      <c r="C995" s="66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65"/>
      <c r="P995" s="65"/>
      <c r="Q995" s="65"/>
      <c r="R995" s="82"/>
      <c r="S995" s="63"/>
      <c r="T995" s="62"/>
      <c r="U995" s="63"/>
      <c r="V995" s="71"/>
      <c r="W995" s="63"/>
      <c r="X995" s="20"/>
      <c r="Y995" s="62"/>
      <c r="Z995" s="82"/>
      <c r="AA995" s="164"/>
      <c r="AB995" s="166"/>
      <c r="AC995" s="7"/>
      <c r="AD995" s="21">
        <f>IF(W995="",0,VLOOKUP("00:全空連",[1]設定!$B$6:$C$18,2))</f>
        <v>0</v>
      </c>
      <c r="AE995" s="21">
        <f>IF(AI995&gt;0,[1]設定!$C$18*【記入例】更新登録!AI995,0)</f>
        <v>0</v>
      </c>
      <c r="AF995" s="22">
        <f t="shared" si="15"/>
        <v>0</v>
      </c>
      <c r="AH995" s="26"/>
      <c r="AI995" s="27"/>
      <c r="AK995" s="103"/>
      <c r="AL995" s="104">
        <f>IF(AK995&gt;0,設定!$C$18*AK995,0)</f>
        <v>0</v>
      </c>
    </row>
    <row r="996" spans="2:38" ht="14.25" customHeight="1">
      <c r="B996" s="25">
        <v>985</v>
      </c>
      <c r="C996" s="66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65"/>
      <c r="P996" s="65"/>
      <c r="Q996" s="65"/>
      <c r="R996" s="82"/>
      <c r="S996" s="63"/>
      <c r="T996" s="62"/>
      <c r="U996" s="63"/>
      <c r="V996" s="71"/>
      <c r="W996" s="63"/>
      <c r="X996" s="20"/>
      <c r="Y996" s="62"/>
      <c r="Z996" s="82"/>
      <c r="AA996" s="164"/>
      <c r="AB996" s="166"/>
      <c r="AC996" s="7"/>
      <c r="AD996" s="21">
        <f>IF(W996="",0,VLOOKUP("00:全空連",[1]設定!$B$6:$C$18,2))</f>
        <v>0</v>
      </c>
      <c r="AE996" s="21">
        <f>IF(AI996&gt;0,[1]設定!$C$18*【記入例】更新登録!AI996,0)</f>
        <v>0</v>
      </c>
      <c r="AF996" s="22">
        <f t="shared" si="15"/>
        <v>0</v>
      </c>
      <c r="AH996" s="26"/>
      <c r="AI996" s="27"/>
      <c r="AK996" s="103"/>
      <c r="AL996" s="104">
        <f>IF(AK996&gt;0,設定!$C$18*AK996,0)</f>
        <v>0</v>
      </c>
    </row>
    <row r="997" spans="2:38" ht="14.25" customHeight="1">
      <c r="B997" s="25">
        <v>986</v>
      </c>
      <c r="C997" s="66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65"/>
      <c r="P997" s="65"/>
      <c r="Q997" s="65"/>
      <c r="R997" s="82"/>
      <c r="S997" s="63"/>
      <c r="T997" s="62"/>
      <c r="U997" s="63"/>
      <c r="V997" s="71"/>
      <c r="W997" s="63"/>
      <c r="X997" s="20"/>
      <c r="Y997" s="62"/>
      <c r="Z997" s="82"/>
      <c r="AA997" s="164"/>
      <c r="AB997" s="166"/>
      <c r="AC997" s="7"/>
      <c r="AD997" s="21">
        <f>IF(W997="",0,VLOOKUP("00:全空連",[1]設定!$B$6:$C$18,2))</f>
        <v>0</v>
      </c>
      <c r="AE997" s="21">
        <f>IF(AI997&gt;0,[1]設定!$C$18*【記入例】更新登録!AI997,0)</f>
        <v>0</v>
      </c>
      <c r="AF997" s="22">
        <f t="shared" si="15"/>
        <v>0</v>
      </c>
      <c r="AH997" s="26"/>
      <c r="AI997" s="27"/>
      <c r="AK997" s="103"/>
      <c r="AL997" s="104">
        <f>IF(AK997&gt;0,設定!$C$18*AK997,0)</f>
        <v>0</v>
      </c>
    </row>
    <row r="998" spans="2:38" ht="14.25" customHeight="1">
      <c r="B998" s="25">
        <v>987</v>
      </c>
      <c r="C998" s="66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65"/>
      <c r="P998" s="65"/>
      <c r="Q998" s="65"/>
      <c r="R998" s="82"/>
      <c r="S998" s="63"/>
      <c r="T998" s="62"/>
      <c r="U998" s="63"/>
      <c r="V998" s="71"/>
      <c r="W998" s="63"/>
      <c r="X998" s="20"/>
      <c r="Y998" s="62"/>
      <c r="Z998" s="82"/>
      <c r="AA998" s="164"/>
      <c r="AB998" s="166"/>
      <c r="AC998" s="7"/>
      <c r="AD998" s="21">
        <f>IF(W998="",0,VLOOKUP("00:全空連",[1]設定!$B$6:$C$18,2))</f>
        <v>0</v>
      </c>
      <c r="AE998" s="21">
        <f>IF(AI998&gt;0,[1]設定!$C$18*【記入例】更新登録!AI998,0)</f>
        <v>0</v>
      </c>
      <c r="AF998" s="22">
        <f t="shared" si="15"/>
        <v>0</v>
      </c>
      <c r="AH998" s="26"/>
      <c r="AI998" s="27"/>
      <c r="AK998" s="103"/>
      <c r="AL998" s="104">
        <f>IF(AK998&gt;0,設定!$C$18*AK998,0)</f>
        <v>0</v>
      </c>
    </row>
    <row r="999" spans="2:38" ht="14.25" customHeight="1">
      <c r="B999" s="25">
        <v>988</v>
      </c>
      <c r="C999" s="66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65"/>
      <c r="P999" s="65"/>
      <c r="Q999" s="65"/>
      <c r="R999" s="82"/>
      <c r="S999" s="63"/>
      <c r="T999" s="62"/>
      <c r="U999" s="63"/>
      <c r="V999" s="71"/>
      <c r="W999" s="63"/>
      <c r="X999" s="20"/>
      <c r="Y999" s="62"/>
      <c r="Z999" s="82"/>
      <c r="AA999" s="164"/>
      <c r="AB999" s="166"/>
      <c r="AC999" s="7"/>
      <c r="AD999" s="21">
        <f>IF(W999="",0,VLOOKUP("00:全空連",[1]設定!$B$6:$C$18,2))</f>
        <v>0</v>
      </c>
      <c r="AE999" s="21">
        <f>IF(AI999&gt;0,[1]設定!$C$18*【記入例】更新登録!AI999,0)</f>
        <v>0</v>
      </c>
      <c r="AF999" s="22">
        <f t="shared" si="15"/>
        <v>0</v>
      </c>
      <c r="AH999" s="26"/>
      <c r="AI999" s="27"/>
      <c r="AK999" s="103"/>
      <c r="AL999" s="104">
        <f>IF(AK999&gt;0,設定!$C$18*AK999,0)</f>
        <v>0</v>
      </c>
    </row>
    <row r="1000" spans="2:38" ht="14.25" customHeight="1">
      <c r="B1000" s="25">
        <v>989</v>
      </c>
      <c r="C1000" s="66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65"/>
      <c r="P1000" s="65"/>
      <c r="Q1000" s="65"/>
      <c r="R1000" s="82"/>
      <c r="S1000" s="63"/>
      <c r="T1000" s="62"/>
      <c r="U1000" s="63"/>
      <c r="V1000" s="71"/>
      <c r="W1000" s="63"/>
      <c r="X1000" s="20"/>
      <c r="Y1000" s="62"/>
      <c r="Z1000" s="82"/>
      <c r="AA1000" s="164"/>
      <c r="AB1000" s="166"/>
      <c r="AC1000" s="7"/>
      <c r="AD1000" s="21">
        <f>IF(W1000="",0,VLOOKUP("00:全空連",[1]設定!$B$6:$C$18,2))</f>
        <v>0</v>
      </c>
      <c r="AE1000" s="21">
        <f>IF(AI1000&gt;0,[1]設定!$C$18*【記入例】更新登録!AI1000,0)</f>
        <v>0</v>
      </c>
      <c r="AF1000" s="22">
        <f t="shared" si="15"/>
        <v>0</v>
      </c>
      <c r="AH1000" s="26"/>
      <c r="AI1000" s="27"/>
      <c r="AK1000" s="103"/>
      <c r="AL1000" s="104">
        <f>IF(AK1000&gt;0,設定!$C$18*AK1000,0)</f>
        <v>0</v>
      </c>
    </row>
    <row r="1001" spans="2:38" ht="14.25" customHeight="1">
      <c r="B1001" s="25">
        <v>990</v>
      </c>
      <c r="C1001" s="66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65"/>
      <c r="P1001" s="65"/>
      <c r="Q1001" s="65"/>
      <c r="R1001" s="82"/>
      <c r="S1001" s="63"/>
      <c r="T1001" s="62"/>
      <c r="U1001" s="63"/>
      <c r="V1001" s="71"/>
      <c r="W1001" s="63"/>
      <c r="X1001" s="20"/>
      <c r="Y1001" s="62"/>
      <c r="Z1001" s="82"/>
      <c r="AA1001" s="164"/>
      <c r="AB1001" s="166"/>
      <c r="AC1001" s="7"/>
      <c r="AD1001" s="21">
        <f>IF(W1001="",0,VLOOKUP("00:全空連",[1]設定!$B$6:$C$18,2))</f>
        <v>0</v>
      </c>
      <c r="AE1001" s="21">
        <f>IF(AI1001&gt;0,[1]設定!$C$18*【記入例】更新登録!AI1001,0)</f>
        <v>0</v>
      </c>
      <c r="AF1001" s="22">
        <f t="shared" si="15"/>
        <v>0</v>
      </c>
      <c r="AH1001" s="26"/>
      <c r="AI1001" s="27"/>
      <c r="AK1001" s="103"/>
      <c r="AL1001" s="104">
        <f>IF(AK1001&gt;0,設定!$C$18*AK1001,0)</f>
        <v>0</v>
      </c>
    </row>
    <row r="1002" spans="2:38" ht="14.25" customHeight="1">
      <c r="B1002" s="25">
        <v>991</v>
      </c>
      <c r="C1002" s="66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65"/>
      <c r="P1002" s="65"/>
      <c r="Q1002" s="65"/>
      <c r="R1002" s="82"/>
      <c r="S1002" s="63"/>
      <c r="T1002" s="62"/>
      <c r="U1002" s="63"/>
      <c r="V1002" s="71"/>
      <c r="W1002" s="63"/>
      <c r="X1002" s="20"/>
      <c r="Y1002" s="62"/>
      <c r="Z1002" s="82"/>
      <c r="AA1002" s="164"/>
      <c r="AB1002" s="166"/>
      <c r="AC1002" s="7"/>
      <c r="AD1002" s="21">
        <f>IF(W1002="",0,VLOOKUP("00:全空連",[1]設定!$B$6:$C$18,2))</f>
        <v>0</v>
      </c>
      <c r="AE1002" s="21">
        <f>IF(AI1002&gt;0,[1]設定!$C$18*【記入例】更新登録!AI1002,0)</f>
        <v>0</v>
      </c>
      <c r="AF1002" s="22">
        <f t="shared" si="15"/>
        <v>0</v>
      </c>
      <c r="AH1002" s="26"/>
      <c r="AI1002" s="27"/>
      <c r="AK1002" s="103"/>
      <c r="AL1002" s="104">
        <f>IF(AK1002&gt;0,設定!$C$18*AK1002,0)</f>
        <v>0</v>
      </c>
    </row>
    <row r="1003" spans="2:38" ht="14.25" customHeight="1">
      <c r="B1003" s="25">
        <v>992</v>
      </c>
      <c r="C1003" s="66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65"/>
      <c r="P1003" s="65"/>
      <c r="Q1003" s="65"/>
      <c r="R1003" s="82"/>
      <c r="S1003" s="63"/>
      <c r="T1003" s="62"/>
      <c r="U1003" s="63"/>
      <c r="V1003" s="71"/>
      <c r="W1003" s="63"/>
      <c r="X1003" s="20"/>
      <c r="Y1003" s="62"/>
      <c r="Z1003" s="82"/>
      <c r="AA1003" s="164"/>
      <c r="AB1003" s="166"/>
      <c r="AC1003" s="7"/>
      <c r="AD1003" s="21">
        <f>IF(W1003="",0,VLOOKUP("00:全空連",[1]設定!$B$6:$C$18,2))</f>
        <v>0</v>
      </c>
      <c r="AE1003" s="21">
        <f>IF(AI1003&gt;0,[1]設定!$C$18*【記入例】更新登録!AI1003,0)</f>
        <v>0</v>
      </c>
      <c r="AF1003" s="22">
        <f t="shared" si="15"/>
        <v>0</v>
      </c>
      <c r="AH1003" s="26"/>
      <c r="AI1003" s="27"/>
      <c r="AK1003" s="103"/>
      <c r="AL1003" s="104">
        <f>IF(AK1003&gt;0,設定!$C$18*AK1003,0)</f>
        <v>0</v>
      </c>
    </row>
    <row r="1004" spans="2:38" ht="14.25" customHeight="1">
      <c r="B1004" s="25">
        <v>993</v>
      </c>
      <c r="C1004" s="66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65"/>
      <c r="P1004" s="65"/>
      <c r="Q1004" s="65"/>
      <c r="R1004" s="82"/>
      <c r="S1004" s="63"/>
      <c r="T1004" s="62"/>
      <c r="U1004" s="63"/>
      <c r="V1004" s="71"/>
      <c r="W1004" s="63"/>
      <c r="X1004" s="20"/>
      <c r="Y1004" s="62"/>
      <c r="Z1004" s="82"/>
      <c r="AA1004" s="164"/>
      <c r="AB1004" s="166"/>
      <c r="AC1004" s="7"/>
      <c r="AD1004" s="21">
        <f>IF(W1004="",0,VLOOKUP("00:全空連",[1]設定!$B$6:$C$18,2))</f>
        <v>0</v>
      </c>
      <c r="AE1004" s="21">
        <f>IF(AI1004&gt;0,[1]設定!$C$18*【記入例】更新登録!AI1004,0)</f>
        <v>0</v>
      </c>
      <c r="AF1004" s="22">
        <f t="shared" si="15"/>
        <v>0</v>
      </c>
      <c r="AH1004" s="26"/>
      <c r="AI1004" s="27"/>
      <c r="AK1004" s="103"/>
      <c r="AL1004" s="104">
        <f>IF(AK1004&gt;0,設定!$C$18*AK1004,0)</f>
        <v>0</v>
      </c>
    </row>
    <row r="1005" spans="2:38" ht="14.25" customHeight="1">
      <c r="B1005" s="25">
        <v>994</v>
      </c>
      <c r="C1005" s="66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65"/>
      <c r="P1005" s="65"/>
      <c r="Q1005" s="65"/>
      <c r="R1005" s="82"/>
      <c r="S1005" s="63"/>
      <c r="T1005" s="62"/>
      <c r="U1005" s="63"/>
      <c r="V1005" s="71"/>
      <c r="W1005" s="63"/>
      <c r="X1005" s="20"/>
      <c r="Y1005" s="62"/>
      <c r="Z1005" s="82"/>
      <c r="AA1005" s="164"/>
      <c r="AB1005" s="166"/>
      <c r="AC1005" s="7"/>
      <c r="AD1005" s="21">
        <f>IF(W1005="",0,VLOOKUP("00:全空連",[1]設定!$B$6:$C$18,2))</f>
        <v>0</v>
      </c>
      <c r="AE1005" s="21">
        <f>IF(AI1005&gt;0,[1]設定!$C$18*【記入例】更新登録!AI1005,0)</f>
        <v>0</v>
      </c>
      <c r="AF1005" s="22">
        <f t="shared" si="15"/>
        <v>0</v>
      </c>
      <c r="AH1005" s="26"/>
      <c r="AI1005" s="27"/>
      <c r="AK1005" s="103"/>
      <c r="AL1005" s="104">
        <f>IF(AK1005&gt;0,設定!$C$18*AK1005,0)</f>
        <v>0</v>
      </c>
    </row>
    <row r="1006" spans="2:38" ht="14.25" customHeight="1">
      <c r="B1006" s="25">
        <v>995</v>
      </c>
      <c r="C1006" s="66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65"/>
      <c r="P1006" s="65"/>
      <c r="Q1006" s="65"/>
      <c r="R1006" s="82"/>
      <c r="S1006" s="63"/>
      <c r="T1006" s="62"/>
      <c r="U1006" s="63"/>
      <c r="V1006" s="71"/>
      <c r="W1006" s="63"/>
      <c r="X1006" s="20"/>
      <c r="Y1006" s="62"/>
      <c r="Z1006" s="82"/>
      <c r="AA1006" s="164"/>
      <c r="AB1006" s="166"/>
      <c r="AC1006" s="7"/>
      <c r="AD1006" s="21">
        <f>IF(W1006="",0,VLOOKUP("00:全空連",[1]設定!$B$6:$C$18,2))</f>
        <v>0</v>
      </c>
      <c r="AE1006" s="21">
        <f>IF(AI1006&gt;0,[1]設定!$C$18*【記入例】更新登録!AI1006,0)</f>
        <v>0</v>
      </c>
      <c r="AF1006" s="22">
        <f t="shared" si="15"/>
        <v>0</v>
      </c>
      <c r="AH1006" s="26"/>
      <c r="AI1006" s="27"/>
      <c r="AK1006" s="103"/>
      <c r="AL1006" s="104">
        <f>IF(AK1006&gt;0,設定!$C$18*AK1006,0)</f>
        <v>0</v>
      </c>
    </row>
    <row r="1007" spans="2:38" ht="14.25" customHeight="1">
      <c r="B1007" s="25">
        <v>996</v>
      </c>
      <c r="C1007" s="66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65"/>
      <c r="P1007" s="65"/>
      <c r="Q1007" s="65"/>
      <c r="R1007" s="82"/>
      <c r="S1007" s="63"/>
      <c r="T1007" s="62"/>
      <c r="U1007" s="63"/>
      <c r="V1007" s="71"/>
      <c r="W1007" s="63"/>
      <c r="X1007" s="20"/>
      <c r="Y1007" s="62"/>
      <c r="Z1007" s="82"/>
      <c r="AA1007" s="164"/>
      <c r="AB1007" s="166"/>
      <c r="AC1007" s="7"/>
      <c r="AD1007" s="21">
        <f>IF(W1007="",0,VLOOKUP("00:全空連",[1]設定!$B$6:$C$18,2))</f>
        <v>0</v>
      </c>
      <c r="AE1007" s="21">
        <f>IF(AI1007&gt;0,[1]設定!$C$18*【記入例】更新登録!AI1007,0)</f>
        <v>0</v>
      </c>
      <c r="AF1007" s="22">
        <f t="shared" si="15"/>
        <v>0</v>
      </c>
      <c r="AH1007" s="26"/>
      <c r="AI1007" s="27"/>
      <c r="AK1007" s="103"/>
      <c r="AL1007" s="104">
        <f>IF(AK1007&gt;0,設定!$C$18*AK1007,0)</f>
        <v>0</v>
      </c>
    </row>
    <row r="1008" spans="2:38" ht="14.25" customHeight="1">
      <c r="B1008" s="25">
        <v>997</v>
      </c>
      <c r="C1008" s="66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65"/>
      <c r="P1008" s="65"/>
      <c r="Q1008" s="65"/>
      <c r="R1008" s="82"/>
      <c r="S1008" s="63"/>
      <c r="T1008" s="62"/>
      <c r="U1008" s="63"/>
      <c r="V1008" s="71"/>
      <c r="W1008" s="63"/>
      <c r="X1008" s="20"/>
      <c r="Y1008" s="62"/>
      <c r="Z1008" s="82"/>
      <c r="AA1008" s="164"/>
      <c r="AB1008" s="166"/>
      <c r="AC1008" s="7"/>
      <c r="AD1008" s="21">
        <f>IF(W1008="",0,VLOOKUP("00:全空連",[1]設定!$B$6:$C$18,2))</f>
        <v>0</v>
      </c>
      <c r="AE1008" s="21">
        <f>IF(AI1008&gt;0,[1]設定!$C$18*【記入例】更新登録!AI1008,0)</f>
        <v>0</v>
      </c>
      <c r="AF1008" s="22">
        <f t="shared" si="15"/>
        <v>0</v>
      </c>
      <c r="AH1008" s="26"/>
      <c r="AI1008" s="27"/>
      <c r="AK1008" s="103"/>
      <c r="AL1008" s="104">
        <f>IF(AK1008&gt;0,設定!$C$18*AK1008,0)</f>
        <v>0</v>
      </c>
    </row>
    <row r="1009" spans="2:38" ht="14.25" customHeight="1">
      <c r="B1009" s="25">
        <v>998</v>
      </c>
      <c r="C1009" s="66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65"/>
      <c r="P1009" s="65"/>
      <c r="Q1009" s="65"/>
      <c r="R1009" s="82"/>
      <c r="S1009" s="63"/>
      <c r="T1009" s="62"/>
      <c r="U1009" s="63"/>
      <c r="V1009" s="71"/>
      <c r="W1009" s="63"/>
      <c r="X1009" s="20"/>
      <c r="Y1009" s="62"/>
      <c r="Z1009" s="82"/>
      <c r="AA1009" s="164"/>
      <c r="AB1009" s="166"/>
      <c r="AC1009" s="7"/>
      <c r="AD1009" s="21">
        <f>IF(W1009="",0,VLOOKUP("00:全空連",[1]設定!$B$6:$C$18,2))</f>
        <v>0</v>
      </c>
      <c r="AE1009" s="21">
        <f>IF(AI1009&gt;0,[1]設定!$C$18*【記入例】更新登録!AI1009,0)</f>
        <v>0</v>
      </c>
      <c r="AF1009" s="22">
        <f t="shared" si="15"/>
        <v>0</v>
      </c>
      <c r="AH1009" s="26"/>
      <c r="AI1009" s="27"/>
      <c r="AK1009" s="103"/>
      <c r="AL1009" s="104">
        <f>IF(AK1009&gt;0,設定!$C$18*AK1009,0)</f>
        <v>0</v>
      </c>
    </row>
    <row r="1010" spans="2:38" ht="14.25" customHeight="1">
      <c r="B1010" s="25">
        <v>999</v>
      </c>
      <c r="C1010" s="66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65"/>
      <c r="P1010" s="65"/>
      <c r="Q1010" s="65"/>
      <c r="R1010" s="82"/>
      <c r="S1010" s="63"/>
      <c r="T1010" s="62"/>
      <c r="U1010" s="63"/>
      <c r="V1010" s="71"/>
      <c r="W1010" s="63"/>
      <c r="X1010" s="20"/>
      <c r="Y1010" s="62"/>
      <c r="Z1010" s="82"/>
      <c r="AA1010" s="164"/>
      <c r="AB1010" s="166"/>
      <c r="AC1010" s="7"/>
      <c r="AD1010" s="21">
        <f>IF(W1010="",0,VLOOKUP("00:全空連",[1]設定!$B$6:$C$18,2))</f>
        <v>0</v>
      </c>
      <c r="AE1010" s="21">
        <f>IF(AI1010&gt;0,[1]設定!$C$18*【記入例】更新登録!AI1010,0)</f>
        <v>0</v>
      </c>
      <c r="AF1010" s="22">
        <f t="shared" si="15"/>
        <v>0</v>
      </c>
      <c r="AH1010" s="26"/>
      <c r="AI1010" s="27"/>
      <c r="AK1010" s="103"/>
      <c r="AL1010" s="104">
        <f>IF(AK1010&gt;0,設定!$C$18*AK1010,0)</f>
        <v>0</v>
      </c>
    </row>
    <row r="1011" spans="2:38" ht="14.25" customHeight="1" thickBot="1">
      <c r="B1011" s="28">
        <v>1000</v>
      </c>
      <c r="C1011" s="69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68"/>
      <c r="P1011" s="68"/>
      <c r="Q1011" s="68"/>
      <c r="R1011" s="83"/>
      <c r="S1011" s="69"/>
      <c r="T1011" s="68"/>
      <c r="U1011" s="69"/>
      <c r="V1011" s="167"/>
      <c r="W1011" s="69"/>
      <c r="X1011" s="177"/>
      <c r="Y1011" s="68"/>
      <c r="Z1011" s="83"/>
      <c r="AA1011" s="168"/>
      <c r="AB1011" s="169"/>
      <c r="AC1011" s="7"/>
      <c r="AD1011" s="76">
        <f>IF(W1011="",0,VLOOKUP("00:全空連",[1]設定!$B$6:$C$18,2))</f>
        <v>0</v>
      </c>
      <c r="AE1011" s="30">
        <f>IF(AI1011&gt;0,[1]設定!$C$18*【記入例】更新登録!AI1011,0)</f>
        <v>0</v>
      </c>
      <c r="AF1011" s="31">
        <f t="shared" si="15"/>
        <v>0</v>
      </c>
      <c r="AH1011" s="32"/>
      <c r="AI1011" s="33"/>
      <c r="AK1011" s="105"/>
      <c r="AL1011" s="106">
        <f>IF(AK1011&gt;0,設定!$C$18*AK1011,0)</f>
        <v>0</v>
      </c>
    </row>
  </sheetData>
  <mergeCells count="30">
    <mergeCell ref="B9:B10"/>
    <mergeCell ref="C9:C10"/>
    <mergeCell ref="D9:E9"/>
    <mergeCell ref="F9:G9"/>
    <mergeCell ref="H9:H10"/>
    <mergeCell ref="B4:D4"/>
    <mergeCell ref="C5:D5"/>
    <mergeCell ref="C6:D6"/>
    <mergeCell ref="C7:D7"/>
    <mergeCell ref="AD7:AE7"/>
    <mergeCell ref="I9:I10"/>
    <mergeCell ref="J9:J10"/>
    <mergeCell ref="K9:K10"/>
    <mergeCell ref="L9:L10"/>
    <mergeCell ref="M9:M10"/>
    <mergeCell ref="AK9:AL9"/>
    <mergeCell ref="M11:N11"/>
    <mergeCell ref="Y9:Y10"/>
    <mergeCell ref="Z9:Z10"/>
    <mergeCell ref="AA9:AA10"/>
    <mergeCell ref="AB9:AB10"/>
    <mergeCell ref="AD9:AF9"/>
    <mergeCell ref="AH9:AI9"/>
    <mergeCell ref="O9:O10"/>
    <mergeCell ref="P9:Q9"/>
    <mergeCell ref="R9:R10"/>
    <mergeCell ref="S9:T9"/>
    <mergeCell ref="V9:V10"/>
    <mergeCell ref="X9:X10"/>
    <mergeCell ref="N9:N10"/>
  </mergeCells>
  <phoneticPr fontId="5"/>
  <dataValidations count="8">
    <dataValidation type="list" allowBlank="1" showInputMessage="1" showErrorMessage="1" sqref="V12:V1011">
      <formula1>"10:糸東会,20:松涛館,30:剛柔会,40:和道会,50:連合会,60:錬武会,70:空手協会,90:極真会館"</formula1>
    </dataValidation>
    <dataValidation type="list" allowBlank="1" showInputMessage="1" showErrorMessage="1" sqref="R12:R13">
      <formula1>"1:済,0:未"</formula1>
    </dataValidation>
    <dataValidation type="list" allowBlank="1" showInputMessage="1" showErrorMessage="1" sqref="R14:R1011 Z12:Z1011">
      <formula1>"1:済"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AI11">
      <formula1>"更新する,チェックのみ"</formula1>
    </dataValidation>
    <dataValidation type="list" allowBlank="1" showInputMessage="1" showErrorMessage="1" sqref="X12:X1011">
      <formula1>"○, "</formula1>
    </dataValidation>
    <dataValidation type="list" allowBlank="1" showInputMessage="1" showErrorMessage="1" sqref="AA12:AA1011">
      <formula1>"配達希望,不達,配達不要"</formula1>
    </dataValidation>
    <dataValidation type="list" allowBlank="1" showInputMessage="1" showErrorMessage="1" sqref="H12:H1011">
      <formula1>"1:男性,2:女性"</formula1>
    </dataValidation>
  </dataValidations>
  <pageMargins left="0.70866141732283472" right="0.70866141732283472" top="0.74803149606299213" bottom="0.74803149606299213" header="0.31496062992125984" footer="0.31496062992125984"/>
  <pageSetup paperSize="9" scale="27" fitToHeight="0" orientation="landscape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1:M188"/>
  <sheetViews>
    <sheetView showGridLines="0" topLeftCell="A172" zoomScaleNormal="100" workbookViewId="0">
      <selection activeCell="P57" sqref="P57"/>
    </sheetView>
  </sheetViews>
  <sheetFormatPr defaultRowHeight="13.5"/>
  <cols>
    <col min="1" max="1" width="9" style="136"/>
    <col min="2" max="2" width="2.125" style="136" customWidth="1"/>
    <col min="3" max="12" width="9" style="136"/>
    <col min="13" max="13" width="2.375" style="136" customWidth="1"/>
    <col min="14" max="16384" width="9" style="136"/>
  </cols>
  <sheetData>
    <row r="1" spans="2:13" ht="28.5" customHeight="1" thickBot="1"/>
    <row r="2" spans="2:13" ht="11.25" customHeight="1" thickTop="1">
      <c r="B2" s="132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4"/>
    </row>
    <row r="3" spans="2:13">
      <c r="B3" s="135"/>
      <c r="M3" s="137"/>
    </row>
    <row r="4" spans="2:13">
      <c r="B4" s="135"/>
      <c r="M4" s="137"/>
    </row>
    <row r="5" spans="2:13">
      <c r="B5" s="135"/>
      <c r="M5" s="137"/>
    </row>
    <row r="6" spans="2:13">
      <c r="B6" s="135"/>
      <c r="M6" s="137"/>
    </row>
    <row r="7" spans="2:13">
      <c r="B7" s="135"/>
      <c r="M7" s="137"/>
    </row>
    <row r="8" spans="2:13">
      <c r="B8" s="135"/>
      <c r="M8" s="137"/>
    </row>
    <row r="9" spans="2:13">
      <c r="B9" s="135"/>
      <c r="M9" s="137"/>
    </row>
    <row r="10" spans="2:13">
      <c r="B10" s="135"/>
      <c r="M10" s="137"/>
    </row>
    <row r="11" spans="2:13">
      <c r="B11" s="135"/>
      <c r="M11" s="137"/>
    </row>
    <row r="12" spans="2:13">
      <c r="B12" s="135"/>
      <c r="M12" s="137"/>
    </row>
    <row r="13" spans="2:13">
      <c r="B13" s="135"/>
      <c r="M13" s="137"/>
    </row>
    <row r="14" spans="2:13">
      <c r="B14" s="135"/>
      <c r="M14" s="137"/>
    </row>
    <row r="15" spans="2:13">
      <c r="B15" s="135"/>
      <c r="M15" s="137"/>
    </row>
    <row r="16" spans="2:13">
      <c r="B16" s="135"/>
      <c r="M16" s="137"/>
    </row>
    <row r="17" spans="2:13">
      <c r="B17" s="135"/>
      <c r="M17" s="137"/>
    </row>
    <row r="18" spans="2:13">
      <c r="B18" s="135"/>
      <c r="M18" s="137"/>
    </row>
    <row r="19" spans="2:13">
      <c r="B19" s="135"/>
      <c r="M19" s="137"/>
    </row>
    <row r="20" spans="2:13">
      <c r="B20" s="135"/>
      <c r="M20" s="137"/>
    </row>
    <row r="21" spans="2:13">
      <c r="B21" s="135"/>
      <c r="M21" s="137"/>
    </row>
    <row r="22" spans="2:13">
      <c r="B22" s="135"/>
      <c r="M22" s="137"/>
    </row>
    <row r="23" spans="2:13">
      <c r="B23" s="135"/>
      <c r="M23" s="137"/>
    </row>
    <row r="24" spans="2:13">
      <c r="B24" s="135"/>
      <c r="M24" s="137"/>
    </row>
    <row r="25" spans="2:13">
      <c r="B25" s="135"/>
      <c r="M25" s="137"/>
    </row>
    <row r="26" spans="2:13">
      <c r="B26" s="135"/>
      <c r="M26" s="137"/>
    </row>
    <row r="27" spans="2:13">
      <c r="B27" s="135"/>
      <c r="M27" s="137"/>
    </row>
    <row r="28" spans="2:13">
      <c r="B28" s="135"/>
      <c r="M28" s="137"/>
    </row>
    <row r="29" spans="2:13">
      <c r="B29" s="135"/>
      <c r="M29" s="137"/>
    </row>
    <row r="30" spans="2:13">
      <c r="B30" s="135"/>
      <c r="M30" s="137"/>
    </row>
    <row r="31" spans="2:13">
      <c r="B31" s="135"/>
      <c r="M31" s="137"/>
    </row>
    <row r="32" spans="2:13">
      <c r="B32" s="135"/>
      <c r="M32" s="137"/>
    </row>
    <row r="33" spans="2:13">
      <c r="B33" s="135"/>
      <c r="M33" s="137"/>
    </row>
    <row r="34" spans="2:13">
      <c r="B34" s="135"/>
      <c r="M34" s="137"/>
    </row>
    <row r="35" spans="2:13">
      <c r="B35" s="135"/>
      <c r="M35" s="137"/>
    </row>
    <row r="36" spans="2:13">
      <c r="B36" s="135"/>
      <c r="M36" s="137"/>
    </row>
    <row r="37" spans="2:13">
      <c r="B37" s="135"/>
      <c r="M37" s="137"/>
    </row>
    <row r="38" spans="2:13">
      <c r="B38" s="135"/>
      <c r="M38" s="137"/>
    </row>
    <row r="39" spans="2:13">
      <c r="B39" s="135"/>
      <c r="M39" s="137"/>
    </row>
    <row r="40" spans="2:13">
      <c r="B40" s="135"/>
      <c r="M40" s="137"/>
    </row>
    <row r="41" spans="2:13">
      <c r="B41" s="135"/>
      <c r="M41" s="137"/>
    </row>
    <row r="42" spans="2:13">
      <c r="B42" s="135"/>
      <c r="M42" s="137"/>
    </row>
    <row r="43" spans="2:13">
      <c r="B43" s="135"/>
      <c r="M43" s="137"/>
    </row>
    <row r="44" spans="2:13">
      <c r="B44" s="135"/>
      <c r="M44" s="137"/>
    </row>
    <row r="45" spans="2:13">
      <c r="B45" s="135"/>
      <c r="M45" s="137"/>
    </row>
    <row r="46" spans="2:13">
      <c r="B46" s="135"/>
      <c r="M46" s="137"/>
    </row>
    <row r="47" spans="2:13">
      <c r="B47" s="135"/>
      <c r="M47" s="137"/>
    </row>
    <row r="48" spans="2:13">
      <c r="B48" s="135"/>
      <c r="M48" s="137"/>
    </row>
    <row r="49" spans="2:13">
      <c r="B49" s="135"/>
      <c r="M49" s="137"/>
    </row>
    <row r="50" spans="2:13">
      <c r="B50" s="135"/>
      <c r="M50" s="137"/>
    </row>
    <row r="51" spans="2:13">
      <c r="B51" s="135"/>
      <c r="M51" s="137"/>
    </row>
    <row r="52" spans="2:13">
      <c r="B52" s="135"/>
      <c r="M52" s="137"/>
    </row>
    <row r="53" spans="2:13">
      <c r="B53" s="135"/>
      <c r="M53" s="137"/>
    </row>
    <row r="54" spans="2:13">
      <c r="B54" s="135"/>
      <c r="M54" s="137"/>
    </row>
    <row r="55" spans="2:13">
      <c r="B55" s="135"/>
      <c r="M55" s="137"/>
    </row>
    <row r="56" spans="2:13">
      <c r="B56" s="135"/>
      <c r="M56" s="137"/>
    </row>
    <row r="57" spans="2:13">
      <c r="B57" s="135"/>
      <c r="M57" s="137"/>
    </row>
    <row r="58" spans="2:13">
      <c r="B58" s="135"/>
      <c r="M58" s="137"/>
    </row>
    <row r="59" spans="2:13">
      <c r="B59" s="135"/>
      <c r="M59" s="137"/>
    </row>
    <row r="60" spans="2:13">
      <c r="B60" s="135"/>
      <c r="M60" s="137"/>
    </row>
    <row r="61" spans="2:13">
      <c r="B61" s="135"/>
      <c r="M61" s="137"/>
    </row>
    <row r="62" spans="2:13">
      <c r="B62" s="135"/>
      <c r="M62" s="137"/>
    </row>
    <row r="63" spans="2:13">
      <c r="B63" s="135"/>
      <c r="M63" s="137"/>
    </row>
    <row r="64" spans="2:13">
      <c r="B64" s="135"/>
      <c r="M64" s="137"/>
    </row>
    <row r="65" spans="2:13">
      <c r="B65" s="135"/>
      <c r="M65" s="137"/>
    </row>
    <row r="66" spans="2:13">
      <c r="B66" s="135"/>
      <c r="M66" s="137"/>
    </row>
    <row r="67" spans="2:13">
      <c r="B67" s="135"/>
      <c r="M67" s="137"/>
    </row>
    <row r="68" spans="2:13">
      <c r="B68" s="135"/>
      <c r="M68" s="137"/>
    </row>
    <row r="69" spans="2:13">
      <c r="B69" s="135"/>
      <c r="M69" s="137"/>
    </row>
    <row r="70" spans="2:13">
      <c r="B70" s="135"/>
      <c r="M70" s="137"/>
    </row>
    <row r="71" spans="2:13">
      <c r="B71" s="135"/>
      <c r="M71" s="137"/>
    </row>
    <row r="72" spans="2:13">
      <c r="B72" s="135"/>
      <c r="M72" s="137"/>
    </row>
    <row r="73" spans="2:13">
      <c r="B73" s="135"/>
      <c r="M73" s="137"/>
    </row>
    <row r="74" spans="2:13">
      <c r="B74" s="135"/>
      <c r="M74" s="137"/>
    </row>
    <row r="75" spans="2:13">
      <c r="B75" s="135"/>
      <c r="M75" s="137"/>
    </row>
    <row r="76" spans="2:13">
      <c r="B76" s="135"/>
      <c r="M76" s="137"/>
    </row>
    <row r="77" spans="2:13">
      <c r="B77" s="135"/>
      <c r="M77" s="137"/>
    </row>
    <row r="78" spans="2:13">
      <c r="B78" s="135"/>
      <c r="M78" s="137"/>
    </row>
    <row r="79" spans="2:13">
      <c r="B79" s="135"/>
      <c r="M79" s="137"/>
    </row>
    <row r="80" spans="2:13">
      <c r="B80" s="135"/>
      <c r="M80" s="137"/>
    </row>
    <row r="81" spans="2:13">
      <c r="B81" s="135"/>
      <c r="M81" s="137"/>
    </row>
    <row r="82" spans="2:13">
      <c r="B82" s="135"/>
      <c r="M82" s="137"/>
    </row>
    <row r="83" spans="2:13">
      <c r="B83" s="135"/>
      <c r="M83" s="137"/>
    </row>
    <row r="84" spans="2:13">
      <c r="B84" s="135"/>
      <c r="M84" s="137"/>
    </row>
    <row r="85" spans="2:13">
      <c r="B85" s="135"/>
      <c r="M85" s="137"/>
    </row>
    <row r="86" spans="2:13">
      <c r="B86" s="135"/>
      <c r="M86" s="137"/>
    </row>
    <row r="87" spans="2:13">
      <c r="B87" s="135"/>
      <c r="M87" s="137"/>
    </row>
    <row r="88" spans="2:13">
      <c r="B88" s="135"/>
      <c r="M88" s="137"/>
    </row>
    <row r="89" spans="2:13">
      <c r="B89" s="135"/>
      <c r="M89" s="137"/>
    </row>
    <row r="90" spans="2:13">
      <c r="B90" s="135"/>
      <c r="M90" s="137"/>
    </row>
    <row r="91" spans="2:13">
      <c r="B91" s="135"/>
      <c r="M91" s="137"/>
    </row>
    <row r="92" spans="2:13">
      <c r="B92" s="135"/>
      <c r="M92" s="137"/>
    </row>
    <row r="93" spans="2:13">
      <c r="B93" s="135"/>
      <c r="M93" s="137"/>
    </row>
    <row r="94" spans="2:13">
      <c r="B94" s="135"/>
      <c r="M94" s="137"/>
    </row>
    <row r="95" spans="2:13">
      <c r="B95" s="135"/>
      <c r="M95" s="137"/>
    </row>
    <row r="96" spans="2:13">
      <c r="B96" s="135"/>
      <c r="M96" s="137"/>
    </row>
    <row r="97" spans="2:13">
      <c r="B97" s="135"/>
      <c r="M97" s="137"/>
    </row>
    <row r="98" spans="2:13">
      <c r="B98" s="135"/>
      <c r="M98" s="137"/>
    </row>
    <row r="99" spans="2:13">
      <c r="B99" s="135"/>
      <c r="M99" s="137"/>
    </row>
    <row r="100" spans="2:13">
      <c r="B100" s="135"/>
      <c r="M100" s="137"/>
    </row>
    <row r="101" spans="2:13">
      <c r="B101" s="135"/>
      <c r="M101" s="137"/>
    </row>
    <row r="102" spans="2:13">
      <c r="B102" s="135"/>
      <c r="M102" s="137"/>
    </row>
    <row r="103" spans="2:13">
      <c r="B103" s="135"/>
      <c r="M103" s="137"/>
    </row>
    <row r="104" spans="2:13">
      <c r="B104" s="135"/>
      <c r="M104" s="137"/>
    </row>
    <row r="105" spans="2:13">
      <c r="B105" s="135"/>
      <c r="M105" s="137"/>
    </row>
    <row r="106" spans="2:13">
      <c r="B106" s="135"/>
      <c r="M106" s="137"/>
    </row>
    <row r="107" spans="2:13">
      <c r="B107" s="135"/>
      <c r="M107" s="137"/>
    </row>
    <row r="108" spans="2:13">
      <c r="B108" s="135"/>
      <c r="M108" s="137"/>
    </row>
    <row r="109" spans="2:13">
      <c r="B109" s="135"/>
      <c r="M109" s="137"/>
    </row>
    <row r="110" spans="2:13">
      <c r="B110" s="135"/>
      <c r="M110" s="137"/>
    </row>
    <row r="111" spans="2:13" ht="12.75" customHeight="1">
      <c r="B111" s="135"/>
      <c r="M111" s="137"/>
    </row>
    <row r="112" spans="2:13">
      <c r="B112" s="135"/>
      <c r="M112" s="137"/>
    </row>
    <row r="113" spans="2:13">
      <c r="B113" s="135"/>
      <c r="M113" s="137"/>
    </row>
    <row r="114" spans="2:13">
      <c r="B114" s="135"/>
      <c r="M114" s="137"/>
    </row>
    <row r="115" spans="2:13">
      <c r="B115" s="135"/>
      <c r="M115" s="137"/>
    </row>
    <row r="116" spans="2:13">
      <c r="B116" s="135"/>
      <c r="M116" s="137"/>
    </row>
    <row r="117" spans="2:13">
      <c r="B117" s="135"/>
      <c r="M117" s="137"/>
    </row>
    <row r="118" spans="2:13">
      <c r="B118" s="135"/>
      <c r="M118" s="137"/>
    </row>
    <row r="119" spans="2:13">
      <c r="B119" s="135"/>
      <c r="M119" s="137"/>
    </row>
    <row r="120" spans="2:13">
      <c r="B120" s="135"/>
      <c r="M120" s="137"/>
    </row>
    <row r="121" spans="2:13">
      <c r="B121" s="135"/>
      <c r="M121" s="137"/>
    </row>
    <row r="122" spans="2:13">
      <c r="B122" s="135"/>
      <c r="M122" s="137"/>
    </row>
    <row r="123" spans="2:13">
      <c r="B123" s="135"/>
      <c r="M123" s="137"/>
    </row>
    <row r="124" spans="2:13">
      <c r="B124" s="135"/>
      <c r="M124" s="137"/>
    </row>
    <row r="125" spans="2:13">
      <c r="B125" s="135"/>
      <c r="M125" s="137"/>
    </row>
    <row r="126" spans="2:13">
      <c r="B126" s="135"/>
      <c r="M126" s="137"/>
    </row>
    <row r="127" spans="2:13">
      <c r="B127" s="135"/>
      <c r="M127" s="137"/>
    </row>
    <row r="128" spans="2:13">
      <c r="B128" s="135"/>
      <c r="M128" s="137"/>
    </row>
    <row r="129" spans="2:13">
      <c r="B129" s="135"/>
      <c r="M129" s="137"/>
    </row>
    <row r="130" spans="2:13">
      <c r="B130" s="135"/>
      <c r="M130" s="137"/>
    </row>
    <row r="131" spans="2:13">
      <c r="B131" s="135"/>
      <c r="M131" s="137"/>
    </row>
    <row r="132" spans="2:13">
      <c r="B132" s="135"/>
      <c r="M132" s="137"/>
    </row>
    <row r="133" spans="2:13">
      <c r="B133" s="135"/>
      <c r="M133" s="137"/>
    </row>
    <row r="134" spans="2:13">
      <c r="B134" s="135"/>
      <c r="M134" s="137"/>
    </row>
    <row r="135" spans="2:13">
      <c r="B135" s="135"/>
      <c r="M135" s="137"/>
    </row>
    <row r="136" spans="2:13">
      <c r="B136" s="135"/>
      <c r="M136" s="137"/>
    </row>
    <row r="137" spans="2:13">
      <c r="B137" s="135"/>
      <c r="M137" s="137"/>
    </row>
    <row r="138" spans="2:13">
      <c r="B138" s="135"/>
      <c r="M138" s="137"/>
    </row>
    <row r="139" spans="2:13">
      <c r="B139" s="135"/>
      <c r="M139" s="137"/>
    </row>
    <row r="140" spans="2:13">
      <c r="B140" s="135"/>
      <c r="M140" s="137"/>
    </row>
    <row r="141" spans="2:13" ht="17.25" customHeight="1">
      <c r="B141" s="135"/>
      <c r="M141" s="137"/>
    </row>
    <row r="142" spans="2:13" ht="13.5" customHeight="1">
      <c r="B142" s="135"/>
      <c r="M142" s="137"/>
    </row>
    <row r="143" spans="2:13">
      <c r="B143" s="135"/>
      <c r="M143" s="137"/>
    </row>
    <row r="144" spans="2:13" ht="11.25" customHeight="1" thickBot="1">
      <c r="B144" s="138"/>
      <c r="C144" s="139"/>
      <c r="D144" s="139"/>
      <c r="E144" s="139"/>
      <c r="F144" s="139"/>
      <c r="G144" s="139"/>
      <c r="H144" s="139"/>
      <c r="I144" s="139"/>
      <c r="J144" s="139"/>
      <c r="K144" s="139"/>
      <c r="L144" s="139"/>
      <c r="M144" s="140"/>
    </row>
    <row r="145" spans="2:13" ht="15" thickTop="1" thickBot="1"/>
    <row r="146" spans="2:13" ht="14.25" thickTop="1">
      <c r="B146" s="132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4"/>
    </row>
    <row r="147" spans="2:13">
      <c r="B147" s="135"/>
      <c r="M147" s="137"/>
    </row>
    <row r="148" spans="2:13">
      <c r="B148" s="135"/>
      <c r="M148" s="137"/>
    </row>
    <row r="149" spans="2:13">
      <c r="B149" s="135"/>
      <c r="M149" s="137"/>
    </row>
    <row r="150" spans="2:13">
      <c r="B150" s="135"/>
      <c r="M150" s="137"/>
    </row>
    <row r="151" spans="2:13">
      <c r="B151" s="135"/>
      <c r="M151" s="137"/>
    </row>
    <row r="152" spans="2:13">
      <c r="B152" s="135"/>
      <c r="M152" s="137"/>
    </row>
    <row r="153" spans="2:13">
      <c r="B153" s="135"/>
      <c r="M153" s="137"/>
    </row>
    <row r="154" spans="2:13">
      <c r="B154" s="135"/>
      <c r="M154" s="137"/>
    </row>
    <row r="155" spans="2:13">
      <c r="B155" s="135"/>
      <c r="M155" s="137"/>
    </row>
    <row r="156" spans="2:13">
      <c r="B156" s="135"/>
      <c r="M156" s="137"/>
    </row>
    <row r="157" spans="2:13">
      <c r="B157" s="135"/>
      <c r="M157" s="137"/>
    </row>
    <row r="158" spans="2:13">
      <c r="B158" s="135"/>
      <c r="M158" s="137"/>
    </row>
    <row r="159" spans="2:13">
      <c r="B159" s="135"/>
      <c r="M159" s="137"/>
    </row>
    <row r="160" spans="2:13">
      <c r="B160" s="135"/>
      <c r="M160" s="137"/>
    </row>
    <row r="161" spans="2:13">
      <c r="B161" s="135"/>
      <c r="M161" s="137"/>
    </row>
    <row r="162" spans="2:13">
      <c r="B162" s="135"/>
      <c r="M162" s="137"/>
    </row>
    <row r="163" spans="2:13">
      <c r="B163" s="135"/>
      <c r="M163" s="137"/>
    </row>
    <row r="164" spans="2:13">
      <c r="B164" s="135"/>
      <c r="M164" s="137"/>
    </row>
    <row r="165" spans="2:13">
      <c r="B165" s="135"/>
      <c r="M165" s="137"/>
    </row>
    <row r="166" spans="2:13">
      <c r="B166" s="135"/>
      <c r="M166" s="137"/>
    </row>
    <row r="167" spans="2:13">
      <c r="B167" s="135"/>
      <c r="M167" s="137"/>
    </row>
    <row r="168" spans="2:13">
      <c r="B168" s="135"/>
      <c r="M168" s="137"/>
    </row>
    <row r="169" spans="2:13">
      <c r="B169" s="135"/>
      <c r="M169" s="137"/>
    </row>
    <row r="170" spans="2:13">
      <c r="B170" s="135"/>
      <c r="M170" s="137"/>
    </row>
    <row r="171" spans="2:13">
      <c r="B171" s="135"/>
      <c r="M171" s="137"/>
    </row>
    <row r="172" spans="2:13">
      <c r="B172" s="135"/>
      <c r="M172" s="137"/>
    </row>
    <row r="173" spans="2:13">
      <c r="B173" s="135"/>
      <c r="M173" s="137"/>
    </row>
    <row r="174" spans="2:13">
      <c r="B174" s="135"/>
      <c r="M174" s="137"/>
    </row>
    <row r="175" spans="2:13">
      <c r="B175" s="135"/>
      <c r="M175" s="137"/>
    </row>
    <row r="176" spans="2:13">
      <c r="B176" s="135"/>
      <c r="M176" s="137"/>
    </row>
    <row r="177" spans="2:13">
      <c r="B177" s="135"/>
      <c r="M177" s="137"/>
    </row>
    <row r="178" spans="2:13">
      <c r="B178" s="135"/>
      <c r="M178" s="137"/>
    </row>
    <row r="179" spans="2:13">
      <c r="B179" s="135"/>
      <c r="M179" s="137"/>
    </row>
    <row r="180" spans="2:13">
      <c r="B180" s="135"/>
      <c r="M180" s="137"/>
    </row>
    <row r="181" spans="2:13">
      <c r="B181" s="135"/>
      <c r="M181" s="137"/>
    </row>
    <row r="182" spans="2:13">
      <c r="B182" s="135"/>
      <c r="M182" s="137"/>
    </row>
    <row r="183" spans="2:13">
      <c r="B183" s="135"/>
      <c r="M183" s="137"/>
    </row>
    <row r="184" spans="2:13">
      <c r="B184" s="135"/>
      <c r="M184" s="137"/>
    </row>
    <row r="185" spans="2:13">
      <c r="B185" s="135"/>
      <c r="M185" s="137"/>
    </row>
    <row r="186" spans="2:13">
      <c r="B186" s="135"/>
      <c r="M186" s="137"/>
    </row>
    <row r="187" spans="2:13" ht="11.25" customHeight="1" thickBot="1">
      <c r="B187" s="138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40"/>
    </row>
    <row r="188" spans="2:13" ht="14.25" thickTop="1"/>
  </sheetData>
  <phoneticPr fontId="5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11"/>
  <sheetViews>
    <sheetView zoomScaleNormal="100" workbookViewId="0">
      <pane xSplit="5" ySplit="11" topLeftCell="N12" activePane="bottomRight" state="frozen"/>
      <selection activeCell="D17" sqref="C17:D17"/>
      <selection pane="topRight" activeCell="D17" sqref="C17:D17"/>
      <selection pane="bottomLeft" activeCell="D17" sqref="C17:D17"/>
      <selection pane="bottomRight" activeCell="AA6" sqref="AA6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1" customWidth="1"/>
    <col min="16" max="17" width="12.125" style="1" customWidth="1"/>
    <col min="18" max="18" width="10.5" style="1" bestFit="1" customWidth="1"/>
    <col min="19" max="21" width="9" style="1" hidden="1" customWidth="1"/>
    <col min="22" max="22" width="9" style="97"/>
    <col min="23" max="23" width="8.5" style="97" bestFit="1" customWidth="1"/>
    <col min="24" max="24" width="9" style="97" hidden="1" customWidth="1"/>
    <col min="25" max="25" width="8.5" style="97" hidden="1" customWidth="1"/>
    <col min="26" max="26" width="10.25" style="97" bestFit="1" customWidth="1"/>
    <col min="27" max="27" width="6.75" style="97" bestFit="1" customWidth="1"/>
    <col min="28" max="28" width="8.5" style="97" bestFit="1" customWidth="1"/>
    <col min="29" max="29" width="9" style="97" hidden="1" customWidth="1"/>
    <col min="30" max="30" width="9" style="97" bestFit="1" customWidth="1"/>
    <col min="31" max="31" width="9" style="1"/>
    <col min="32" max="32" width="17.875" style="1" customWidth="1"/>
    <col min="33" max="33" width="12.5" style="1" hidden="1" customWidth="1"/>
    <col min="34" max="34" width="16" style="1" customWidth="1"/>
    <col min="35" max="35" width="9" style="1"/>
    <col min="36" max="36" width="27.875" style="1" customWidth="1"/>
    <col min="37" max="37" width="12" style="1" customWidth="1"/>
    <col min="38" max="16384" width="9" style="1"/>
  </cols>
  <sheetData>
    <row r="1" spans="1:37" ht="14.25" customHeight="1">
      <c r="A1" s="77" t="s">
        <v>69</v>
      </c>
    </row>
    <row r="2" spans="1:37" ht="21" customHeight="1" thickBot="1">
      <c r="B2" s="2" t="s">
        <v>35</v>
      </c>
      <c r="C2" s="2"/>
    </row>
    <row r="3" spans="1:37" ht="14.25" customHeight="1" thickBot="1">
      <c r="C3" s="2"/>
      <c r="AF3" s="228" t="s">
        <v>91</v>
      </c>
      <c r="AG3" s="229"/>
      <c r="AH3" s="3">
        <f>AH7+会員更新登録!AF7+会員変更登録!AG7</f>
        <v>0</v>
      </c>
    </row>
    <row r="4" spans="1:37" ht="14.25" customHeight="1" thickBot="1">
      <c r="B4" s="230" t="s">
        <v>36</v>
      </c>
      <c r="C4" s="231"/>
      <c r="D4" s="232"/>
    </row>
    <row r="5" spans="1:37" ht="14.25" customHeight="1" thickTop="1">
      <c r="B5" s="4" t="s">
        <v>37</v>
      </c>
      <c r="C5" s="233"/>
      <c r="D5" s="234"/>
    </row>
    <row r="6" spans="1:37" ht="14.25" customHeight="1" thickBot="1">
      <c r="B6" s="5" t="s">
        <v>0</v>
      </c>
      <c r="C6" s="235"/>
      <c r="D6" s="236"/>
    </row>
    <row r="7" spans="1:37" ht="14.25" customHeight="1" thickBot="1">
      <c r="B7" s="6" t="s">
        <v>1</v>
      </c>
      <c r="C7" s="237"/>
      <c r="D7" s="238"/>
      <c r="AF7" s="228" t="s">
        <v>89</v>
      </c>
      <c r="AG7" s="229"/>
      <c r="AH7" s="3">
        <f>SUM(AH12:AH1011)</f>
        <v>0</v>
      </c>
    </row>
    <row r="8" spans="1:37" ht="14.25" customHeight="1" thickBot="1"/>
    <row r="9" spans="1:37" ht="14.25" customHeight="1">
      <c r="B9" s="239" t="s">
        <v>38</v>
      </c>
      <c r="C9" s="225" t="s">
        <v>2</v>
      </c>
      <c r="D9" s="214" t="s">
        <v>3</v>
      </c>
      <c r="E9" s="214"/>
      <c r="F9" s="214" t="s">
        <v>4</v>
      </c>
      <c r="G9" s="214"/>
      <c r="H9" s="225" t="s">
        <v>5</v>
      </c>
      <c r="I9" s="225" t="s">
        <v>6</v>
      </c>
      <c r="J9" s="214" t="s">
        <v>7</v>
      </c>
      <c r="K9" s="214" t="s">
        <v>8</v>
      </c>
      <c r="L9" s="214" t="s">
        <v>28</v>
      </c>
      <c r="M9" s="214" t="s">
        <v>9</v>
      </c>
      <c r="N9" s="214" t="s">
        <v>10</v>
      </c>
      <c r="O9" s="214" t="s">
        <v>39</v>
      </c>
      <c r="P9" s="220" t="s">
        <v>73</v>
      </c>
      <c r="Q9" s="220"/>
      <c r="R9" s="220" t="s">
        <v>74</v>
      </c>
      <c r="S9" s="220" t="s">
        <v>11</v>
      </c>
      <c r="T9" s="220"/>
      <c r="U9" s="86" t="s">
        <v>83</v>
      </c>
      <c r="V9" s="226" t="s">
        <v>75</v>
      </c>
      <c r="W9" s="107" t="s">
        <v>90</v>
      </c>
      <c r="X9" s="222" t="s">
        <v>40</v>
      </c>
      <c r="Y9" s="220" t="s">
        <v>13</v>
      </c>
      <c r="Z9" s="220" t="s">
        <v>77</v>
      </c>
      <c r="AA9" s="220" t="s">
        <v>76</v>
      </c>
      <c r="AB9" s="222" t="s">
        <v>78</v>
      </c>
      <c r="AC9" s="220" t="s">
        <v>29</v>
      </c>
      <c r="AD9" s="263" t="s">
        <v>15</v>
      </c>
      <c r="AE9" s="7"/>
      <c r="AF9" s="225"/>
      <c r="AG9" s="225"/>
      <c r="AH9" s="223"/>
      <c r="AJ9" s="216" t="s">
        <v>41</v>
      </c>
      <c r="AK9" s="217"/>
    </row>
    <row r="10" spans="1:37" ht="24.75" thickBot="1">
      <c r="B10" s="240"/>
      <c r="C10" s="215"/>
      <c r="D10" s="8" t="s">
        <v>16</v>
      </c>
      <c r="E10" s="8" t="s">
        <v>42</v>
      </c>
      <c r="F10" s="8" t="s">
        <v>43</v>
      </c>
      <c r="G10" s="8" t="s">
        <v>44</v>
      </c>
      <c r="H10" s="215"/>
      <c r="I10" s="215"/>
      <c r="J10" s="215"/>
      <c r="K10" s="215"/>
      <c r="L10" s="215"/>
      <c r="M10" s="215"/>
      <c r="N10" s="215"/>
      <c r="O10" s="215"/>
      <c r="P10" s="87" t="s">
        <v>16</v>
      </c>
      <c r="Q10" s="87" t="s">
        <v>42</v>
      </c>
      <c r="R10" s="221"/>
      <c r="S10" s="87" t="s">
        <v>45</v>
      </c>
      <c r="T10" s="87" t="s">
        <v>0</v>
      </c>
      <c r="U10" s="98" t="s">
        <v>84</v>
      </c>
      <c r="V10" s="227"/>
      <c r="W10" s="108" t="s">
        <v>17</v>
      </c>
      <c r="X10" s="221"/>
      <c r="Y10" s="221"/>
      <c r="Z10" s="221"/>
      <c r="AA10" s="221"/>
      <c r="AB10" s="221"/>
      <c r="AC10" s="221"/>
      <c r="AD10" s="264"/>
      <c r="AE10" s="7"/>
      <c r="AF10" s="9" t="s">
        <v>31</v>
      </c>
      <c r="AG10" s="9" t="s">
        <v>92</v>
      </c>
      <c r="AH10" s="10" t="s">
        <v>33</v>
      </c>
      <c r="AJ10" s="11" t="s">
        <v>46</v>
      </c>
      <c r="AK10" s="12" t="s">
        <v>27</v>
      </c>
    </row>
    <row r="11" spans="1:37" s="18" customFormat="1" ht="21.75" thickTop="1">
      <c r="B11" s="13"/>
      <c r="C11" s="14" t="s">
        <v>18</v>
      </c>
      <c r="D11" s="14" t="s">
        <v>19</v>
      </c>
      <c r="E11" s="14" t="s">
        <v>19</v>
      </c>
      <c r="F11" s="14" t="s">
        <v>19</v>
      </c>
      <c r="G11" s="14" t="s">
        <v>19</v>
      </c>
      <c r="H11" s="14" t="s">
        <v>20</v>
      </c>
      <c r="I11" s="14" t="s">
        <v>21</v>
      </c>
      <c r="J11" s="14" t="s">
        <v>22</v>
      </c>
      <c r="K11" s="14" t="s">
        <v>19</v>
      </c>
      <c r="L11" s="14" t="s">
        <v>23</v>
      </c>
      <c r="M11" s="261" t="s">
        <v>47</v>
      </c>
      <c r="N11" s="262"/>
      <c r="O11" s="14" t="s">
        <v>23</v>
      </c>
      <c r="P11" s="88" t="s">
        <v>79</v>
      </c>
      <c r="Q11" s="88" t="s">
        <v>79</v>
      </c>
      <c r="R11" s="88" t="s">
        <v>79</v>
      </c>
      <c r="S11" s="88" t="s">
        <v>23</v>
      </c>
      <c r="T11" s="88" t="s">
        <v>23</v>
      </c>
      <c r="U11" s="88" t="s">
        <v>48</v>
      </c>
      <c r="V11" s="88" t="s">
        <v>23</v>
      </c>
      <c r="W11" s="88" t="s">
        <v>25</v>
      </c>
      <c r="X11" s="88" t="s">
        <v>48</v>
      </c>
      <c r="Y11" s="88" t="s">
        <v>48</v>
      </c>
      <c r="Z11" s="88" t="s">
        <v>20</v>
      </c>
      <c r="AA11" s="88" t="s">
        <v>20</v>
      </c>
      <c r="AB11" s="88" t="s">
        <v>20</v>
      </c>
      <c r="AC11" s="88" t="s">
        <v>48</v>
      </c>
      <c r="AD11" s="96" t="s">
        <v>23</v>
      </c>
      <c r="AE11" s="16"/>
      <c r="AF11" s="14" t="s">
        <v>34</v>
      </c>
      <c r="AG11" s="14" t="s">
        <v>34</v>
      </c>
      <c r="AH11" s="15" t="s">
        <v>34</v>
      </c>
      <c r="AJ11" s="17" t="s">
        <v>49</v>
      </c>
      <c r="AK11" s="15" t="s">
        <v>49</v>
      </c>
    </row>
    <row r="12" spans="1:37" ht="14.25" customHeight="1">
      <c r="B12" s="19">
        <v>1</v>
      </c>
      <c r="C12" s="64"/>
      <c r="D12" s="71"/>
      <c r="E12" s="71"/>
      <c r="F12" s="71"/>
      <c r="G12" s="71"/>
      <c r="H12" s="63"/>
      <c r="I12" s="63"/>
      <c r="J12" s="63"/>
      <c r="K12" s="62"/>
      <c r="L12" s="62"/>
      <c r="M12" s="62"/>
      <c r="N12" s="62"/>
      <c r="O12" s="84"/>
      <c r="P12" s="89"/>
      <c r="Q12" s="89"/>
      <c r="R12" s="90"/>
      <c r="S12" s="91"/>
      <c r="T12" s="90"/>
      <c r="U12" s="116"/>
      <c r="V12" s="89"/>
      <c r="W12" s="91"/>
      <c r="X12" s="92"/>
      <c r="Y12" s="116"/>
      <c r="Z12" s="90"/>
      <c r="AA12" s="90"/>
      <c r="AB12" s="90"/>
      <c r="AC12" s="116"/>
      <c r="AD12" s="110"/>
      <c r="AE12" s="7"/>
      <c r="AF12" s="21">
        <f>IF(W12="",0,VLOOKUP("00:全空連",設定!$B$6:$C$18,2))</f>
        <v>0</v>
      </c>
      <c r="AG12" s="21">
        <v>0</v>
      </c>
      <c r="AH12" s="22">
        <f>SUM(AF12:AG12)</f>
        <v>0</v>
      </c>
      <c r="AJ12" s="23"/>
      <c r="AK12" s="78"/>
    </row>
    <row r="13" spans="1:37" ht="14.25" customHeight="1">
      <c r="B13" s="25">
        <v>2</v>
      </c>
      <c r="C13" s="67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62"/>
      <c r="O13" s="84"/>
      <c r="P13" s="93"/>
      <c r="Q13" s="93"/>
      <c r="R13" s="90"/>
      <c r="S13" s="94"/>
      <c r="T13" s="93"/>
      <c r="U13" s="116"/>
      <c r="V13" s="89"/>
      <c r="W13" s="91"/>
      <c r="X13" s="95"/>
      <c r="Y13" s="116"/>
      <c r="Z13" s="90"/>
      <c r="AA13" s="90"/>
      <c r="AB13" s="90"/>
      <c r="AC13" s="117"/>
      <c r="AD13" s="110"/>
      <c r="AE13" s="7"/>
      <c r="AF13" s="21">
        <f>IF(W13="",0,VLOOKUP("00:全空連",設定!$B$6:$C$18,2))</f>
        <v>0</v>
      </c>
      <c r="AG13" s="21">
        <v>0</v>
      </c>
      <c r="AH13" s="22">
        <f t="shared" ref="AH13:AH1011" si="0">SUM(AF13:AG13)</f>
        <v>0</v>
      </c>
      <c r="AJ13" s="26"/>
      <c r="AK13" s="79"/>
    </row>
    <row r="14" spans="1:37" ht="14.25" customHeight="1">
      <c r="B14" s="25">
        <v>3</v>
      </c>
      <c r="C14" s="67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65"/>
      <c r="P14" s="93"/>
      <c r="Q14" s="93"/>
      <c r="R14" s="90"/>
      <c r="S14" s="94"/>
      <c r="T14" s="93"/>
      <c r="U14" s="95"/>
      <c r="V14" s="89"/>
      <c r="W14" s="93"/>
      <c r="X14" s="95"/>
      <c r="Y14" s="116"/>
      <c r="Z14" s="90"/>
      <c r="AA14" s="90"/>
      <c r="AB14" s="90"/>
      <c r="AC14" s="117"/>
      <c r="AD14" s="111"/>
      <c r="AE14" s="7"/>
      <c r="AF14" s="21">
        <f>IF(W14="",0,VLOOKUP("00:全空連",設定!$B$6:$C$18,2))</f>
        <v>0</v>
      </c>
      <c r="AG14" s="21">
        <v>0</v>
      </c>
      <c r="AH14" s="22">
        <f t="shared" si="0"/>
        <v>0</v>
      </c>
      <c r="AJ14" s="26"/>
      <c r="AK14" s="79"/>
    </row>
    <row r="15" spans="1:37" ht="14.25" customHeight="1">
      <c r="B15" s="25">
        <v>4</v>
      </c>
      <c r="C15" s="67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65"/>
      <c r="P15" s="65"/>
      <c r="Q15" s="65"/>
      <c r="R15" s="82"/>
      <c r="S15" s="66"/>
      <c r="T15" s="65"/>
      <c r="U15" s="67"/>
      <c r="V15" s="89"/>
      <c r="W15" s="93"/>
      <c r="X15" s="95"/>
      <c r="Y15" s="116"/>
      <c r="Z15" s="90"/>
      <c r="AA15" s="90"/>
      <c r="AB15" s="90"/>
      <c r="AC15" s="117"/>
      <c r="AD15" s="111"/>
      <c r="AE15" s="7"/>
      <c r="AF15" s="21">
        <f>IF(W15="",0,VLOOKUP("00:全空連",設定!$B$6:$C$18,2))</f>
        <v>0</v>
      </c>
      <c r="AG15" s="21">
        <v>0</v>
      </c>
      <c r="AH15" s="22">
        <f t="shared" si="0"/>
        <v>0</v>
      </c>
      <c r="AJ15" s="26"/>
      <c r="AK15" s="79"/>
    </row>
    <row r="16" spans="1:37" ht="14.25" customHeight="1">
      <c r="B16" s="25">
        <v>5</v>
      </c>
      <c r="C16" s="67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65"/>
      <c r="P16" s="65"/>
      <c r="Q16" s="65"/>
      <c r="R16" s="82"/>
      <c r="S16" s="66"/>
      <c r="T16" s="65"/>
      <c r="U16" s="67"/>
      <c r="V16" s="89"/>
      <c r="W16" s="93"/>
      <c r="X16" s="95"/>
      <c r="Y16" s="116"/>
      <c r="Z16" s="90"/>
      <c r="AA16" s="90"/>
      <c r="AB16" s="90"/>
      <c r="AC16" s="117"/>
      <c r="AD16" s="111"/>
      <c r="AE16" s="7"/>
      <c r="AF16" s="21">
        <f>IF(W16="",0,VLOOKUP("00:全空連",設定!$B$6:$C$18,2))</f>
        <v>0</v>
      </c>
      <c r="AG16" s="21">
        <v>0</v>
      </c>
      <c r="AH16" s="22">
        <f t="shared" si="0"/>
        <v>0</v>
      </c>
      <c r="AJ16" s="26"/>
      <c r="AK16" s="79"/>
    </row>
    <row r="17" spans="2:37" ht="14.25" customHeight="1">
      <c r="B17" s="25">
        <v>6</v>
      </c>
      <c r="C17" s="67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65"/>
      <c r="P17" s="65"/>
      <c r="Q17" s="65"/>
      <c r="R17" s="82"/>
      <c r="S17" s="66"/>
      <c r="T17" s="65"/>
      <c r="U17" s="67"/>
      <c r="V17" s="89"/>
      <c r="W17" s="93"/>
      <c r="X17" s="95"/>
      <c r="Y17" s="116"/>
      <c r="Z17" s="90"/>
      <c r="AA17" s="90"/>
      <c r="AB17" s="90"/>
      <c r="AC17" s="117"/>
      <c r="AD17" s="111"/>
      <c r="AE17" s="7"/>
      <c r="AF17" s="21">
        <f>IF(W17="",0,VLOOKUP("00:全空連",設定!$B$6:$C$18,2))</f>
        <v>0</v>
      </c>
      <c r="AG17" s="21">
        <v>0</v>
      </c>
      <c r="AH17" s="22">
        <f t="shared" si="0"/>
        <v>0</v>
      </c>
      <c r="AJ17" s="26"/>
      <c r="AK17" s="79"/>
    </row>
    <row r="18" spans="2:37" ht="14.25" customHeight="1">
      <c r="B18" s="25">
        <v>7</v>
      </c>
      <c r="C18" s="67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65"/>
      <c r="P18" s="65"/>
      <c r="Q18" s="65"/>
      <c r="R18" s="82"/>
      <c r="S18" s="66"/>
      <c r="T18" s="65"/>
      <c r="U18" s="67"/>
      <c r="V18" s="89"/>
      <c r="W18" s="93"/>
      <c r="X18" s="95"/>
      <c r="Y18" s="116"/>
      <c r="Z18" s="90"/>
      <c r="AA18" s="90"/>
      <c r="AB18" s="90"/>
      <c r="AC18" s="117"/>
      <c r="AD18" s="111"/>
      <c r="AE18" s="7"/>
      <c r="AF18" s="21">
        <f>IF(W18="",0,VLOOKUP("00:全空連",設定!$B$6:$C$18,2))</f>
        <v>0</v>
      </c>
      <c r="AG18" s="21">
        <v>0</v>
      </c>
      <c r="AH18" s="22">
        <f t="shared" si="0"/>
        <v>0</v>
      </c>
      <c r="AJ18" s="26"/>
      <c r="AK18" s="79"/>
    </row>
    <row r="19" spans="2:37" ht="14.25" customHeight="1">
      <c r="B19" s="25">
        <v>8</v>
      </c>
      <c r="C19" s="67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82"/>
      <c r="S19" s="66"/>
      <c r="T19" s="65"/>
      <c r="U19" s="67"/>
      <c r="V19" s="89"/>
      <c r="W19" s="93"/>
      <c r="X19" s="95"/>
      <c r="Y19" s="116"/>
      <c r="Z19" s="90"/>
      <c r="AA19" s="90"/>
      <c r="AB19" s="90"/>
      <c r="AC19" s="117"/>
      <c r="AD19" s="111"/>
      <c r="AE19" s="7"/>
      <c r="AF19" s="21">
        <f>IF(W19="",0,VLOOKUP("00:全空連",設定!$B$6:$C$18,2))</f>
        <v>0</v>
      </c>
      <c r="AG19" s="21">
        <v>0</v>
      </c>
      <c r="AH19" s="22">
        <f t="shared" si="0"/>
        <v>0</v>
      </c>
      <c r="AJ19" s="26"/>
      <c r="AK19" s="79"/>
    </row>
    <row r="20" spans="2:37" ht="14.25" customHeight="1">
      <c r="B20" s="25">
        <v>9</v>
      </c>
      <c r="C20" s="67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65"/>
      <c r="P20" s="65"/>
      <c r="Q20" s="65"/>
      <c r="R20" s="82"/>
      <c r="S20" s="66"/>
      <c r="T20" s="65"/>
      <c r="U20" s="67"/>
      <c r="V20" s="89"/>
      <c r="W20" s="93"/>
      <c r="X20" s="95"/>
      <c r="Y20" s="116"/>
      <c r="Z20" s="90"/>
      <c r="AA20" s="90"/>
      <c r="AB20" s="90"/>
      <c r="AC20" s="117"/>
      <c r="AD20" s="111"/>
      <c r="AE20" s="7"/>
      <c r="AF20" s="21">
        <f>IF(W20="",0,VLOOKUP("00:全空連",設定!$B$6:$C$18,2))</f>
        <v>0</v>
      </c>
      <c r="AG20" s="21">
        <v>0</v>
      </c>
      <c r="AH20" s="22">
        <f t="shared" si="0"/>
        <v>0</v>
      </c>
      <c r="AJ20" s="26"/>
      <c r="AK20" s="79"/>
    </row>
    <row r="21" spans="2:37" ht="14.25" customHeight="1">
      <c r="B21" s="25">
        <v>10</v>
      </c>
      <c r="C21" s="67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65"/>
      <c r="P21" s="65"/>
      <c r="Q21" s="65"/>
      <c r="R21" s="82"/>
      <c r="S21" s="66"/>
      <c r="T21" s="65"/>
      <c r="U21" s="67"/>
      <c r="V21" s="89"/>
      <c r="W21" s="93"/>
      <c r="X21" s="95"/>
      <c r="Y21" s="116"/>
      <c r="Z21" s="90"/>
      <c r="AA21" s="90"/>
      <c r="AB21" s="90"/>
      <c r="AC21" s="117"/>
      <c r="AD21" s="111"/>
      <c r="AE21" s="7"/>
      <c r="AF21" s="21">
        <f>IF(W21="",0,VLOOKUP("00:全空連",設定!$B$6:$C$18,2))</f>
        <v>0</v>
      </c>
      <c r="AG21" s="21">
        <v>0</v>
      </c>
      <c r="AH21" s="22">
        <f t="shared" si="0"/>
        <v>0</v>
      </c>
      <c r="AJ21" s="26"/>
      <c r="AK21" s="79"/>
    </row>
    <row r="22" spans="2:37" ht="14.25" customHeight="1">
      <c r="B22" s="25">
        <v>11</v>
      </c>
      <c r="C22" s="67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65"/>
      <c r="P22" s="65"/>
      <c r="Q22" s="65"/>
      <c r="R22" s="82"/>
      <c r="S22" s="66"/>
      <c r="T22" s="65"/>
      <c r="U22" s="67"/>
      <c r="V22" s="89"/>
      <c r="W22" s="93"/>
      <c r="X22" s="95"/>
      <c r="Y22" s="116"/>
      <c r="Z22" s="90"/>
      <c r="AA22" s="90"/>
      <c r="AB22" s="90"/>
      <c r="AC22" s="117"/>
      <c r="AD22" s="111"/>
      <c r="AE22" s="7"/>
      <c r="AF22" s="21">
        <f>IF(W22="",0,VLOOKUP("00:全空連",設定!$B$6:$C$18,2))</f>
        <v>0</v>
      </c>
      <c r="AG22" s="21">
        <v>0</v>
      </c>
      <c r="AH22" s="22">
        <f t="shared" si="0"/>
        <v>0</v>
      </c>
      <c r="AJ22" s="26"/>
      <c r="AK22" s="79"/>
    </row>
    <row r="23" spans="2:37" ht="14.25" customHeight="1">
      <c r="B23" s="25">
        <v>12</v>
      </c>
      <c r="C23" s="67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65"/>
      <c r="P23" s="65"/>
      <c r="Q23" s="65"/>
      <c r="R23" s="82"/>
      <c r="S23" s="66"/>
      <c r="T23" s="65"/>
      <c r="U23" s="67"/>
      <c r="V23" s="89"/>
      <c r="W23" s="93"/>
      <c r="X23" s="95"/>
      <c r="Y23" s="116"/>
      <c r="Z23" s="90"/>
      <c r="AA23" s="90"/>
      <c r="AB23" s="90"/>
      <c r="AC23" s="117"/>
      <c r="AD23" s="111"/>
      <c r="AE23" s="7"/>
      <c r="AF23" s="21">
        <f>IF(W23="",0,VLOOKUP("00:全空連",設定!$B$6:$C$18,2))</f>
        <v>0</v>
      </c>
      <c r="AG23" s="21">
        <v>0</v>
      </c>
      <c r="AH23" s="22">
        <f t="shared" si="0"/>
        <v>0</v>
      </c>
      <c r="AJ23" s="26"/>
      <c r="AK23" s="79"/>
    </row>
    <row r="24" spans="2:37" ht="14.25" customHeight="1">
      <c r="B24" s="25">
        <v>13</v>
      </c>
      <c r="C24" s="67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65"/>
      <c r="P24" s="65"/>
      <c r="Q24" s="65"/>
      <c r="R24" s="82"/>
      <c r="S24" s="66"/>
      <c r="T24" s="65"/>
      <c r="U24" s="67"/>
      <c r="V24" s="89"/>
      <c r="W24" s="93"/>
      <c r="X24" s="95"/>
      <c r="Y24" s="116"/>
      <c r="Z24" s="90"/>
      <c r="AA24" s="90"/>
      <c r="AB24" s="90"/>
      <c r="AC24" s="117"/>
      <c r="AD24" s="111"/>
      <c r="AE24" s="7"/>
      <c r="AF24" s="21">
        <f>IF(W24="",0,VLOOKUP("00:全空連",設定!$B$6:$C$18,2))</f>
        <v>0</v>
      </c>
      <c r="AG24" s="21">
        <v>0</v>
      </c>
      <c r="AH24" s="22">
        <f t="shared" si="0"/>
        <v>0</v>
      </c>
      <c r="AJ24" s="26"/>
      <c r="AK24" s="79"/>
    </row>
    <row r="25" spans="2:37" ht="14.25" customHeight="1">
      <c r="B25" s="25">
        <v>14</v>
      </c>
      <c r="C25" s="67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65"/>
      <c r="P25" s="65"/>
      <c r="Q25" s="65"/>
      <c r="R25" s="82"/>
      <c r="S25" s="66"/>
      <c r="T25" s="65"/>
      <c r="U25" s="67"/>
      <c r="V25" s="89"/>
      <c r="W25" s="93"/>
      <c r="X25" s="95"/>
      <c r="Y25" s="116"/>
      <c r="Z25" s="90"/>
      <c r="AA25" s="90"/>
      <c r="AB25" s="90"/>
      <c r="AC25" s="117"/>
      <c r="AD25" s="111"/>
      <c r="AE25" s="7"/>
      <c r="AF25" s="21">
        <f>IF(W25="",0,VLOOKUP("00:全空連",設定!$B$6:$C$18,2))</f>
        <v>0</v>
      </c>
      <c r="AG25" s="21">
        <v>0</v>
      </c>
      <c r="AH25" s="22">
        <f t="shared" si="0"/>
        <v>0</v>
      </c>
      <c r="AJ25" s="26"/>
      <c r="AK25" s="79"/>
    </row>
    <row r="26" spans="2:37" ht="14.25" customHeight="1">
      <c r="B26" s="25">
        <v>15</v>
      </c>
      <c r="C26" s="67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65"/>
      <c r="P26" s="65"/>
      <c r="Q26" s="65"/>
      <c r="R26" s="82"/>
      <c r="S26" s="66"/>
      <c r="T26" s="65"/>
      <c r="U26" s="67"/>
      <c r="V26" s="89"/>
      <c r="W26" s="93"/>
      <c r="X26" s="95"/>
      <c r="Y26" s="116"/>
      <c r="Z26" s="90"/>
      <c r="AA26" s="90"/>
      <c r="AB26" s="90"/>
      <c r="AC26" s="117"/>
      <c r="AD26" s="111"/>
      <c r="AE26" s="7"/>
      <c r="AF26" s="21">
        <f>IF(W26="",0,VLOOKUP("00:全空連",設定!$B$6:$C$18,2))</f>
        <v>0</v>
      </c>
      <c r="AG26" s="21">
        <v>0</v>
      </c>
      <c r="AH26" s="22">
        <f t="shared" si="0"/>
        <v>0</v>
      </c>
      <c r="AJ26" s="26"/>
      <c r="AK26" s="79"/>
    </row>
    <row r="27" spans="2:37" ht="14.25" customHeight="1">
      <c r="B27" s="25">
        <v>16</v>
      </c>
      <c r="C27" s="67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65"/>
      <c r="P27" s="65"/>
      <c r="Q27" s="65"/>
      <c r="R27" s="82"/>
      <c r="S27" s="66"/>
      <c r="T27" s="65"/>
      <c r="U27" s="67"/>
      <c r="V27" s="89"/>
      <c r="W27" s="93"/>
      <c r="X27" s="95"/>
      <c r="Y27" s="116"/>
      <c r="Z27" s="90"/>
      <c r="AA27" s="90"/>
      <c r="AB27" s="90"/>
      <c r="AC27" s="117"/>
      <c r="AD27" s="111"/>
      <c r="AE27" s="7"/>
      <c r="AF27" s="21">
        <f>IF(W27="",0,VLOOKUP("00:全空連",設定!$B$6:$C$18,2))</f>
        <v>0</v>
      </c>
      <c r="AG27" s="21">
        <v>0</v>
      </c>
      <c r="AH27" s="22">
        <f t="shared" si="0"/>
        <v>0</v>
      </c>
      <c r="AJ27" s="26"/>
      <c r="AK27" s="79"/>
    </row>
    <row r="28" spans="2:37" ht="14.25" customHeight="1">
      <c r="B28" s="25">
        <v>17</v>
      </c>
      <c r="C28" s="67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65"/>
      <c r="P28" s="65"/>
      <c r="Q28" s="65"/>
      <c r="R28" s="82"/>
      <c r="S28" s="66"/>
      <c r="T28" s="65"/>
      <c r="U28" s="67"/>
      <c r="V28" s="89"/>
      <c r="W28" s="93"/>
      <c r="X28" s="95"/>
      <c r="Y28" s="116"/>
      <c r="Z28" s="90"/>
      <c r="AA28" s="90"/>
      <c r="AB28" s="90"/>
      <c r="AC28" s="117"/>
      <c r="AD28" s="111"/>
      <c r="AE28" s="7"/>
      <c r="AF28" s="21">
        <f>IF(W28="",0,VLOOKUP("00:全空連",設定!$B$6:$C$18,2))</f>
        <v>0</v>
      </c>
      <c r="AG28" s="21">
        <v>0</v>
      </c>
      <c r="AH28" s="22">
        <f t="shared" si="0"/>
        <v>0</v>
      </c>
      <c r="AJ28" s="26"/>
      <c r="AK28" s="79"/>
    </row>
    <row r="29" spans="2:37" ht="14.25" customHeight="1">
      <c r="B29" s="25">
        <v>18</v>
      </c>
      <c r="C29" s="67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65"/>
      <c r="P29" s="65"/>
      <c r="Q29" s="65"/>
      <c r="R29" s="82"/>
      <c r="S29" s="66"/>
      <c r="T29" s="65"/>
      <c r="U29" s="67"/>
      <c r="V29" s="89"/>
      <c r="W29" s="93"/>
      <c r="X29" s="95"/>
      <c r="Y29" s="116"/>
      <c r="Z29" s="90"/>
      <c r="AA29" s="90"/>
      <c r="AB29" s="90"/>
      <c r="AC29" s="117"/>
      <c r="AD29" s="111"/>
      <c r="AE29" s="7"/>
      <c r="AF29" s="21">
        <f>IF(W29="",0,VLOOKUP("00:全空連",設定!$B$6:$C$18,2))</f>
        <v>0</v>
      </c>
      <c r="AG29" s="21">
        <v>0</v>
      </c>
      <c r="AH29" s="22">
        <f t="shared" si="0"/>
        <v>0</v>
      </c>
      <c r="AJ29" s="26"/>
      <c r="AK29" s="79"/>
    </row>
    <row r="30" spans="2:37" ht="14.25" customHeight="1">
      <c r="B30" s="25">
        <v>19</v>
      </c>
      <c r="C30" s="67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65"/>
      <c r="P30" s="65"/>
      <c r="Q30" s="65"/>
      <c r="R30" s="82"/>
      <c r="S30" s="66"/>
      <c r="T30" s="65"/>
      <c r="U30" s="67"/>
      <c r="V30" s="89"/>
      <c r="W30" s="93"/>
      <c r="X30" s="95"/>
      <c r="Y30" s="116"/>
      <c r="Z30" s="90"/>
      <c r="AA30" s="90"/>
      <c r="AB30" s="90"/>
      <c r="AC30" s="117"/>
      <c r="AD30" s="111"/>
      <c r="AE30" s="7"/>
      <c r="AF30" s="21">
        <f>IF(W30="",0,VLOOKUP("00:全空連",設定!$B$6:$C$18,2))</f>
        <v>0</v>
      </c>
      <c r="AG30" s="21">
        <v>0</v>
      </c>
      <c r="AH30" s="22">
        <f t="shared" si="0"/>
        <v>0</v>
      </c>
      <c r="AJ30" s="26"/>
      <c r="AK30" s="79"/>
    </row>
    <row r="31" spans="2:37" ht="14.25" customHeight="1">
      <c r="B31" s="25">
        <v>20</v>
      </c>
      <c r="C31" s="67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65"/>
      <c r="P31" s="65"/>
      <c r="Q31" s="65"/>
      <c r="R31" s="82"/>
      <c r="S31" s="66"/>
      <c r="T31" s="65"/>
      <c r="U31" s="67"/>
      <c r="V31" s="89"/>
      <c r="W31" s="93"/>
      <c r="X31" s="95"/>
      <c r="Y31" s="116"/>
      <c r="Z31" s="90"/>
      <c r="AA31" s="90"/>
      <c r="AB31" s="90"/>
      <c r="AC31" s="117"/>
      <c r="AD31" s="111"/>
      <c r="AE31" s="7"/>
      <c r="AF31" s="21">
        <f>IF(W31="",0,VLOOKUP("00:全空連",設定!$B$6:$C$18,2))</f>
        <v>0</v>
      </c>
      <c r="AG31" s="21">
        <v>0</v>
      </c>
      <c r="AH31" s="22">
        <f t="shared" si="0"/>
        <v>0</v>
      </c>
      <c r="AJ31" s="26"/>
      <c r="AK31" s="79"/>
    </row>
    <row r="32" spans="2:37" ht="14.25" customHeight="1">
      <c r="B32" s="25">
        <v>21</v>
      </c>
      <c r="C32" s="67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65"/>
      <c r="P32" s="65"/>
      <c r="Q32" s="65"/>
      <c r="R32" s="82"/>
      <c r="S32" s="66"/>
      <c r="T32" s="65"/>
      <c r="U32" s="67"/>
      <c r="V32" s="89"/>
      <c r="W32" s="93"/>
      <c r="X32" s="95"/>
      <c r="Y32" s="116"/>
      <c r="Z32" s="90"/>
      <c r="AA32" s="90"/>
      <c r="AB32" s="90"/>
      <c r="AC32" s="117"/>
      <c r="AD32" s="111"/>
      <c r="AE32" s="7"/>
      <c r="AF32" s="21">
        <f>IF(W32="",0,VLOOKUP("00:全空連",設定!$B$6:$C$18,2))</f>
        <v>0</v>
      </c>
      <c r="AG32" s="21">
        <v>0</v>
      </c>
      <c r="AH32" s="22">
        <f t="shared" si="0"/>
        <v>0</v>
      </c>
      <c r="AJ32" s="26"/>
      <c r="AK32" s="79"/>
    </row>
    <row r="33" spans="2:37" ht="14.25" customHeight="1">
      <c r="B33" s="25">
        <v>22</v>
      </c>
      <c r="C33" s="67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65"/>
      <c r="P33" s="65"/>
      <c r="Q33" s="65"/>
      <c r="R33" s="82"/>
      <c r="S33" s="66"/>
      <c r="T33" s="65"/>
      <c r="U33" s="67"/>
      <c r="V33" s="89"/>
      <c r="W33" s="93"/>
      <c r="X33" s="95"/>
      <c r="Y33" s="116"/>
      <c r="Z33" s="90"/>
      <c r="AA33" s="90"/>
      <c r="AB33" s="90"/>
      <c r="AC33" s="117"/>
      <c r="AD33" s="111"/>
      <c r="AE33" s="7"/>
      <c r="AF33" s="21">
        <f>IF(W33="",0,VLOOKUP("00:全空連",設定!$B$6:$C$18,2))</f>
        <v>0</v>
      </c>
      <c r="AG33" s="21">
        <v>0</v>
      </c>
      <c r="AH33" s="22">
        <f t="shared" si="0"/>
        <v>0</v>
      </c>
      <c r="AJ33" s="26"/>
      <c r="AK33" s="79"/>
    </row>
    <row r="34" spans="2:37" ht="14.25" customHeight="1">
      <c r="B34" s="25">
        <v>23</v>
      </c>
      <c r="C34" s="67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65"/>
      <c r="P34" s="65"/>
      <c r="Q34" s="65"/>
      <c r="R34" s="82"/>
      <c r="S34" s="66"/>
      <c r="T34" s="65"/>
      <c r="U34" s="67"/>
      <c r="V34" s="89"/>
      <c r="W34" s="93"/>
      <c r="X34" s="95"/>
      <c r="Y34" s="116"/>
      <c r="Z34" s="90"/>
      <c r="AA34" s="90"/>
      <c r="AB34" s="90"/>
      <c r="AC34" s="117"/>
      <c r="AD34" s="111"/>
      <c r="AE34" s="7"/>
      <c r="AF34" s="21">
        <f>IF(W34="",0,VLOOKUP("00:全空連",設定!$B$6:$C$18,2))</f>
        <v>0</v>
      </c>
      <c r="AG34" s="21">
        <v>0</v>
      </c>
      <c r="AH34" s="22">
        <f t="shared" si="0"/>
        <v>0</v>
      </c>
      <c r="AJ34" s="26"/>
      <c r="AK34" s="79"/>
    </row>
    <row r="35" spans="2:37" ht="14.25" customHeight="1">
      <c r="B35" s="25">
        <v>24</v>
      </c>
      <c r="C35" s="67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65"/>
      <c r="P35" s="65"/>
      <c r="Q35" s="65"/>
      <c r="R35" s="82"/>
      <c r="S35" s="66"/>
      <c r="T35" s="65"/>
      <c r="U35" s="67"/>
      <c r="V35" s="89"/>
      <c r="W35" s="93"/>
      <c r="X35" s="95"/>
      <c r="Y35" s="116"/>
      <c r="Z35" s="90"/>
      <c r="AA35" s="90"/>
      <c r="AB35" s="90"/>
      <c r="AC35" s="117"/>
      <c r="AD35" s="111"/>
      <c r="AE35" s="7"/>
      <c r="AF35" s="21">
        <f>IF(W35="",0,VLOOKUP("00:全空連",設定!$B$6:$C$18,2))</f>
        <v>0</v>
      </c>
      <c r="AG35" s="21">
        <v>0</v>
      </c>
      <c r="AH35" s="22">
        <f t="shared" si="0"/>
        <v>0</v>
      </c>
      <c r="AJ35" s="26"/>
      <c r="AK35" s="79"/>
    </row>
    <row r="36" spans="2:37" ht="14.25" customHeight="1">
      <c r="B36" s="25">
        <v>25</v>
      </c>
      <c r="C36" s="67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65"/>
      <c r="P36" s="65"/>
      <c r="Q36" s="65"/>
      <c r="R36" s="82"/>
      <c r="S36" s="66"/>
      <c r="T36" s="65"/>
      <c r="U36" s="67"/>
      <c r="V36" s="89"/>
      <c r="W36" s="93"/>
      <c r="X36" s="95"/>
      <c r="Y36" s="116"/>
      <c r="Z36" s="90"/>
      <c r="AA36" s="90"/>
      <c r="AB36" s="90"/>
      <c r="AC36" s="117"/>
      <c r="AD36" s="111"/>
      <c r="AE36" s="7"/>
      <c r="AF36" s="21">
        <f>IF(W36="",0,VLOOKUP("00:全空連",設定!$B$6:$C$18,2))</f>
        <v>0</v>
      </c>
      <c r="AG36" s="21">
        <v>0</v>
      </c>
      <c r="AH36" s="22">
        <f t="shared" si="0"/>
        <v>0</v>
      </c>
      <c r="AJ36" s="26"/>
      <c r="AK36" s="79"/>
    </row>
    <row r="37" spans="2:37" ht="14.25" customHeight="1">
      <c r="B37" s="25">
        <v>26</v>
      </c>
      <c r="C37" s="67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65"/>
      <c r="P37" s="65"/>
      <c r="Q37" s="65"/>
      <c r="R37" s="82"/>
      <c r="S37" s="66"/>
      <c r="T37" s="65"/>
      <c r="U37" s="67"/>
      <c r="V37" s="89"/>
      <c r="W37" s="93"/>
      <c r="X37" s="95"/>
      <c r="Y37" s="116"/>
      <c r="Z37" s="90"/>
      <c r="AA37" s="90"/>
      <c r="AB37" s="90"/>
      <c r="AC37" s="117"/>
      <c r="AD37" s="111"/>
      <c r="AE37" s="7"/>
      <c r="AF37" s="21">
        <f>IF(W37="",0,VLOOKUP("00:全空連",設定!$B$6:$C$18,2))</f>
        <v>0</v>
      </c>
      <c r="AG37" s="21">
        <v>0</v>
      </c>
      <c r="AH37" s="22">
        <f t="shared" si="0"/>
        <v>0</v>
      </c>
      <c r="AJ37" s="26"/>
      <c r="AK37" s="79"/>
    </row>
    <row r="38" spans="2:37" ht="14.25" customHeight="1">
      <c r="B38" s="25">
        <v>27</v>
      </c>
      <c r="C38" s="67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65"/>
      <c r="P38" s="65"/>
      <c r="Q38" s="65"/>
      <c r="R38" s="82"/>
      <c r="S38" s="66"/>
      <c r="T38" s="65"/>
      <c r="U38" s="67"/>
      <c r="V38" s="89"/>
      <c r="W38" s="93"/>
      <c r="X38" s="95"/>
      <c r="Y38" s="116"/>
      <c r="Z38" s="90"/>
      <c r="AA38" s="90"/>
      <c r="AB38" s="90"/>
      <c r="AC38" s="117"/>
      <c r="AD38" s="111"/>
      <c r="AE38" s="7"/>
      <c r="AF38" s="21">
        <f>IF(W38="",0,VLOOKUP("00:全空連",設定!$B$6:$C$18,2))</f>
        <v>0</v>
      </c>
      <c r="AG38" s="21">
        <v>0</v>
      </c>
      <c r="AH38" s="22">
        <f t="shared" si="0"/>
        <v>0</v>
      </c>
      <c r="AJ38" s="26"/>
      <c r="AK38" s="79"/>
    </row>
    <row r="39" spans="2:37" ht="14.25" customHeight="1">
      <c r="B39" s="25">
        <v>28</v>
      </c>
      <c r="C39" s="67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65"/>
      <c r="P39" s="65"/>
      <c r="Q39" s="65"/>
      <c r="R39" s="82"/>
      <c r="S39" s="66"/>
      <c r="T39" s="65"/>
      <c r="U39" s="67"/>
      <c r="V39" s="89"/>
      <c r="W39" s="93"/>
      <c r="X39" s="95"/>
      <c r="Y39" s="116"/>
      <c r="Z39" s="90"/>
      <c r="AA39" s="90"/>
      <c r="AB39" s="90"/>
      <c r="AC39" s="117"/>
      <c r="AD39" s="111"/>
      <c r="AE39" s="7"/>
      <c r="AF39" s="21">
        <f>IF(W39="",0,VLOOKUP("00:全空連",設定!$B$6:$C$18,2))</f>
        <v>0</v>
      </c>
      <c r="AG39" s="21">
        <v>0</v>
      </c>
      <c r="AH39" s="22">
        <f t="shared" si="0"/>
        <v>0</v>
      </c>
      <c r="AJ39" s="26"/>
      <c r="AK39" s="79"/>
    </row>
    <row r="40" spans="2:37" ht="14.25" customHeight="1">
      <c r="B40" s="25">
        <v>29</v>
      </c>
      <c r="C40" s="67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65"/>
      <c r="P40" s="65"/>
      <c r="Q40" s="65"/>
      <c r="R40" s="82"/>
      <c r="S40" s="66"/>
      <c r="T40" s="65"/>
      <c r="U40" s="67"/>
      <c r="V40" s="89"/>
      <c r="W40" s="93"/>
      <c r="X40" s="95"/>
      <c r="Y40" s="116"/>
      <c r="Z40" s="90"/>
      <c r="AA40" s="90"/>
      <c r="AB40" s="90"/>
      <c r="AC40" s="117"/>
      <c r="AD40" s="111"/>
      <c r="AE40" s="7"/>
      <c r="AF40" s="21">
        <f>IF(W40="",0,VLOOKUP("00:全空連",設定!$B$6:$C$18,2))</f>
        <v>0</v>
      </c>
      <c r="AG40" s="21">
        <v>0</v>
      </c>
      <c r="AH40" s="22">
        <f t="shared" si="0"/>
        <v>0</v>
      </c>
      <c r="AJ40" s="26"/>
      <c r="AK40" s="79"/>
    </row>
    <row r="41" spans="2:37" ht="14.25" customHeight="1">
      <c r="B41" s="25">
        <v>30</v>
      </c>
      <c r="C41" s="67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65"/>
      <c r="P41" s="65"/>
      <c r="Q41" s="65"/>
      <c r="R41" s="82"/>
      <c r="S41" s="66"/>
      <c r="T41" s="65"/>
      <c r="U41" s="67"/>
      <c r="V41" s="89"/>
      <c r="W41" s="93"/>
      <c r="X41" s="95"/>
      <c r="Y41" s="116"/>
      <c r="Z41" s="90"/>
      <c r="AA41" s="90"/>
      <c r="AB41" s="90"/>
      <c r="AC41" s="117"/>
      <c r="AD41" s="111"/>
      <c r="AE41" s="7"/>
      <c r="AF41" s="21">
        <f>IF(W41="",0,VLOOKUP("00:全空連",設定!$B$6:$C$18,2))</f>
        <v>0</v>
      </c>
      <c r="AG41" s="21">
        <v>0</v>
      </c>
      <c r="AH41" s="22">
        <f t="shared" si="0"/>
        <v>0</v>
      </c>
      <c r="AJ41" s="26"/>
      <c r="AK41" s="79"/>
    </row>
    <row r="42" spans="2:37" ht="14.25" customHeight="1">
      <c r="B42" s="25">
        <v>31</v>
      </c>
      <c r="C42" s="67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65"/>
      <c r="P42" s="65"/>
      <c r="Q42" s="65"/>
      <c r="R42" s="82"/>
      <c r="S42" s="66"/>
      <c r="T42" s="65"/>
      <c r="U42" s="67"/>
      <c r="V42" s="89"/>
      <c r="W42" s="93"/>
      <c r="X42" s="95"/>
      <c r="Y42" s="116"/>
      <c r="Z42" s="90"/>
      <c r="AA42" s="90"/>
      <c r="AB42" s="90"/>
      <c r="AC42" s="117"/>
      <c r="AD42" s="111"/>
      <c r="AE42" s="7"/>
      <c r="AF42" s="21">
        <f>IF(W42="",0,VLOOKUP("00:全空連",設定!$B$6:$C$18,2))</f>
        <v>0</v>
      </c>
      <c r="AG42" s="21">
        <v>0</v>
      </c>
      <c r="AH42" s="22">
        <f t="shared" si="0"/>
        <v>0</v>
      </c>
      <c r="AJ42" s="26"/>
      <c r="AK42" s="79"/>
    </row>
    <row r="43" spans="2:37" ht="14.25" customHeight="1">
      <c r="B43" s="25">
        <v>32</v>
      </c>
      <c r="C43" s="67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65"/>
      <c r="P43" s="65"/>
      <c r="Q43" s="65"/>
      <c r="R43" s="82"/>
      <c r="S43" s="66"/>
      <c r="T43" s="65"/>
      <c r="U43" s="67"/>
      <c r="V43" s="89"/>
      <c r="W43" s="93"/>
      <c r="X43" s="95"/>
      <c r="Y43" s="116"/>
      <c r="Z43" s="90"/>
      <c r="AA43" s="90"/>
      <c r="AB43" s="90"/>
      <c r="AC43" s="117"/>
      <c r="AD43" s="111"/>
      <c r="AE43" s="7"/>
      <c r="AF43" s="21">
        <f>IF(W43="",0,VLOOKUP("00:全空連",設定!$B$6:$C$18,2))</f>
        <v>0</v>
      </c>
      <c r="AG43" s="21">
        <v>0</v>
      </c>
      <c r="AH43" s="22">
        <f t="shared" si="0"/>
        <v>0</v>
      </c>
      <c r="AJ43" s="26"/>
      <c r="AK43" s="79"/>
    </row>
    <row r="44" spans="2:37" ht="14.25" customHeight="1">
      <c r="B44" s="25">
        <v>33</v>
      </c>
      <c r="C44" s="67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65"/>
      <c r="P44" s="65"/>
      <c r="Q44" s="65"/>
      <c r="R44" s="82"/>
      <c r="S44" s="66"/>
      <c r="T44" s="65"/>
      <c r="U44" s="67"/>
      <c r="V44" s="89"/>
      <c r="W44" s="93"/>
      <c r="X44" s="95"/>
      <c r="Y44" s="116"/>
      <c r="Z44" s="90"/>
      <c r="AA44" s="90"/>
      <c r="AB44" s="90"/>
      <c r="AC44" s="117"/>
      <c r="AD44" s="111"/>
      <c r="AE44" s="7"/>
      <c r="AF44" s="21">
        <f>IF(W44="",0,VLOOKUP("00:全空連",設定!$B$6:$C$18,2))</f>
        <v>0</v>
      </c>
      <c r="AG44" s="21">
        <v>0</v>
      </c>
      <c r="AH44" s="22">
        <f t="shared" si="0"/>
        <v>0</v>
      </c>
      <c r="AJ44" s="26"/>
      <c r="AK44" s="79"/>
    </row>
    <row r="45" spans="2:37" ht="14.25" customHeight="1">
      <c r="B45" s="25">
        <v>34</v>
      </c>
      <c r="C45" s="67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82"/>
      <c r="S45" s="66"/>
      <c r="T45" s="65"/>
      <c r="U45" s="67"/>
      <c r="V45" s="89"/>
      <c r="W45" s="93"/>
      <c r="X45" s="95"/>
      <c r="Y45" s="116"/>
      <c r="Z45" s="90"/>
      <c r="AA45" s="90"/>
      <c r="AB45" s="90"/>
      <c r="AC45" s="117"/>
      <c r="AD45" s="111"/>
      <c r="AE45" s="7"/>
      <c r="AF45" s="21">
        <f>IF(W45="",0,VLOOKUP("00:全空連",設定!$B$6:$C$18,2))</f>
        <v>0</v>
      </c>
      <c r="AG45" s="21">
        <v>0</v>
      </c>
      <c r="AH45" s="22">
        <f t="shared" si="0"/>
        <v>0</v>
      </c>
      <c r="AJ45" s="26"/>
      <c r="AK45" s="79"/>
    </row>
    <row r="46" spans="2:37" ht="14.25" customHeight="1">
      <c r="B46" s="25">
        <v>35</v>
      </c>
      <c r="C46" s="67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65"/>
      <c r="P46" s="65"/>
      <c r="Q46" s="65"/>
      <c r="R46" s="82"/>
      <c r="S46" s="66"/>
      <c r="T46" s="65"/>
      <c r="U46" s="67"/>
      <c r="V46" s="89"/>
      <c r="W46" s="93"/>
      <c r="X46" s="95"/>
      <c r="Y46" s="116"/>
      <c r="Z46" s="90"/>
      <c r="AA46" s="90"/>
      <c r="AB46" s="90"/>
      <c r="AC46" s="117"/>
      <c r="AD46" s="111"/>
      <c r="AE46" s="7"/>
      <c r="AF46" s="21">
        <f>IF(W46="",0,VLOOKUP("00:全空連",設定!$B$6:$C$18,2))</f>
        <v>0</v>
      </c>
      <c r="AG46" s="21">
        <v>0</v>
      </c>
      <c r="AH46" s="22">
        <f t="shared" si="0"/>
        <v>0</v>
      </c>
      <c r="AJ46" s="26"/>
      <c r="AK46" s="79"/>
    </row>
    <row r="47" spans="2:37" ht="14.25" customHeight="1">
      <c r="B47" s="25">
        <v>36</v>
      </c>
      <c r="C47" s="67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65"/>
      <c r="P47" s="65"/>
      <c r="Q47" s="65"/>
      <c r="R47" s="82"/>
      <c r="S47" s="66"/>
      <c r="T47" s="65"/>
      <c r="U47" s="67"/>
      <c r="V47" s="89"/>
      <c r="W47" s="93"/>
      <c r="X47" s="95"/>
      <c r="Y47" s="116"/>
      <c r="Z47" s="90"/>
      <c r="AA47" s="90"/>
      <c r="AB47" s="90"/>
      <c r="AC47" s="117"/>
      <c r="AD47" s="111"/>
      <c r="AE47" s="7"/>
      <c r="AF47" s="21">
        <f>IF(W47="",0,VLOOKUP("00:全空連",設定!$B$6:$C$18,2))</f>
        <v>0</v>
      </c>
      <c r="AG47" s="21">
        <v>0</v>
      </c>
      <c r="AH47" s="22">
        <f t="shared" si="0"/>
        <v>0</v>
      </c>
      <c r="AJ47" s="26"/>
      <c r="AK47" s="79"/>
    </row>
    <row r="48" spans="2:37" ht="14.25" customHeight="1">
      <c r="B48" s="25">
        <v>37</v>
      </c>
      <c r="C48" s="67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65"/>
      <c r="P48" s="65"/>
      <c r="Q48" s="65"/>
      <c r="R48" s="82"/>
      <c r="S48" s="66"/>
      <c r="T48" s="65"/>
      <c r="U48" s="67"/>
      <c r="V48" s="89"/>
      <c r="W48" s="93"/>
      <c r="X48" s="95"/>
      <c r="Y48" s="116"/>
      <c r="Z48" s="90"/>
      <c r="AA48" s="90"/>
      <c r="AB48" s="90"/>
      <c r="AC48" s="117"/>
      <c r="AD48" s="111"/>
      <c r="AE48" s="7"/>
      <c r="AF48" s="21">
        <f>IF(W48="",0,VLOOKUP("00:全空連",設定!$B$6:$C$18,2))</f>
        <v>0</v>
      </c>
      <c r="AG48" s="21">
        <v>0</v>
      </c>
      <c r="AH48" s="22">
        <f t="shared" si="0"/>
        <v>0</v>
      </c>
      <c r="AJ48" s="26"/>
      <c r="AK48" s="79"/>
    </row>
    <row r="49" spans="2:37" ht="14.25" customHeight="1">
      <c r="B49" s="25">
        <v>38</v>
      </c>
      <c r="C49" s="67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65"/>
      <c r="P49" s="65"/>
      <c r="Q49" s="65"/>
      <c r="R49" s="82"/>
      <c r="S49" s="66"/>
      <c r="T49" s="65"/>
      <c r="U49" s="67"/>
      <c r="V49" s="89"/>
      <c r="W49" s="93"/>
      <c r="X49" s="95"/>
      <c r="Y49" s="116"/>
      <c r="Z49" s="90"/>
      <c r="AA49" s="90"/>
      <c r="AB49" s="90"/>
      <c r="AC49" s="117"/>
      <c r="AD49" s="111"/>
      <c r="AE49" s="7"/>
      <c r="AF49" s="21">
        <f>IF(W49="",0,VLOOKUP("00:全空連",設定!$B$6:$C$18,2))</f>
        <v>0</v>
      </c>
      <c r="AG49" s="21">
        <v>0</v>
      </c>
      <c r="AH49" s="22">
        <f t="shared" si="0"/>
        <v>0</v>
      </c>
      <c r="AJ49" s="26"/>
      <c r="AK49" s="79"/>
    </row>
    <row r="50" spans="2:37" ht="14.25" customHeight="1">
      <c r="B50" s="25">
        <v>39</v>
      </c>
      <c r="C50" s="67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65"/>
      <c r="P50" s="65"/>
      <c r="Q50" s="65"/>
      <c r="R50" s="82"/>
      <c r="S50" s="66"/>
      <c r="T50" s="65"/>
      <c r="U50" s="67"/>
      <c r="V50" s="89"/>
      <c r="W50" s="93"/>
      <c r="X50" s="95"/>
      <c r="Y50" s="116"/>
      <c r="Z50" s="90"/>
      <c r="AA50" s="90"/>
      <c r="AB50" s="90"/>
      <c r="AC50" s="117"/>
      <c r="AD50" s="111"/>
      <c r="AE50" s="7"/>
      <c r="AF50" s="21">
        <f>IF(W50="",0,VLOOKUP("00:全空連",設定!$B$6:$C$18,2))</f>
        <v>0</v>
      </c>
      <c r="AG50" s="21">
        <v>0</v>
      </c>
      <c r="AH50" s="22">
        <f t="shared" si="0"/>
        <v>0</v>
      </c>
      <c r="AJ50" s="26"/>
      <c r="AK50" s="79"/>
    </row>
    <row r="51" spans="2:37" ht="14.25" customHeight="1">
      <c r="B51" s="25">
        <v>40</v>
      </c>
      <c r="C51" s="67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65"/>
      <c r="P51" s="65"/>
      <c r="Q51" s="65"/>
      <c r="R51" s="82"/>
      <c r="S51" s="66"/>
      <c r="T51" s="65"/>
      <c r="U51" s="67"/>
      <c r="V51" s="89"/>
      <c r="W51" s="93"/>
      <c r="X51" s="95"/>
      <c r="Y51" s="116"/>
      <c r="Z51" s="90"/>
      <c r="AA51" s="90"/>
      <c r="AB51" s="90"/>
      <c r="AC51" s="117"/>
      <c r="AD51" s="111"/>
      <c r="AE51" s="7"/>
      <c r="AF51" s="21">
        <f>IF(W51="",0,VLOOKUP("00:全空連",設定!$B$6:$C$18,2))</f>
        <v>0</v>
      </c>
      <c r="AG51" s="21">
        <v>0</v>
      </c>
      <c r="AH51" s="22">
        <f t="shared" si="0"/>
        <v>0</v>
      </c>
      <c r="AJ51" s="26"/>
      <c r="AK51" s="79"/>
    </row>
    <row r="52" spans="2:37" ht="14.25" customHeight="1">
      <c r="B52" s="25">
        <v>41</v>
      </c>
      <c r="C52" s="67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65"/>
      <c r="P52" s="65"/>
      <c r="Q52" s="65"/>
      <c r="R52" s="82"/>
      <c r="S52" s="66"/>
      <c r="T52" s="65"/>
      <c r="U52" s="67"/>
      <c r="V52" s="89"/>
      <c r="W52" s="93"/>
      <c r="X52" s="95"/>
      <c r="Y52" s="116"/>
      <c r="Z52" s="90"/>
      <c r="AA52" s="90"/>
      <c r="AB52" s="90"/>
      <c r="AC52" s="117"/>
      <c r="AD52" s="111"/>
      <c r="AE52" s="7"/>
      <c r="AF52" s="21">
        <f>IF(W52="",0,VLOOKUP("00:全空連",設定!$B$6:$C$18,2))</f>
        <v>0</v>
      </c>
      <c r="AG52" s="21">
        <v>0</v>
      </c>
      <c r="AH52" s="22">
        <f t="shared" si="0"/>
        <v>0</v>
      </c>
      <c r="AJ52" s="26"/>
      <c r="AK52" s="79"/>
    </row>
    <row r="53" spans="2:37" ht="14.25" customHeight="1">
      <c r="B53" s="25">
        <v>42</v>
      </c>
      <c r="C53" s="67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65"/>
      <c r="P53" s="65"/>
      <c r="Q53" s="65"/>
      <c r="R53" s="82"/>
      <c r="S53" s="66"/>
      <c r="T53" s="65"/>
      <c r="U53" s="67"/>
      <c r="V53" s="89"/>
      <c r="W53" s="93"/>
      <c r="X53" s="95"/>
      <c r="Y53" s="116"/>
      <c r="Z53" s="90"/>
      <c r="AA53" s="90"/>
      <c r="AB53" s="90"/>
      <c r="AC53" s="117"/>
      <c r="AD53" s="111"/>
      <c r="AE53" s="7"/>
      <c r="AF53" s="21">
        <f>IF(W53="",0,VLOOKUP("00:全空連",設定!$B$6:$C$18,2))</f>
        <v>0</v>
      </c>
      <c r="AG53" s="21">
        <v>0</v>
      </c>
      <c r="AH53" s="22">
        <f t="shared" si="0"/>
        <v>0</v>
      </c>
      <c r="AJ53" s="26"/>
      <c r="AK53" s="79"/>
    </row>
    <row r="54" spans="2:37" ht="14.25" customHeight="1">
      <c r="B54" s="25">
        <v>43</v>
      </c>
      <c r="C54" s="67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65"/>
      <c r="P54" s="65"/>
      <c r="Q54" s="65"/>
      <c r="R54" s="82"/>
      <c r="S54" s="66"/>
      <c r="T54" s="65"/>
      <c r="U54" s="67"/>
      <c r="V54" s="89"/>
      <c r="W54" s="93"/>
      <c r="X54" s="95"/>
      <c r="Y54" s="116"/>
      <c r="Z54" s="90"/>
      <c r="AA54" s="90"/>
      <c r="AB54" s="90"/>
      <c r="AC54" s="117"/>
      <c r="AD54" s="111"/>
      <c r="AE54" s="7"/>
      <c r="AF54" s="21">
        <f>IF(W54="",0,VLOOKUP("00:全空連",設定!$B$6:$C$18,2))</f>
        <v>0</v>
      </c>
      <c r="AG54" s="21">
        <v>0</v>
      </c>
      <c r="AH54" s="22">
        <f t="shared" si="0"/>
        <v>0</v>
      </c>
      <c r="AJ54" s="26"/>
      <c r="AK54" s="79"/>
    </row>
    <row r="55" spans="2:37" ht="14.25" customHeight="1">
      <c r="B55" s="25">
        <v>44</v>
      </c>
      <c r="C55" s="67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65"/>
      <c r="P55" s="65"/>
      <c r="Q55" s="65"/>
      <c r="R55" s="82"/>
      <c r="S55" s="66"/>
      <c r="T55" s="65"/>
      <c r="U55" s="67"/>
      <c r="V55" s="89"/>
      <c r="W55" s="93"/>
      <c r="X55" s="95"/>
      <c r="Y55" s="116"/>
      <c r="Z55" s="90"/>
      <c r="AA55" s="90"/>
      <c r="AB55" s="90"/>
      <c r="AC55" s="117"/>
      <c r="AD55" s="111"/>
      <c r="AE55" s="7"/>
      <c r="AF55" s="21">
        <f>IF(W55="",0,VLOOKUP("00:全空連",設定!$B$6:$C$18,2))</f>
        <v>0</v>
      </c>
      <c r="AG55" s="21">
        <v>0</v>
      </c>
      <c r="AH55" s="22">
        <f t="shared" si="0"/>
        <v>0</v>
      </c>
      <c r="AJ55" s="26"/>
      <c r="AK55" s="79"/>
    </row>
    <row r="56" spans="2:37" ht="14.25" customHeight="1">
      <c r="B56" s="25">
        <v>45</v>
      </c>
      <c r="C56" s="67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65"/>
      <c r="P56" s="65"/>
      <c r="Q56" s="65"/>
      <c r="R56" s="82"/>
      <c r="S56" s="66"/>
      <c r="T56" s="65"/>
      <c r="U56" s="67"/>
      <c r="V56" s="89"/>
      <c r="W56" s="93"/>
      <c r="X56" s="95"/>
      <c r="Y56" s="116"/>
      <c r="Z56" s="90"/>
      <c r="AA56" s="90"/>
      <c r="AB56" s="90"/>
      <c r="AC56" s="117"/>
      <c r="AD56" s="111"/>
      <c r="AE56" s="7"/>
      <c r="AF56" s="21">
        <f>IF(W56="",0,VLOOKUP("00:全空連",設定!$B$6:$C$18,2))</f>
        <v>0</v>
      </c>
      <c r="AG56" s="21">
        <v>0</v>
      </c>
      <c r="AH56" s="22">
        <f t="shared" si="0"/>
        <v>0</v>
      </c>
      <c r="AJ56" s="26"/>
      <c r="AK56" s="79"/>
    </row>
    <row r="57" spans="2:37" ht="14.25" customHeight="1">
      <c r="B57" s="25">
        <v>46</v>
      </c>
      <c r="C57" s="67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65"/>
      <c r="P57" s="65"/>
      <c r="Q57" s="65"/>
      <c r="R57" s="82"/>
      <c r="S57" s="66"/>
      <c r="T57" s="65"/>
      <c r="U57" s="67"/>
      <c r="V57" s="89"/>
      <c r="W57" s="93"/>
      <c r="X57" s="95"/>
      <c r="Y57" s="116"/>
      <c r="Z57" s="90"/>
      <c r="AA57" s="90"/>
      <c r="AB57" s="90"/>
      <c r="AC57" s="117"/>
      <c r="AD57" s="111"/>
      <c r="AE57" s="7"/>
      <c r="AF57" s="21">
        <f>IF(W57="",0,VLOOKUP("00:全空連",設定!$B$6:$C$18,2))</f>
        <v>0</v>
      </c>
      <c r="AG57" s="21">
        <v>0</v>
      </c>
      <c r="AH57" s="22">
        <f t="shared" si="0"/>
        <v>0</v>
      </c>
      <c r="AJ57" s="26"/>
      <c r="AK57" s="79"/>
    </row>
    <row r="58" spans="2:37" ht="14.25" customHeight="1">
      <c r="B58" s="25">
        <v>47</v>
      </c>
      <c r="C58" s="67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65"/>
      <c r="P58" s="65"/>
      <c r="Q58" s="65"/>
      <c r="R58" s="82"/>
      <c r="S58" s="66"/>
      <c r="T58" s="65"/>
      <c r="U58" s="67"/>
      <c r="V58" s="89"/>
      <c r="W58" s="93"/>
      <c r="X58" s="95"/>
      <c r="Y58" s="116"/>
      <c r="Z58" s="90"/>
      <c r="AA58" s="90"/>
      <c r="AB58" s="90"/>
      <c r="AC58" s="117"/>
      <c r="AD58" s="111"/>
      <c r="AE58" s="7"/>
      <c r="AF58" s="21">
        <f>IF(W58="",0,VLOOKUP("00:全空連",設定!$B$6:$C$18,2))</f>
        <v>0</v>
      </c>
      <c r="AG58" s="21">
        <v>0</v>
      </c>
      <c r="AH58" s="22">
        <f t="shared" si="0"/>
        <v>0</v>
      </c>
      <c r="AJ58" s="26"/>
      <c r="AK58" s="79"/>
    </row>
    <row r="59" spans="2:37" ht="14.25" customHeight="1">
      <c r="B59" s="25">
        <v>48</v>
      </c>
      <c r="C59" s="67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65"/>
      <c r="P59" s="65"/>
      <c r="Q59" s="65"/>
      <c r="R59" s="82"/>
      <c r="S59" s="66"/>
      <c r="T59" s="65"/>
      <c r="U59" s="67"/>
      <c r="V59" s="89"/>
      <c r="W59" s="93"/>
      <c r="X59" s="95"/>
      <c r="Y59" s="116"/>
      <c r="Z59" s="90"/>
      <c r="AA59" s="90"/>
      <c r="AB59" s="90"/>
      <c r="AC59" s="117"/>
      <c r="AD59" s="111"/>
      <c r="AE59" s="7"/>
      <c r="AF59" s="21">
        <f>IF(W59="",0,VLOOKUP("00:全空連",設定!$B$6:$C$18,2))</f>
        <v>0</v>
      </c>
      <c r="AG59" s="21">
        <v>0</v>
      </c>
      <c r="AH59" s="22">
        <f t="shared" si="0"/>
        <v>0</v>
      </c>
      <c r="AJ59" s="26"/>
      <c r="AK59" s="79"/>
    </row>
    <row r="60" spans="2:37" ht="14.25" customHeight="1">
      <c r="B60" s="25">
        <v>49</v>
      </c>
      <c r="C60" s="67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65"/>
      <c r="P60" s="65"/>
      <c r="Q60" s="65"/>
      <c r="R60" s="82"/>
      <c r="S60" s="66"/>
      <c r="T60" s="65"/>
      <c r="U60" s="67"/>
      <c r="V60" s="89"/>
      <c r="W60" s="93"/>
      <c r="X60" s="95"/>
      <c r="Y60" s="116"/>
      <c r="Z60" s="90"/>
      <c r="AA60" s="90"/>
      <c r="AB60" s="90"/>
      <c r="AC60" s="117"/>
      <c r="AD60" s="111"/>
      <c r="AE60" s="7"/>
      <c r="AF60" s="21">
        <f>IF(W60="",0,VLOOKUP("00:全空連",設定!$B$6:$C$18,2))</f>
        <v>0</v>
      </c>
      <c r="AG60" s="21">
        <v>0</v>
      </c>
      <c r="AH60" s="22">
        <f t="shared" si="0"/>
        <v>0</v>
      </c>
      <c r="AJ60" s="26"/>
      <c r="AK60" s="79"/>
    </row>
    <row r="61" spans="2:37" ht="14.25" customHeight="1">
      <c r="B61" s="25">
        <v>50</v>
      </c>
      <c r="C61" s="67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65"/>
      <c r="P61" s="65"/>
      <c r="Q61" s="65"/>
      <c r="R61" s="82"/>
      <c r="S61" s="66"/>
      <c r="T61" s="65"/>
      <c r="U61" s="67"/>
      <c r="V61" s="89"/>
      <c r="W61" s="93"/>
      <c r="X61" s="95"/>
      <c r="Y61" s="116"/>
      <c r="Z61" s="90"/>
      <c r="AA61" s="90"/>
      <c r="AB61" s="90"/>
      <c r="AC61" s="117"/>
      <c r="AD61" s="111"/>
      <c r="AE61" s="7"/>
      <c r="AF61" s="21">
        <f>IF(W61="",0,VLOOKUP("00:全空連",設定!$B$6:$C$18,2))</f>
        <v>0</v>
      </c>
      <c r="AG61" s="21">
        <v>0</v>
      </c>
      <c r="AH61" s="22">
        <f t="shared" si="0"/>
        <v>0</v>
      </c>
      <c r="AJ61" s="26"/>
      <c r="AK61" s="79"/>
    </row>
    <row r="62" spans="2:37" ht="14.25" customHeight="1">
      <c r="B62" s="25">
        <v>51</v>
      </c>
      <c r="C62" s="67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65"/>
      <c r="P62" s="65"/>
      <c r="Q62" s="65"/>
      <c r="R62" s="82"/>
      <c r="S62" s="66"/>
      <c r="T62" s="65"/>
      <c r="U62" s="67"/>
      <c r="V62" s="89"/>
      <c r="W62" s="93"/>
      <c r="X62" s="95"/>
      <c r="Y62" s="116"/>
      <c r="Z62" s="90"/>
      <c r="AA62" s="90"/>
      <c r="AB62" s="90"/>
      <c r="AC62" s="117"/>
      <c r="AD62" s="111"/>
      <c r="AE62" s="7"/>
      <c r="AF62" s="21">
        <f>IF(W62="",0,VLOOKUP("00:全空連",設定!$B$6:$C$18,2))</f>
        <v>0</v>
      </c>
      <c r="AG62" s="21">
        <v>0</v>
      </c>
      <c r="AH62" s="22">
        <f t="shared" si="0"/>
        <v>0</v>
      </c>
      <c r="AJ62" s="26"/>
      <c r="AK62" s="79"/>
    </row>
    <row r="63" spans="2:37" ht="14.25" customHeight="1">
      <c r="B63" s="25">
        <v>52</v>
      </c>
      <c r="C63" s="67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65"/>
      <c r="P63" s="65"/>
      <c r="Q63" s="65"/>
      <c r="R63" s="82"/>
      <c r="S63" s="66"/>
      <c r="T63" s="65"/>
      <c r="U63" s="67"/>
      <c r="V63" s="89"/>
      <c r="W63" s="93"/>
      <c r="X63" s="95"/>
      <c r="Y63" s="116"/>
      <c r="Z63" s="90"/>
      <c r="AA63" s="90"/>
      <c r="AB63" s="90"/>
      <c r="AC63" s="117"/>
      <c r="AD63" s="111"/>
      <c r="AE63" s="7"/>
      <c r="AF63" s="21">
        <f>IF(W63="",0,VLOOKUP("00:全空連",設定!$B$6:$C$18,2))</f>
        <v>0</v>
      </c>
      <c r="AG63" s="21">
        <v>0</v>
      </c>
      <c r="AH63" s="22">
        <f t="shared" si="0"/>
        <v>0</v>
      </c>
      <c r="AJ63" s="26"/>
      <c r="AK63" s="79"/>
    </row>
    <row r="64" spans="2:37" ht="14.25" customHeight="1">
      <c r="B64" s="25">
        <v>53</v>
      </c>
      <c r="C64" s="67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65"/>
      <c r="P64" s="65"/>
      <c r="Q64" s="65"/>
      <c r="R64" s="82"/>
      <c r="S64" s="66"/>
      <c r="T64" s="65"/>
      <c r="U64" s="67"/>
      <c r="V64" s="89"/>
      <c r="W64" s="93"/>
      <c r="X64" s="95"/>
      <c r="Y64" s="116"/>
      <c r="Z64" s="90"/>
      <c r="AA64" s="90"/>
      <c r="AB64" s="90"/>
      <c r="AC64" s="117"/>
      <c r="AD64" s="111"/>
      <c r="AE64" s="7"/>
      <c r="AF64" s="21">
        <f>IF(W64="",0,VLOOKUP("00:全空連",設定!$B$6:$C$18,2))</f>
        <v>0</v>
      </c>
      <c r="AG64" s="21">
        <v>0</v>
      </c>
      <c r="AH64" s="22">
        <f t="shared" si="0"/>
        <v>0</v>
      </c>
      <c r="AJ64" s="26"/>
      <c r="AK64" s="79"/>
    </row>
    <row r="65" spans="2:37" ht="14.25" customHeight="1">
      <c r="B65" s="25">
        <v>54</v>
      </c>
      <c r="C65" s="67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65"/>
      <c r="P65" s="65"/>
      <c r="Q65" s="65"/>
      <c r="R65" s="82"/>
      <c r="S65" s="66"/>
      <c r="T65" s="65"/>
      <c r="U65" s="67"/>
      <c r="V65" s="89"/>
      <c r="W65" s="93"/>
      <c r="X65" s="95"/>
      <c r="Y65" s="116"/>
      <c r="Z65" s="90"/>
      <c r="AA65" s="90"/>
      <c r="AB65" s="90"/>
      <c r="AC65" s="117"/>
      <c r="AD65" s="111"/>
      <c r="AE65" s="7"/>
      <c r="AF65" s="21">
        <f>IF(W65="",0,VLOOKUP("00:全空連",設定!$B$6:$C$18,2))</f>
        <v>0</v>
      </c>
      <c r="AG65" s="21">
        <v>0</v>
      </c>
      <c r="AH65" s="22">
        <f t="shared" si="0"/>
        <v>0</v>
      </c>
      <c r="AJ65" s="26"/>
      <c r="AK65" s="79"/>
    </row>
    <row r="66" spans="2:37" ht="14.25" customHeight="1">
      <c r="B66" s="25">
        <v>55</v>
      </c>
      <c r="C66" s="67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65"/>
      <c r="P66" s="65"/>
      <c r="Q66" s="65"/>
      <c r="R66" s="82"/>
      <c r="S66" s="66"/>
      <c r="T66" s="65"/>
      <c r="U66" s="67"/>
      <c r="V66" s="89"/>
      <c r="W66" s="93"/>
      <c r="X66" s="95"/>
      <c r="Y66" s="116"/>
      <c r="Z66" s="90"/>
      <c r="AA66" s="90"/>
      <c r="AB66" s="90"/>
      <c r="AC66" s="117"/>
      <c r="AD66" s="111"/>
      <c r="AE66" s="7"/>
      <c r="AF66" s="21">
        <f>IF(W66="",0,VLOOKUP("00:全空連",設定!$B$6:$C$18,2))</f>
        <v>0</v>
      </c>
      <c r="AG66" s="21">
        <v>0</v>
      </c>
      <c r="AH66" s="22">
        <f t="shared" si="0"/>
        <v>0</v>
      </c>
      <c r="AJ66" s="26"/>
      <c r="AK66" s="79"/>
    </row>
    <row r="67" spans="2:37" ht="14.25" customHeight="1">
      <c r="B67" s="25">
        <v>56</v>
      </c>
      <c r="C67" s="67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65"/>
      <c r="P67" s="65"/>
      <c r="Q67" s="65"/>
      <c r="R67" s="82"/>
      <c r="S67" s="66"/>
      <c r="T67" s="65"/>
      <c r="U67" s="67"/>
      <c r="V67" s="89"/>
      <c r="W67" s="93"/>
      <c r="X67" s="95"/>
      <c r="Y67" s="116"/>
      <c r="Z67" s="90"/>
      <c r="AA67" s="90"/>
      <c r="AB67" s="90"/>
      <c r="AC67" s="117"/>
      <c r="AD67" s="111"/>
      <c r="AE67" s="7"/>
      <c r="AF67" s="21">
        <f>IF(W67="",0,VLOOKUP("00:全空連",設定!$B$6:$C$18,2))</f>
        <v>0</v>
      </c>
      <c r="AG67" s="21">
        <v>0</v>
      </c>
      <c r="AH67" s="22">
        <f t="shared" si="0"/>
        <v>0</v>
      </c>
      <c r="AJ67" s="26"/>
      <c r="AK67" s="79"/>
    </row>
    <row r="68" spans="2:37" ht="14.25" customHeight="1">
      <c r="B68" s="25">
        <v>57</v>
      </c>
      <c r="C68" s="67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65"/>
      <c r="P68" s="65"/>
      <c r="Q68" s="65"/>
      <c r="R68" s="82"/>
      <c r="S68" s="66"/>
      <c r="T68" s="65"/>
      <c r="U68" s="67"/>
      <c r="V68" s="89"/>
      <c r="W68" s="93"/>
      <c r="X68" s="95"/>
      <c r="Y68" s="116"/>
      <c r="Z68" s="90"/>
      <c r="AA68" s="90"/>
      <c r="AB68" s="90"/>
      <c r="AC68" s="117"/>
      <c r="AD68" s="111"/>
      <c r="AE68" s="7"/>
      <c r="AF68" s="21">
        <f>IF(W68="",0,VLOOKUP("00:全空連",設定!$B$6:$C$18,2))</f>
        <v>0</v>
      </c>
      <c r="AG68" s="21">
        <v>0</v>
      </c>
      <c r="AH68" s="22">
        <f t="shared" si="0"/>
        <v>0</v>
      </c>
      <c r="AJ68" s="26"/>
      <c r="AK68" s="79"/>
    </row>
    <row r="69" spans="2:37" ht="14.25" customHeight="1">
      <c r="B69" s="25">
        <v>58</v>
      </c>
      <c r="C69" s="67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65"/>
      <c r="P69" s="65"/>
      <c r="Q69" s="65"/>
      <c r="R69" s="82"/>
      <c r="S69" s="66"/>
      <c r="T69" s="65"/>
      <c r="U69" s="67"/>
      <c r="V69" s="89"/>
      <c r="W69" s="93"/>
      <c r="X69" s="95"/>
      <c r="Y69" s="116"/>
      <c r="Z69" s="90"/>
      <c r="AA69" s="90"/>
      <c r="AB69" s="90"/>
      <c r="AC69" s="117"/>
      <c r="AD69" s="111"/>
      <c r="AE69" s="7"/>
      <c r="AF69" s="21">
        <f>IF(W69="",0,VLOOKUP("00:全空連",設定!$B$6:$C$18,2))</f>
        <v>0</v>
      </c>
      <c r="AG69" s="21">
        <v>0</v>
      </c>
      <c r="AH69" s="22">
        <f t="shared" si="0"/>
        <v>0</v>
      </c>
      <c r="AJ69" s="26"/>
      <c r="AK69" s="79"/>
    </row>
    <row r="70" spans="2:37" ht="14.25" customHeight="1">
      <c r="B70" s="25">
        <v>59</v>
      </c>
      <c r="C70" s="67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65"/>
      <c r="P70" s="65"/>
      <c r="Q70" s="65"/>
      <c r="R70" s="82"/>
      <c r="S70" s="66"/>
      <c r="T70" s="65"/>
      <c r="U70" s="67"/>
      <c r="V70" s="89"/>
      <c r="W70" s="93"/>
      <c r="X70" s="95"/>
      <c r="Y70" s="116"/>
      <c r="Z70" s="90"/>
      <c r="AA70" s="90"/>
      <c r="AB70" s="90"/>
      <c r="AC70" s="117"/>
      <c r="AD70" s="111"/>
      <c r="AE70" s="7"/>
      <c r="AF70" s="21">
        <f>IF(W70="",0,VLOOKUP("00:全空連",設定!$B$6:$C$18,2))</f>
        <v>0</v>
      </c>
      <c r="AG70" s="21">
        <v>0</v>
      </c>
      <c r="AH70" s="22">
        <f t="shared" si="0"/>
        <v>0</v>
      </c>
      <c r="AJ70" s="26"/>
      <c r="AK70" s="79"/>
    </row>
    <row r="71" spans="2:37" ht="14.25" customHeight="1">
      <c r="B71" s="25">
        <v>60</v>
      </c>
      <c r="C71" s="67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65"/>
      <c r="P71" s="65"/>
      <c r="Q71" s="65"/>
      <c r="R71" s="82"/>
      <c r="S71" s="66"/>
      <c r="T71" s="65"/>
      <c r="U71" s="67"/>
      <c r="V71" s="89"/>
      <c r="W71" s="93"/>
      <c r="X71" s="95"/>
      <c r="Y71" s="116"/>
      <c r="Z71" s="90"/>
      <c r="AA71" s="90"/>
      <c r="AB71" s="90"/>
      <c r="AC71" s="117"/>
      <c r="AD71" s="111"/>
      <c r="AE71" s="7"/>
      <c r="AF71" s="21">
        <f>IF(W71="",0,VLOOKUP("00:全空連",設定!$B$6:$C$18,2))</f>
        <v>0</v>
      </c>
      <c r="AG71" s="21">
        <v>0</v>
      </c>
      <c r="AH71" s="22">
        <f t="shared" si="0"/>
        <v>0</v>
      </c>
      <c r="AJ71" s="26"/>
      <c r="AK71" s="79"/>
    </row>
    <row r="72" spans="2:37" ht="14.25" customHeight="1">
      <c r="B72" s="25">
        <v>61</v>
      </c>
      <c r="C72" s="67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65"/>
      <c r="P72" s="65"/>
      <c r="Q72" s="65"/>
      <c r="R72" s="82"/>
      <c r="S72" s="66"/>
      <c r="T72" s="65"/>
      <c r="U72" s="67"/>
      <c r="V72" s="89"/>
      <c r="W72" s="93"/>
      <c r="X72" s="95"/>
      <c r="Y72" s="116"/>
      <c r="Z72" s="90"/>
      <c r="AA72" s="90"/>
      <c r="AB72" s="90"/>
      <c r="AC72" s="117"/>
      <c r="AD72" s="111"/>
      <c r="AE72" s="7"/>
      <c r="AF72" s="21">
        <f>IF(W72="",0,VLOOKUP("00:全空連",設定!$B$6:$C$18,2))</f>
        <v>0</v>
      </c>
      <c r="AG72" s="21">
        <v>0</v>
      </c>
      <c r="AH72" s="22">
        <f t="shared" si="0"/>
        <v>0</v>
      </c>
      <c r="AJ72" s="26"/>
      <c r="AK72" s="79"/>
    </row>
    <row r="73" spans="2:37" ht="14.25" customHeight="1">
      <c r="B73" s="25">
        <v>62</v>
      </c>
      <c r="C73" s="67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65"/>
      <c r="P73" s="65"/>
      <c r="Q73" s="65"/>
      <c r="R73" s="82"/>
      <c r="S73" s="66"/>
      <c r="T73" s="65"/>
      <c r="U73" s="67"/>
      <c r="V73" s="89"/>
      <c r="W73" s="93"/>
      <c r="X73" s="95"/>
      <c r="Y73" s="116"/>
      <c r="Z73" s="90"/>
      <c r="AA73" s="90"/>
      <c r="AB73" s="90"/>
      <c r="AC73" s="117"/>
      <c r="AD73" s="111"/>
      <c r="AE73" s="7"/>
      <c r="AF73" s="21">
        <f>IF(W73="",0,VLOOKUP("00:全空連",設定!$B$6:$C$18,2))</f>
        <v>0</v>
      </c>
      <c r="AG73" s="21">
        <v>0</v>
      </c>
      <c r="AH73" s="22">
        <f t="shared" si="0"/>
        <v>0</v>
      </c>
      <c r="AJ73" s="26"/>
      <c r="AK73" s="79"/>
    </row>
    <row r="74" spans="2:37" ht="14.25" customHeight="1">
      <c r="B74" s="25">
        <v>63</v>
      </c>
      <c r="C74" s="67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65"/>
      <c r="P74" s="65"/>
      <c r="Q74" s="65"/>
      <c r="R74" s="82"/>
      <c r="S74" s="66"/>
      <c r="T74" s="65"/>
      <c r="U74" s="67"/>
      <c r="V74" s="89"/>
      <c r="W74" s="93"/>
      <c r="X74" s="95"/>
      <c r="Y74" s="116"/>
      <c r="Z74" s="90"/>
      <c r="AA74" s="90"/>
      <c r="AB74" s="90"/>
      <c r="AC74" s="117"/>
      <c r="AD74" s="111"/>
      <c r="AE74" s="7"/>
      <c r="AF74" s="21">
        <f>IF(W74="",0,VLOOKUP("00:全空連",設定!$B$6:$C$18,2))</f>
        <v>0</v>
      </c>
      <c r="AG74" s="21">
        <v>0</v>
      </c>
      <c r="AH74" s="22">
        <f t="shared" si="0"/>
        <v>0</v>
      </c>
      <c r="AJ74" s="26"/>
      <c r="AK74" s="79"/>
    </row>
    <row r="75" spans="2:37" ht="14.25" customHeight="1">
      <c r="B75" s="25">
        <v>64</v>
      </c>
      <c r="C75" s="67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65"/>
      <c r="P75" s="65"/>
      <c r="Q75" s="65"/>
      <c r="R75" s="82"/>
      <c r="S75" s="66"/>
      <c r="T75" s="65"/>
      <c r="U75" s="67"/>
      <c r="V75" s="89"/>
      <c r="W75" s="93"/>
      <c r="X75" s="95"/>
      <c r="Y75" s="116"/>
      <c r="Z75" s="90"/>
      <c r="AA75" s="90"/>
      <c r="AB75" s="90"/>
      <c r="AC75" s="117"/>
      <c r="AD75" s="111"/>
      <c r="AE75" s="7"/>
      <c r="AF75" s="21">
        <f>IF(W75="",0,VLOOKUP("00:全空連",設定!$B$6:$C$18,2))</f>
        <v>0</v>
      </c>
      <c r="AG75" s="21">
        <v>0</v>
      </c>
      <c r="AH75" s="22">
        <f t="shared" si="0"/>
        <v>0</v>
      </c>
      <c r="AJ75" s="26"/>
      <c r="AK75" s="79"/>
    </row>
    <row r="76" spans="2:37" ht="14.25" customHeight="1">
      <c r="B76" s="25">
        <v>65</v>
      </c>
      <c r="C76" s="67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65"/>
      <c r="P76" s="65"/>
      <c r="Q76" s="65"/>
      <c r="R76" s="82"/>
      <c r="S76" s="66"/>
      <c r="T76" s="65"/>
      <c r="U76" s="67"/>
      <c r="V76" s="89"/>
      <c r="W76" s="93"/>
      <c r="X76" s="95"/>
      <c r="Y76" s="116"/>
      <c r="Z76" s="90"/>
      <c r="AA76" s="90"/>
      <c r="AB76" s="90"/>
      <c r="AC76" s="117"/>
      <c r="AD76" s="111"/>
      <c r="AE76" s="7"/>
      <c r="AF76" s="21">
        <f>IF(W76="",0,VLOOKUP("00:全空連",設定!$B$6:$C$18,2))</f>
        <v>0</v>
      </c>
      <c r="AG76" s="21">
        <v>0</v>
      </c>
      <c r="AH76" s="22">
        <f t="shared" si="0"/>
        <v>0</v>
      </c>
      <c r="AJ76" s="26"/>
      <c r="AK76" s="79"/>
    </row>
    <row r="77" spans="2:37" ht="14.25" customHeight="1">
      <c r="B77" s="25">
        <v>66</v>
      </c>
      <c r="C77" s="67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65"/>
      <c r="P77" s="65"/>
      <c r="Q77" s="65"/>
      <c r="R77" s="82"/>
      <c r="S77" s="66"/>
      <c r="T77" s="65"/>
      <c r="U77" s="67"/>
      <c r="V77" s="89"/>
      <c r="W77" s="93"/>
      <c r="X77" s="95"/>
      <c r="Y77" s="116"/>
      <c r="Z77" s="90"/>
      <c r="AA77" s="90"/>
      <c r="AB77" s="90"/>
      <c r="AC77" s="117"/>
      <c r="AD77" s="111"/>
      <c r="AE77" s="7"/>
      <c r="AF77" s="21">
        <f>IF(W77="",0,VLOOKUP("00:全空連",設定!$B$6:$C$18,2))</f>
        <v>0</v>
      </c>
      <c r="AG77" s="21">
        <v>0</v>
      </c>
      <c r="AH77" s="22">
        <f t="shared" si="0"/>
        <v>0</v>
      </c>
      <c r="AJ77" s="26"/>
      <c r="AK77" s="79"/>
    </row>
    <row r="78" spans="2:37" ht="14.25" customHeight="1">
      <c r="B78" s="25">
        <v>67</v>
      </c>
      <c r="C78" s="67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65"/>
      <c r="P78" s="65"/>
      <c r="Q78" s="65"/>
      <c r="R78" s="82"/>
      <c r="S78" s="66"/>
      <c r="T78" s="65"/>
      <c r="U78" s="67"/>
      <c r="V78" s="89"/>
      <c r="W78" s="93"/>
      <c r="X78" s="95"/>
      <c r="Y78" s="116"/>
      <c r="Z78" s="90"/>
      <c r="AA78" s="90"/>
      <c r="AB78" s="90"/>
      <c r="AC78" s="117"/>
      <c r="AD78" s="111"/>
      <c r="AE78" s="7"/>
      <c r="AF78" s="21">
        <f>IF(W78="",0,VLOOKUP("00:全空連",設定!$B$6:$C$18,2))</f>
        <v>0</v>
      </c>
      <c r="AG78" s="21">
        <v>0</v>
      </c>
      <c r="AH78" s="22">
        <f t="shared" si="0"/>
        <v>0</v>
      </c>
      <c r="AJ78" s="26"/>
      <c r="AK78" s="79"/>
    </row>
    <row r="79" spans="2:37" ht="14.25" customHeight="1">
      <c r="B79" s="25">
        <v>68</v>
      </c>
      <c r="C79" s="67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65"/>
      <c r="P79" s="65"/>
      <c r="Q79" s="65"/>
      <c r="R79" s="82"/>
      <c r="S79" s="66"/>
      <c r="T79" s="65"/>
      <c r="U79" s="67"/>
      <c r="V79" s="89"/>
      <c r="W79" s="93"/>
      <c r="X79" s="95"/>
      <c r="Y79" s="116"/>
      <c r="Z79" s="90"/>
      <c r="AA79" s="90"/>
      <c r="AB79" s="90"/>
      <c r="AC79" s="117"/>
      <c r="AD79" s="111"/>
      <c r="AE79" s="7"/>
      <c r="AF79" s="21">
        <f>IF(W79="",0,VLOOKUP("00:全空連",設定!$B$6:$C$18,2))</f>
        <v>0</v>
      </c>
      <c r="AG79" s="21">
        <v>0</v>
      </c>
      <c r="AH79" s="22">
        <f t="shared" si="0"/>
        <v>0</v>
      </c>
      <c r="AJ79" s="26"/>
      <c r="AK79" s="79"/>
    </row>
    <row r="80" spans="2:37" ht="14.25" customHeight="1">
      <c r="B80" s="25">
        <v>69</v>
      </c>
      <c r="C80" s="67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65"/>
      <c r="P80" s="65"/>
      <c r="Q80" s="65"/>
      <c r="R80" s="82"/>
      <c r="S80" s="66"/>
      <c r="T80" s="65"/>
      <c r="U80" s="67"/>
      <c r="V80" s="89"/>
      <c r="W80" s="93"/>
      <c r="X80" s="95"/>
      <c r="Y80" s="116"/>
      <c r="Z80" s="90"/>
      <c r="AA80" s="90"/>
      <c r="AB80" s="90"/>
      <c r="AC80" s="117"/>
      <c r="AD80" s="111"/>
      <c r="AE80" s="7"/>
      <c r="AF80" s="21">
        <f>IF(W80="",0,VLOOKUP("00:全空連",設定!$B$6:$C$18,2))</f>
        <v>0</v>
      </c>
      <c r="AG80" s="21">
        <v>0</v>
      </c>
      <c r="AH80" s="22">
        <f t="shared" si="0"/>
        <v>0</v>
      </c>
      <c r="AJ80" s="26"/>
      <c r="AK80" s="79"/>
    </row>
    <row r="81" spans="2:37" ht="14.25" customHeight="1">
      <c r="B81" s="25">
        <v>70</v>
      </c>
      <c r="C81" s="67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65"/>
      <c r="P81" s="65"/>
      <c r="Q81" s="65"/>
      <c r="R81" s="82"/>
      <c r="S81" s="66"/>
      <c r="T81" s="65"/>
      <c r="U81" s="67"/>
      <c r="V81" s="89"/>
      <c r="W81" s="93"/>
      <c r="X81" s="95"/>
      <c r="Y81" s="116"/>
      <c r="Z81" s="90"/>
      <c r="AA81" s="90"/>
      <c r="AB81" s="90"/>
      <c r="AC81" s="117"/>
      <c r="AD81" s="111"/>
      <c r="AE81" s="7"/>
      <c r="AF81" s="21">
        <f>IF(W81="",0,VLOOKUP("00:全空連",設定!$B$6:$C$18,2))</f>
        <v>0</v>
      </c>
      <c r="AG81" s="21">
        <v>0</v>
      </c>
      <c r="AH81" s="22">
        <f t="shared" si="0"/>
        <v>0</v>
      </c>
      <c r="AJ81" s="26"/>
      <c r="AK81" s="79"/>
    </row>
    <row r="82" spans="2:37" ht="14.25" customHeight="1">
      <c r="B82" s="25">
        <v>71</v>
      </c>
      <c r="C82" s="67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65"/>
      <c r="P82" s="65"/>
      <c r="Q82" s="65"/>
      <c r="R82" s="82"/>
      <c r="S82" s="66"/>
      <c r="T82" s="65"/>
      <c r="U82" s="67"/>
      <c r="V82" s="89"/>
      <c r="W82" s="93"/>
      <c r="X82" s="95"/>
      <c r="Y82" s="116"/>
      <c r="Z82" s="90"/>
      <c r="AA82" s="90"/>
      <c r="AB82" s="90"/>
      <c r="AC82" s="117"/>
      <c r="AD82" s="111"/>
      <c r="AE82" s="7"/>
      <c r="AF82" s="21">
        <f>IF(W82="",0,VLOOKUP("00:全空連",設定!$B$6:$C$18,2))</f>
        <v>0</v>
      </c>
      <c r="AG82" s="21">
        <v>0</v>
      </c>
      <c r="AH82" s="22">
        <f t="shared" si="0"/>
        <v>0</v>
      </c>
      <c r="AJ82" s="26"/>
      <c r="AK82" s="79"/>
    </row>
    <row r="83" spans="2:37" ht="14.25" customHeight="1">
      <c r="B83" s="25">
        <v>72</v>
      </c>
      <c r="C83" s="67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65"/>
      <c r="P83" s="65"/>
      <c r="Q83" s="65"/>
      <c r="R83" s="82"/>
      <c r="S83" s="66"/>
      <c r="T83" s="65"/>
      <c r="U83" s="67"/>
      <c r="V83" s="89"/>
      <c r="W83" s="93"/>
      <c r="X83" s="95"/>
      <c r="Y83" s="116"/>
      <c r="Z83" s="90"/>
      <c r="AA83" s="90"/>
      <c r="AB83" s="90"/>
      <c r="AC83" s="117"/>
      <c r="AD83" s="111"/>
      <c r="AE83" s="7"/>
      <c r="AF83" s="21">
        <f>IF(W83="",0,VLOOKUP("00:全空連",設定!$B$6:$C$18,2))</f>
        <v>0</v>
      </c>
      <c r="AG83" s="21">
        <v>0</v>
      </c>
      <c r="AH83" s="22">
        <f t="shared" si="0"/>
        <v>0</v>
      </c>
      <c r="AJ83" s="26"/>
      <c r="AK83" s="79"/>
    </row>
    <row r="84" spans="2:37" ht="14.25" customHeight="1">
      <c r="B84" s="25">
        <v>73</v>
      </c>
      <c r="C84" s="67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65"/>
      <c r="P84" s="65"/>
      <c r="Q84" s="65"/>
      <c r="R84" s="82"/>
      <c r="S84" s="66"/>
      <c r="T84" s="65"/>
      <c r="U84" s="67"/>
      <c r="V84" s="89"/>
      <c r="W84" s="93"/>
      <c r="X84" s="95"/>
      <c r="Y84" s="116"/>
      <c r="Z84" s="90"/>
      <c r="AA84" s="90"/>
      <c r="AB84" s="90"/>
      <c r="AC84" s="117"/>
      <c r="AD84" s="111"/>
      <c r="AE84" s="7"/>
      <c r="AF84" s="21">
        <f>IF(W84="",0,VLOOKUP("00:全空連",設定!$B$6:$C$18,2))</f>
        <v>0</v>
      </c>
      <c r="AG84" s="21">
        <v>0</v>
      </c>
      <c r="AH84" s="22">
        <f t="shared" si="0"/>
        <v>0</v>
      </c>
      <c r="AJ84" s="26"/>
      <c r="AK84" s="79"/>
    </row>
    <row r="85" spans="2:37" ht="14.25" customHeight="1">
      <c r="B85" s="25">
        <v>74</v>
      </c>
      <c r="C85" s="67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65"/>
      <c r="P85" s="65"/>
      <c r="Q85" s="65"/>
      <c r="R85" s="82"/>
      <c r="S85" s="66"/>
      <c r="T85" s="65"/>
      <c r="U85" s="67"/>
      <c r="V85" s="89"/>
      <c r="W85" s="93"/>
      <c r="X85" s="95"/>
      <c r="Y85" s="116"/>
      <c r="Z85" s="90"/>
      <c r="AA85" s="90"/>
      <c r="AB85" s="90"/>
      <c r="AC85" s="117"/>
      <c r="AD85" s="111"/>
      <c r="AE85" s="7"/>
      <c r="AF85" s="21">
        <f>IF(W85="",0,VLOOKUP("00:全空連",設定!$B$6:$C$18,2))</f>
        <v>0</v>
      </c>
      <c r="AG85" s="21">
        <v>0</v>
      </c>
      <c r="AH85" s="22">
        <f t="shared" si="0"/>
        <v>0</v>
      </c>
      <c r="AJ85" s="26"/>
      <c r="AK85" s="79"/>
    </row>
    <row r="86" spans="2:37" ht="14.25" customHeight="1">
      <c r="B86" s="25">
        <v>75</v>
      </c>
      <c r="C86" s="67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65"/>
      <c r="P86" s="65"/>
      <c r="Q86" s="65"/>
      <c r="R86" s="82"/>
      <c r="S86" s="66"/>
      <c r="T86" s="65"/>
      <c r="U86" s="67"/>
      <c r="V86" s="89"/>
      <c r="W86" s="93"/>
      <c r="X86" s="95"/>
      <c r="Y86" s="116"/>
      <c r="Z86" s="90"/>
      <c r="AA86" s="90"/>
      <c r="AB86" s="90"/>
      <c r="AC86" s="117"/>
      <c r="AD86" s="111"/>
      <c r="AE86" s="7"/>
      <c r="AF86" s="21">
        <f>IF(W86="",0,VLOOKUP("00:全空連",設定!$B$6:$C$18,2))</f>
        <v>0</v>
      </c>
      <c r="AG86" s="21">
        <v>0</v>
      </c>
      <c r="AH86" s="22">
        <f t="shared" si="0"/>
        <v>0</v>
      </c>
      <c r="AJ86" s="26"/>
      <c r="AK86" s="79"/>
    </row>
    <row r="87" spans="2:37" ht="14.25" customHeight="1">
      <c r="B87" s="25">
        <v>76</v>
      </c>
      <c r="C87" s="67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65"/>
      <c r="P87" s="65"/>
      <c r="Q87" s="65"/>
      <c r="R87" s="82"/>
      <c r="S87" s="66"/>
      <c r="T87" s="65"/>
      <c r="U87" s="67"/>
      <c r="V87" s="89"/>
      <c r="W87" s="93"/>
      <c r="X87" s="95"/>
      <c r="Y87" s="116"/>
      <c r="Z87" s="90"/>
      <c r="AA87" s="90"/>
      <c r="AB87" s="90"/>
      <c r="AC87" s="117"/>
      <c r="AD87" s="111"/>
      <c r="AE87" s="7"/>
      <c r="AF87" s="21">
        <f>IF(W87="",0,VLOOKUP("00:全空連",設定!$B$6:$C$18,2))</f>
        <v>0</v>
      </c>
      <c r="AG87" s="21">
        <v>0</v>
      </c>
      <c r="AH87" s="22">
        <f t="shared" si="0"/>
        <v>0</v>
      </c>
      <c r="AJ87" s="26"/>
      <c r="AK87" s="79"/>
    </row>
    <row r="88" spans="2:37" ht="14.25" customHeight="1">
      <c r="B88" s="25">
        <v>77</v>
      </c>
      <c r="C88" s="67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65"/>
      <c r="P88" s="65"/>
      <c r="Q88" s="65"/>
      <c r="R88" s="82"/>
      <c r="S88" s="66"/>
      <c r="T88" s="65"/>
      <c r="U88" s="67"/>
      <c r="V88" s="89"/>
      <c r="W88" s="93"/>
      <c r="X88" s="95"/>
      <c r="Y88" s="116"/>
      <c r="Z88" s="90"/>
      <c r="AA88" s="90"/>
      <c r="AB88" s="90"/>
      <c r="AC88" s="117"/>
      <c r="AD88" s="111"/>
      <c r="AE88" s="7"/>
      <c r="AF88" s="21">
        <f>IF(W88="",0,VLOOKUP("00:全空連",設定!$B$6:$C$18,2))</f>
        <v>0</v>
      </c>
      <c r="AG88" s="21">
        <v>0</v>
      </c>
      <c r="AH88" s="22">
        <f t="shared" si="0"/>
        <v>0</v>
      </c>
      <c r="AJ88" s="26"/>
      <c r="AK88" s="79"/>
    </row>
    <row r="89" spans="2:37" ht="14.25" customHeight="1">
      <c r="B89" s="25">
        <v>78</v>
      </c>
      <c r="C89" s="67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65"/>
      <c r="P89" s="65"/>
      <c r="Q89" s="65"/>
      <c r="R89" s="82"/>
      <c r="S89" s="66"/>
      <c r="T89" s="65"/>
      <c r="U89" s="67"/>
      <c r="V89" s="89"/>
      <c r="W89" s="93"/>
      <c r="X89" s="95"/>
      <c r="Y89" s="116"/>
      <c r="Z89" s="90"/>
      <c r="AA89" s="90"/>
      <c r="AB89" s="90"/>
      <c r="AC89" s="117"/>
      <c r="AD89" s="111"/>
      <c r="AE89" s="7"/>
      <c r="AF89" s="21">
        <f>IF(W89="",0,VLOOKUP("00:全空連",設定!$B$6:$C$18,2))</f>
        <v>0</v>
      </c>
      <c r="AG89" s="21">
        <v>0</v>
      </c>
      <c r="AH89" s="22">
        <f t="shared" si="0"/>
        <v>0</v>
      </c>
      <c r="AJ89" s="26"/>
      <c r="AK89" s="79"/>
    </row>
    <row r="90" spans="2:37" ht="14.25" customHeight="1">
      <c r="B90" s="25">
        <v>79</v>
      </c>
      <c r="C90" s="67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65"/>
      <c r="P90" s="65"/>
      <c r="Q90" s="65"/>
      <c r="R90" s="82"/>
      <c r="S90" s="66"/>
      <c r="T90" s="65"/>
      <c r="U90" s="67"/>
      <c r="V90" s="89"/>
      <c r="W90" s="93"/>
      <c r="X90" s="95"/>
      <c r="Y90" s="116"/>
      <c r="Z90" s="90"/>
      <c r="AA90" s="90"/>
      <c r="AB90" s="90"/>
      <c r="AC90" s="117"/>
      <c r="AD90" s="111"/>
      <c r="AE90" s="7"/>
      <c r="AF90" s="21">
        <f>IF(W90="",0,VLOOKUP("00:全空連",設定!$B$6:$C$18,2))</f>
        <v>0</v>
      </c>
      <c r="AG90" s="21">
        <v>0</v>
      </c>
      <c r="AH90" s="22">
        <f t="shared" si="0"/>
        <v>0</v>
      </c>
      <c r="AJ90" s="26"/>
      <c r="AK90" s="79"/>
    </row>
    <row r="91" spans="2:37" ht="14.25" customHeight="1">
      <c r="B91" s="25">
        <v>80</v>
      </c>
      <c r="C91" s="67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65"/>
      <c r="P91" s="65"/>
      <c r="Q91" s="65"/>
      <c r="R91" s="82"/>
      <c r="S91" s="66"/>
      <c r="T91" s="65"/>
      <c r="U91" s="67"/>
      <c r="V91" s="89"/>
      <c r="W91" s="93"/>
      <c r="X91" s="95"/>
      <c r="Y91" s="116"/>
      <c r="Z91" s="90"/>
      <c r="AA91" s="90"/>
      <c r="AB91" s="90"/>
      <c r="AC91" s="117"/>
      <c r="AD91" s="111"/>
      <c r="AE91" s="7"/>
      <c r="AF91" s="21">
        <f>IF(W91="",0,VLOOKUP("00:全空連",設定!$B$6:$C$18,2))</f>
        <v>0</v>
      </c>
      <c r="AG91" s="21">
        <v>0</v>
      </c>
      <c r="AH91" s="22">
        <f t="shared" si="0"/>
        <v>0</v>
      </c>
      <c r="AJ91" s="26"/>
      <c r="AK91" s="79"/>
    </row>
    <row r="92" spans="2:37" ht="14.25" customHeight="1">
      <c r="B92" s="25">
        <v>81</v>
      </c>
      <c r="C92" s="67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65"/>
      <c r="P92" s="65"/>
      <c r="Q92" s="65"/>
      <c r="R92" s="82"/>
      <c r="S92" s="66"/>
      <c r="T92" s="65"/>
      <c r="U92" s="67"/>
      <c r="V92" s="89"/>
      <c r="W92" s="93"/>
      <c r="X92" s="95"/>
      <c r="Y92" s="116"/>
      <c r="Z92" s="90"/>
      <c r="AA92" s="90"/>
      <c r="AB92" s="90"/>
      <c r="AC92" s="117"/>
      <c r="AD92" s="111"/>
      <c r="AE92" s="7"/>
      <c r="AF92" s="21">
        <f>IF(W92="",0,VLOOKUP("00:全空連",設定!$B$6:$C$18,2))</f>
        <v>0</v>
      </c>
      <c r="AG92" s="21">
        <v>0</v>
      </c>
      <c r="AH92" s="22">
        <f t="shared" si="0"/>
        <v>0</v>
      </c>
      <c r="AJ92" s="26"/>
      <c r="AK92" s="79"/>
    </row>
    <row r="93" spans="2:37" ht="14.25" customHeight="1">
      <c r="B93" s="25">
        <v>82</v>
      </c>
      <c r="C93" s="67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65"/>
      <c r="P93" s="65"/>
      <c r="Q93" s="65"/>
      <c r="R93" s="82"/>
      <c r="S93" s="66"/>
      <c r="T93" s="65"/>
      <c r="U93" s="67"/>
      <c r="V93" s="89"/>
      <c r="W93" s="93"/>
      <c r="X93" s="95"/>
      <c r="Y93" s="116"/>
      <c r="Z93" s="90"/>
      <c r="AA93" s="90"/>
      <c r="AB93" s="90"/>
      <c r="AC93" s="117"/>
      <c r="AD93" s="111"/>
      <c r="AE93" s="7"/>
      <c r="AF93" s="21">
        <f>IF(W93="",0,VLOOKUP("00:全空連",設定!$B$6:$C$18,2))</f>
        <v>0</v>
      </c>
      <c r="AG93" s="21">
        <v>0</v>
      </c>
      <c r="AH93" s="22">
        <f t="shared" si="0"/>
        <v>0</v>
      </c>
      <c r="AJ93" s="26"/>
      <c r="AK93" s="79"/>
    </row>
    <row r="94" spans="2:37" ht="14.25" customHeight="1">
      <c r="B94" s="25">
        <v>83</v>
      </c>
      <c r="C94" s="67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65"/>
      <c r="P94" s="65"/>
      <c r="Q94" s="65"/>
      <c r="R94" s="82"/>
      <c r="S94" s="66"/>
      <c r="T94" s="65"/>
      <c r="U94" s="67"/>
      <c r="V94" s="89"/>
      <c r="W94" s="93"/>
      <c r="X94" s="95"/>
      <c r="Y94" s="116"/>
      <c r="Z94" s="90"/>
      <c r="AA94" s="90"/>
      <c r="AB94" s="90"/>
      <c r="AC94" s="117"/>
      <c r="AD94" s="111"/>
      <c r="AE94" s="7"/>
      <c r="AF94" s="21">
        <f>IF(W94="",0,VLOOKUP("00:全空連",設定!$B$6:$C$18,2))</f>
        <v>0</v>
      </c>
      <c r="AG94" s="21">
        <v>0</v>
      </c>
      <c r="AH94" s="22">
        <f t="shared" si="0"/>
        <v>0</v>
      </c>
      <c r="AJ94" s="26"/>
      <c r="AK94" s="79"/>
    </row>
    <row r="95" spans="2:37" ht="14.25" customHeight="1">
      <c r="B95" s="25">
        <v>84</v>
      </c>
      <c r="C95" s="67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65"/>
      <c r="P95" s="65"/>
      <c r="Q95" s="65"/>
      <c r="R95" s="82"/>
      <c r="S95" s="66"/>
      <c r="T95" s="65"/>
      <c r="U95" s="67"/>
      <c r="V95" s="89"/>
      <c r="W95" s="93"/>
      <c r="X95" s="95"/>
      <c r="Y95" s="116"/>
      <c r="Z95" s="90"/>
      <c r="AA95" s="90"/>
      <c r="AB95" s="90"/>
      <c r="AC95" s="117"/>
      <c r="AD95" s="111"/>
      <c r="AE95" s="7"/>
      <c r="AF95" s="21">
        <f>IF(W95="",0,VLOOKUP("00:全空連",設定!$B$6:$C$18,2))</f>
        <v>0</v>
      </c>
      <c r="AG95" s="21">
        <v>0</v>
      </c>
      <c r="AH95" s="22">
        <f t="shared" si="0"/>
        <v>0</v>
      </c>
      <c r="AJ95" s="26"/>
      <c r="AK95" s="79"/>
    </row>
    <row r="96" spans="2:37" ht="14.25" customHeight="1">
      <c r="B96" s="25">
        <v>85</v>
      </c>
      <c r="C96" s="67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65"/>
      <c r="P96" s="65"/>
      <c r="Q96" s="65"/>
      <c r="R96" s="82"/>
      <c r="S96" s="66"/>
      <c r="T96" s="65"/>
      <c r="U96" s="67"/>
      <c r="V96" s="89"/>
      <c r="W96" s="93"/>
      <c r="X96" s="95"/>
      <c r="Y96" s="116"/>
      <c r="Z96" s="90"/>
      <c r="AA96" s="90"/>
      <c r="AB96" s="90"/>
      <c r="AC96" s="117"/>
      <c r="AD96" s="111"/>
      <c r="AE96" s="7"/>
      <c r="AF96" s="21">
        <f>IF(W96="",0,VLOOKUP("00:全空連",設定!$B$6:$C$18,2))</f>
        <v>0</v>
      </c>
      <c r="AG96" s="21">
        <v>0</v>
      </c>
      <c r="AH96" s="22">
        <f t="shared" si="0"/>
        <v>0</v>
      </c>
      <c r="AJ96" s="26"/>
      <c r="AK96" s="79"/>
    </row>
    <row r="97" spans="2:37" ht="14.25" customHeight="1">
      <c r="B97" s="25">
        <v>86</v>
      </c>
      <c r="C97" s="67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65"/>
      <c r="P97" s="65"/>
      <c r="Q97" s="65"/>
      <c r="R97" s="82"/>
      <c r="S97" s="66"/>
      <c r="T97" s="65"/>
      <c r="U97" s="67"/>
      <c r="V97" s="89"/>
      <c r="W97" s="93"/>
      <c r="X97" s="95"/>
      <c r="Y97" s="116"/>
      <c r="Z97" s="90"/>
      <c r="AA97" s="90"/>
      <c r="AB97" s="90"/>
      <c r="AC97" s="117"/>
      <c r="AD97" s="111"/>
      <c r="AE97" s="7"/>
      <c r="AF97" s="21">
        <f>IF(W97="",0,VLOOKUP("00:全空連",設定!$B$6:$C$18,2))</f>
        <v>0</v>
      </c>
      <c r="AG97" s="21">
        <v>0</v>
      </c>
      <c r="AH97" s="22">
        <f t="shared" si="0"/>
        <v>0</v>
      </c>
      <c r="AJ97" s="26"/>
      <c r="AK97" s="79"/>
    </row>
    <row r="98" spans="2:37" ht="14.25" customHeight="1">
      <c r="B98" s="25">
        <v>87</v>
      </c>
      <c r="C98" s="67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65"/>
      <c r="P98" s="65"/>
      <c r="Q98" s="65"/>
      <c r="R98" s="82"/>
      <c r="S98" s="66"/>
      <c r="T98" s="65"/>
      <c r="U98" s="67"/>
      <c r="V98" s="89"/>
      <c r="W98" s="93"/>
      <c r="X98" s="95"/>
      <c r="Y98" s="116"/>
      <c r="Z98" s="90"/>
      <c r="AA98" s="90"/>
      <c r="AB98" s="90"/>
      <c r="AC98" s="117"/>
      <c r="AD98" s="111"/>
      <c r="AE98" s="7"/>
      <c r="AF98" s="21">
        <f>IF(W98="",0,VLOOKUP("00:全空連",設定!$B$6:$C$18,2))</f>
        <v>0</v>
      </c>
      <c r="AG98" s="21">
        <v>0</v>
      </c>
      <c r="AH98" s="22">
        <f t="shared" si="0"/>
        <v>0</v>
      </c>
      <c r="AJ98" s="26"/>
      <c r="AK98" s="79"/>
    </row>
    <row r="99" spans="2:37" ht="14.25" customHeight="1">
      <c r="B99" s="25">
        <v>88</v>
      </c>
      <c r="C99" s="67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65"/>
      <c r="P99" s="65"/>
      <c r="Q99" s="65"/>
      <c r="R99" s="82"/>
      <c r="S99" s="66"/>
      <c r="T99" s="65"/>
      <c r="U99" s="67"/>
      <c r="V99" s="89"/>
      <c r="W99" s="93"/>
      <c r="X99" s="95"/>
      <c r="Y99" s="116"/>
      <c r="Z99" s="90"/>
      <c r="AA99" s="90"/>
      <c r="AB99" s="90"/>
      <c r="AC99" s="117"/>
      <c r="AD99" s="111"/>
      <c r="AE99" s="7"/>
      <c r="AF99" s="21">
        <f>IF(W99="",0,VLOOKUP("00:全空連",設定!$B$6:$C$18,2))</f>
        <v>0</v>
      </c>
      <c r="AG99" s="21">
        <v>0</v>
      </c>
      <c r="AH99" s="22">
        <f t="shared" si="0"/>
        <v>0</v>
      </c>
      <c r="AJ99" s="26"/>
      <c r="AK99" s="79"/>
    </row>
    <row r="100" spans="2:37" ht="14.25" customHeight="1">
      <c r="B100" s="25">
        <v>89</v>
      </c>
      <c r="C100" s="67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65"/>
      <c r="P100" s="65"/>
      <c r="Q100" s="65"/>
      <c r="R100" s="82"/>
      <c r="S100" s="66"/>
      <c r="T100" s="65"/>
      <c r="U100" s="67"/>
      <c r="V100" s="89"/>
      <c r="W100" s="93"/>
      <c r="X100" s="95"/>
      <c r="Y100" s="116"/>
      <c r="Z100" s="90"/>
      <c r="AA100" s="90"/>
      <c r="AB100" s="90"/>
      <c r="AC100" s="117"/>
      <c r="AD100" s="111"/>
      <c r="AE100" s="7"/>
      <c r="AF100" s="21">
        <f>IF(W100="",0,VLOOKUP("00:全空連",設定!$B$6:$C$18,2))</f>
        <v>0</v>
      </c>
      <c r="AG100" s="21">
        <v>0</v>
      </c>
      <c r="AH100" s="22">
        <f t="shared" si="0"/>
        <v>0</v>
      </c>
      <c r="AJ100" s="26"/>
      <c r="AK100" s="79"/>
    </row>
    <row r="101" spans="2:37" ht="14.25" customHeight="1">
      <c r="B101" s="25">
        <v>90</v>
      </c>
      <c r="C101" s="67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65"/>
      <c r="P101" s="65"/>
      <c r="Q101" s="65"/>
      <c r="R101" s="82"/>
      <c r="S101" s="66"/>
      <c r="T101" s="65"/>
      <c r="U101" s="67"/>
      <c r="V101" s="89"/>
      <c r="W101" s="93"/>
      <c r="X101" s="95"/>
      <c r="Y101" s="116"/>
      <c r="Z101" s="90"/>
      <c r="AA101" s="90"/>
      <c r="AB101" s="90"/>
      <c r="AC101" s="117"/>
      <c r="AD101" s="111"/>
      <c r="AE101" s="7"/>
      <c r="AF101" s="21">
        <f>IF(W101="",0,VLOOKUP("00:全空連",設定!$B$6:$C$18,2))</f>
        <v>0</v>
      </c>
      <c r="AG101" s="21">
        <v>0</v>
      </c>
      <c r="AH101" s="22">
        <f t="shared" si="0"/>
        <v>0</v>
      </c>
      <c r="AJ101" s="26"/>
      <c r="AK101" s="79"/>
    </row>
    <row r="102" spans="2:37" ht="14.25" customHeight="1">
      <c r="B102" s="25">
        <v>91</v>
      </c>
      <c r="C102" s="67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65"/>
      <c r="P102" s="65"/>
      <c r="Q102" s="65"/>
      <c r="R102" s="82"/>
      <c r="S102" s="66"/>
      <c r="T102" s="65"/>
      <c r="U102" s="67"/>
      <c r="V102" s="89"/>
      <c r="W102" s="93"/>
      <c r="X102" s="95"/>
      <c r="Y102" s="116"/>
      <c r="Z102" s="90"/>
      <c r="AA102" s="90"/>
      <c r="AB102" s="90"/>
      <c r="AC102" s="117"/>
      <c r="AD102" s="111"/>
      <c r="AE102" s="7"/>
      <c r="AF102" s="21">
        <f>IF(W102="",0,VLOOKUP("00:全空連",設定!$B$6:$C$18,2))</f>
        <v>0</v>
      </c>
      <c r="AG102" s="21">
        <v>0</v>
      </c>
      <c r="AH102" s="22">
        <f t="shared" si="0"/>
        <v>0</v>
      </c>
      <c r="AJ102" s="26"/>
      <c r="AK102" s="79"/>
    </row>
    <row r="103" spans="2:37" ht="14.25" customHeight="1">
      <c r="B103" s="25">
        <v>92</v>
      </c>
      <c r="C103" s="67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65"/>
      <c r="P103" s="65"/>
      <c r="Q103" s="65"/>
      <c r="R103" s="82"/>
      <c r="S103" s="66"/>
      <c r="T103" s="65"/>
      <c r="U103" s="67"/>
      <c r="V103" s="89"/>
      <c r="W103" s="93"/>
      <c r="X103" s="95"/>
      <c r="Y103" s="116"/>
      <c r="Z103" s="90"/>
      <c r="AA103" s="90"/>
      <c r="AB103" s="90"/>
      <c r="AC103" s="117"/>
      <c r="AD103" s="111"/>
      <c r="AE103" s="7"/>
      <c r="AF103" s="21">
        <f>IF(W103="",0,VLOOKUP("00:全空連",設定!$B$6:$C$18,2))</f>
        <v>0</v>
      </c>
      <c r="AG103" s="21">
        <v>0</v>
      </c>
      <c r="AH103" s="22">
        <f t="shared" si="0"/>
        <v>0</v>
      </c>
      <c r="AJ103" s="26"/>
      <c r="AK103" s="79"/>
    </row>
    <row r="104" spans="2:37" ht="14.25" customHeight="1">
      <c r="B104" s="25">
        <v>93</v>
      </c>
      <c r="C104" s="67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65"/>
      <c r="P104" s="65"/>
      <c r="Q104" s="65"/>
      <c r="R104" s="82"/>
      <c r="S104" s="66"/>
      <c r="T104" s="65"/>
      <c r="U104" s="67"/>
      <c r="V104" s="89"/>
      <c r="W104" s="93"/>
      <c r="X104" s="95"/>
      <c r="Y104" s="116"/>
      <c r="Z104" s="90"/>
      <c r="AA104" s="90"/>
      <c r="AB104" s="90"/>
      <c r="AC104" s="117"/>
      <c r="AD104" s="111"/>
      <c r="AE104" s="7"/>
      <c r="AF104" s="21">
        <f>IF(W104="",0,VLOOKUP("00:全空連",設定!$B$6:$C$18,2))</f>
        <v>0</v>
      </c>
      <c r="AG104" s="21">
        <v>0</v>
      </c>
      <c r="AH104" s="22">
        <f t="shared" si="0"/>
        <v>0</v>
      </c>
      <c r="AJ104" s="26"/>
      <c r="AK104" s="79"/>
    </row>
    <row r="105" spans="2:37" ht="14.25" customHeight="1">
      <c r="B105" s="25">
        <v>94</v>
      </c>
      <c r="C105" s="67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65"/>
      <c r="P105" s="65"/>
      <c r="Q105" s="65"/>
      <c r="R105" s="82"/>
      <c r="S105" s="66"/>
      <c r="T105" s="65"/>
      <c r="U105" s="67"/>
      <c r="V105" s="89"/>
      <c r="W105" s="93"/>
      <c r="X105" s="95"/>
      <c r="Y105" s="116"/>
      <c r="Z105" s="90"/>
      <c r="AA105" s="90"/>
      <c r="AB105" s="90"/>
      <c r="AC105" s="117"/>
      <c r="AD105" s="111"/>
      <c r="AE105" s="7"/>
      <c r="AF105" s="21">
        <f>IF(W105="",0,VLOOKUP("00:全空連",設定!$B$6:$C$18,2))</f>
        <v>0</v>
      </c>
      <c r="AG105" s="21">
        <v>0</v>
      </c>
      <c r="AH105" s="22">
        <f t="shared" si="0"/>
        <v>0</v>
      </c>
      <c r="AJ105" s="26"/>
      <c r="AK105" s="79"/>
    </row>
    <row r="106" spans="2:37" ht="14.25" customHeight="1">
      <c r="B106" s="25">
        <v>95</v>
      </c>
      <c r="C106" s="67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65"/>
      <c r="P106" s="65"/>
      <c r="Q106" s="65"/>
      <c r="R106" s="82"/>
      <c r="S106" s="66"/>
      <c r="T106" s="65"/>
      <c r="U106" s="67"/>
      <c r="V106" s="89"/>
      <c r="W106" s="93"/>
      <c r="X106" s="95"/>
      <c r="Y106" s="116"/>
      <c r="Z106" s="90"/>
      <c r="AA106" s="90"/>
      <c r="AB106" s="90"/>
      <c r="AC106" s="117"/>
      <c r="AD106" s="111"/>
      <c r="AE106" s="7"/>
      <c r="AF106" s="21">
        <f>IF(W106="",0,VLOOKUP("00:全空連",設定!$B$6:$C$18,2))</f>
        <v>0</v>
      </c>
      <c r="AG106" s="21">
        <v>0</v>
      </c>
      <c r="AH106" s="22">
        <f t="shared" si="0"/>
        <v>0</v>
      </c>
      <c r="AJ106" s="26"/>
      <c r="AK106" s="79"/>
    </row>
    <row r="107" spans="2:37" ht="14.25" customHeight="1">
      <c r="B107" s="25">
        <v>96</v>
      </c>
      <c r="C107" s="67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65"/>
      <c r="P107" s="65"/>
      <c r="Q107" s="65"/>
      <c r="R107" s="82"/>
      <c r="S107" s="66"/>
      <c r="T107" s="65"/>
      <c r="U107" s="67"/>
      <c r="V107" s="89"/>
      <c r="W107" s="93"/>
      <c r="X107" s="95"/>
      <c r="Y107" s="116"/>
      <c r="Z107" s="90"/>
      <c r="AA107" s="90"/>
      <c r="AB107" s="90"/>
      <c r="AC107" s="117"/>
      <c r="AD107" s="111"/>
      <c r="AE107" s="7"/>
      <c r="AF107" s="21">
        <f>IF(W107="",0,VLOOKUP("00:全空連",設定!$B$6:$C$18,2))</f>
        <v>0</v>
      </c>
      <c r="AG107" s="21">
        <v>0</v>
      </c>
      <c r="AH107" s="22">
        <f t="shared" si="0"/>
        <v>0</v>
      </c>
      <c r="AJ107" s="26"/>
      <c r="AK107" s="79"/>
    </row>
    <row r="108" spans="2:37" ht="14.25" customHeight="1">
      <c r="B108" s="25">
        <v>97</v>
      </c>
      <c r="C108" s="67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65"/>
      <c r="P108" s="65"/>
      <c r="Q108" s="65"/>
      <c r="R108" s="82"/>
      <c r="S108" s="66"/>
      <c r="T108" s="65"/>
      <c r="U108" s="67"/>
      <c r="V108" s="89"/>
      <c r="W108" s="93"/>
      <c r="X108" s="95"/>
      <c r="Y108" s="116"/>
      <c r="Z108" s="90"/>
      <c r="AA108" s="90"/>
      <c r="AB108" s="90"/>
      <c r="AC108" s="117"/>
      <c r="AD108" s="111"/>
      <c r="AE108" s="7"/>
      <c r="AF108" s="21">
        <f>IF(W108="",0,VLOOKUP("00:全空連",設定!$B$6:$C$18,2))</f>
        <v>0</v>
      </c>
      <c r="AG108" s="21">
        <v>0</v>
      </c>
      <c r="AH108" s="22">
        <f t="shared" si="0"/>
        <v>0</v>
      </c>
      <c r="AJ108" s="26"/>
      <c r="AK108" s="79"/>
    </row>
    <row r="109" spans="2:37" ht="14.25" customHeight="1">
      <c r="B109" s="25">
        <v>98</v>
      </c>
      <c r="C109" s="67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65"/>
      <c r="P109" s="65"/>
      <c r="Q109" s="65"/>
      <c r="R109" s="82"/>
      <c r="S109" s="66"/>
      <c r="T109" s="65"/>
      <c r="U109" s="67"/>
      <c r="V109" s="89"/>
      <c r="W109" s="93"/>
      <c r="X109" s="95"/>
      <c r="Y109" s="116"/>
      <c r="Z109" s="90"/>
      <c r="AA109" s="90"/>
      <c r="AB109" s="90"/>
      <c r="AC109" s="117"/>
      <c r="AD109" s="111"/>
      <c r="AE109" s="7"/>
      <c r="AF109" s="21">
        <f>IF(W109="",0,VLOOKUP("00:全空連",設定!$B$6:$C$18,2))</f>
        <v>0</v>
      </c>
      <c r="AG109" s="21">
        <v>0</v>
      </c>
      <c r="AH109" s="22">
        <f t="shared" si="0"/>
        <v>0</v>
      </c>
      <c r="AJ109" s="26"/>
      <c r="AK109" s="79"/>
    </row>
    <row r="110" spans="2:37" ht="14.25" customHeight="1">
      <c r="B110" s="25">
        <v>99</v>
      </c>
      <c r="C110" s="67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65"/>
      <c r="P110" s="65"/>
      <c r="Q110" s="65"/>
      <c r="R110" s="82"/>
      <c r="S110" s="66"/>
      <c r="T110" s="65"/>
      <c r="U110" s="67"/>
      <c r="V110" s="89"/>
      <c r="W110" s="93"/>
      <c r="X110" s="95"/>
      <c r="Y110" s="116"/>
      <c r="Z110" s="90"/>
      <c r="AA110" s="90"/>
      <c r="AB110" s="90"/>
      <c r="AC110" s="117"/>
      <c r="AD110" s="111"/>
      <c r="AE110" s="7"/>
      <c r="AF110" s="21">
        <f>IF(W110="",0,VLOOKUP("00:全空連",設定!$B$6:$C$18,2))</f>
        <v>0</v>
      </c>
      <c r="AG110" s="21">
        <v>0</v>
      </c>
      <c r="AH110" s="22">
        <f t="shared" si="0"/>
        <v>0</v>
      </c>
      <c r="AJ110" s="26"/>
      <c r="AK110" s="79"/>
    </row>
    <row r="111" spans="2:37" ht="14.25" customHeight="1">
      <c r="B111" s="25">
        <v>100</v>
      </c>
      <c r="C111" s="67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65"/>
      <c r="P111" s="65"/>
      <c r="Q111" s="65"/>
      <c r="R111" s="82"/>
      <c r="S111" s="66"/>
      <c r="T111" s="65"/>
      <c r="U111" s="67"/>
      <c r="V111" s="89"/>
      <c r="W111" s="93"/>
      <c r="X111" s="95"/>
      <c r="Y111" s="116"/>
      <c r="Z111" s="90"/>
      <c r="AA111" s="90"/>
      <c r="AB111" s="90"/>
      <c r="AC111" s="117"/>
      <c r="AD111" s="111"/>
      <c r="AE111" s="7"/>
      <c r="AF111" s="21">
        <f>IF(W111="",0,VLOOKUP("00:全空連",設定!$B$6:$C$18,2))</f>
        <v>0</v>
      </c>
      <c r="AG111" s="21">
        <v>0</v>
      </c>
      <c r="AH111" s="22">
        <f t="shared" si="0"/>
        <v>0</v>
      </c>
      <c r="AJ111" s="26"/>
      <c r="AK111" s="79"/>
    </row>
    <row r="112" spans="2:37" ht="14.25" customHeight="1">
      <c r="B112" s="25">
        <v>101</v>
      </c>
      <c r="C112" s="67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65"/>
      <c r="P112" s="65"/>
      <c r="Q112" s="65"/>
      <c r="R112" s="82"/>
      <c r="S112" s="66"/>
      <c r="T112" s="65"/>
      <c r="U112" s="67"/>
      <c r="V112" s="89"/>
      <c r="W112" s="93"/>
      <c r="X112" s="95"/>
      <c r="Y112" s="116"/>
      <c r="Z112" s="90"/>
      <c r="AA112" s="90"/>
      <c r="AB112" s="90"/>
      <c r="AC112" s="117"/>
      <c r="AD112" s="111"/>
      <c r="AE112" s="7"/>
      <c r="AF112" s="21">
        <f>IF(W112="",0,VLOOKUP("00:全空連",設定!$B$6:$C$18,2))</f>
        <v>0</v>
      </c>
      <c r="AG112" s="21">
        <v>0</v>
      </c>
      <c r="AH112" s="22">
        <f t="shared" si="0"/>
        <v>0</v>
      </c>
      <c r="AJ112" s="26"/>
      <c r="AK112" s="79"/>
    </row>
    <row r="113" spans="2:37" ht="14.25" customHeight="1">
      <c r="B113" s="25">
        <v>102</v>
      </c>
      <c r="C113" s="67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65"/>
      <c r="P113" s="65"/>
      <c r="Q113" s="65"/>
      <c r="R113" s="82"/>
      <c r="S113" s="66"/>
      <c r="T113" s="65"/>
      <c r="U113" s="67"/>
      <c r="V113" s="89"/>
      <c r="W113" s="93"/>
      <c r="X113" s="95"/>
      <c r="Y113" s="116"/>
      <c r="Z113" s="90"/>
      <c r="AA113" s="90"/>
      <c r="AB113" s="90"/>
      <c r="AC113" s="117"/>
      <c r="AD113" s="111"/>
      <c r="AE113" s="7"/>
      <c r="AF113" s="21">
        <f>IF(W113="",0,VLOOKUP("00:全空連",設定!$B$6:$C$18,2))</f>
        <v>0</v>
      </c>
      <c r="AG113" s="21">
        <v>0</v>
      </c>
      <c r="AH113" s="22">
        <f t="shared" si="0"/>
        <v>0</v>
      </c>
      <c r="AJ113" s="26"/>
      <c r="AK113" s="79"/>
    </row>
    <row r="114" spans="2:37" ht="14.25" customHeight="1">
      <c r="B114" s="25">
        <v>103</v>
      </c>
      <c r="C114" s="67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65"/>
      <c r="P114" s="65"/>
      <c r="Q114" s="65"/>
      <c r="R114" s="82"/>
      <c r="S114" s="66"/>
      <c r="T114" s="65"/>
      <c r="U114" s="67"/>
      <c r="V114" s="89"/>
      <c r="W114" s="93"/>
      <c r="X114" s="95"/>
      <c r="Y114" s="116"/>
      <c r="Z114" s="90"/>
      <c r="AA114" s="90"/>
      <c r="AB114" s="90"/>
      <c r="AC114" s="117"/>
      <c r="AD114" s="111"/>
      <c r="AE114" s="7"/>
      <c r="AF114" s="21">
        <f>IF(W114="",0,VLOOKUP("00:全空連",設定!$B$6:$C$18,2))</f>
        <v>0</v>
      </c>
      <c r="AG114" s="21">
        <v>0</v>
      </c>
      <c r="AH114" s="22">
        <f t="shared" si="0"/>
        <v>0</v>
      </c>
      <c r="AJ114" s="26"/>
      <c r="AK114" s="79"/>
    </row>
    <row r="115" spans="2:37" ht="14.25" customHeight="1">
      <c r="B115" s="25">
        <v>104</v>
      </c>
      <c r="C115" s="67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65"/>
      <c r="P115" s="65"/>
      <c r="Q115" s="65"/>
      <c r="R115" s="82"/>
      <c r="S115" s="66"/>
      <c r="T115" s="65"/>
      <c r="U115" s="67"/>
      <c r="V115" s="89"/>
      <c r="W115" s="93"/>
      <c r="X115" s="95"/>
      <c r="Y115" s="116"/>
      <c r="Z115" s="90"/>
      <c r="AA115" s="90"/>
      <c r="AB115" s="90"/>
      <c r="AC115" s="117"/>
      <c r="AD115" s="111"/>
      <c r="AE115" s="7"/>
      <c r="AF115" s="21">
        <f>IF(W115="",0,VLOOKUP("00:全空連",設定!$B$6:$C$18,2))</f>
        <v>0</v>
      </c>
      <c r="AG115" s="21">
        <v>0</v>
      </c>
      <c r="AH115" s="22">
        <f t="shared" si="0"/>
        <v>0</v>
      </c>
      <c r="AJ115" s="26"/>
      <c r="AK115" s="79"/>
    </row>
    <row r="116" spans="2:37" ht="14.25" customHeight="1">
      <c r="B116" s="25">
        <v>105</v>
      </c>
      <c r="C116" s="67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65"/>
      <c r="P116" s="65"/>
      <c r="Q116" s="65"/>
      <c r="R116" s="82"/>
      <c r="S116" s="66"/>
      <c r="T116" s="65"/>
      <c r="U116" s="67"/>
      <c r="V116" s="89"/>
      <c r="W116" s="93"/>
      <c r="X116" s="95"/>
      <c r="Y116" s="116"/>
      <c r="Z116" s="90"/>
      <c r="AA116" s="90"/>
      <c r="AB116" s="90"/>
      <c r="AC116" s="117"/>
      <c r="AD116" s="111"/>
      <c r="AE116" s="7"/>
      <c r="AF116" s="21">
        <f>IF(W116="",0,VLOOKUP("00:全空連",設定!$B$6:$C$18,2))</f>
        <v>0</v>
      </c>
      <c r="AG116" s="21">
        <v>0</v>
      </c>
      <c r="AH116" s="22">
        <f t="shared" si="0"/>
        <v>0</v>
      </c>
      <c r="AJ116" s="26"/>
      <c r="AK116" s="79"/>
    </row>
    <row r="117" spans="2:37" ht="14.25" customHeight="1">
      <c r="B117" s="25">
        <v>106</v>
      </c>
      <c r="C117" s="67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65"/>
      <c r="P117" s="65"/>
      <c r="Q117" s="65"/>
      <c r="R117" s="82"/>
      <c r="S117" s="66"/>
      <c r="T117" s="65"/>
      <c r="U117" s="67"/>
      <c r="V117" s="89"/>
      <c r="W117" s="93"/>
      <c r="X117" s="95"/>
      <c r="Y117" s="116"/>
      <c r="Z117" s="90"/>
      <c r="AA117" s="90"/>
      <c r="AB117" s="90"/>
      <c r="AC117" s="117"/>
      <c r="AD117" s="111"/>
      <c r="AE117" s="7"/>
      <c r="AF117" s="21">
        <f>IF(W117="",0,VLOOKUP("00:全空連",設定!$B$6:$C$18,2))</f>
        <v>0</v>
      </c>
      <c r="AG117" s="21">
        <v>0</v>
      </c>
      <c r="AH117" s="22">
        <f t="shared" si="0"/>
        <v>0</v>
      </c>
      <c r="AJ117" s="26"/>
      <c r="AK117" s="79"/>
    </row>
    <row r="118" spans="2:37" ht="14.25" customHeight="1">
      <c r="B118" s="25">
        <v>107</v>
      </c>
      <c r="C118" s="67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65"/>
      <c r="P118" s="65"/>
      <c r="Q118" s="65"/>
      <c r="R118" s="82"/>
      <c r="S118" s="66"/>
      <c r="T118" s="65"/>
      <c r="U118" s="67"/>
      <c r="V118" s="89"/>
      <c r="W118" s="93"/>
      <c r="X118" s="95"/>
      <c r="Y118" s="116"/>
      <c r="Z118" s="90"/>
      <c r="AA118" s="90"/>
      <c r="AB118" s="90"/>
      <c r="AC118" s="117"/>
      <c r="AD118" s="111"/>
      <c r="AE118" s="7"/>
      <c r="AF118" s="21">
        <f>IF(W118="",0,VLOOKUP("00:全空連",設定!$B$6:$C$18,2))</f>
        <v>0</v>
      </c>
      <c r="AG118" s="21">
        <v>0</v>
      </c>
      <c r="AH118" s="22">
        <f t="shared" si="0"/>
        <v>0</v>
      </c>
      <c r="AJ118" s="26"/>
      <c r="AK118" s="79"/>
    </row>
    <row r="119" spans="2:37" ht="14.25" customHeight="1">
      <c r="B119" s="25">
        <v>108</v>
      </c>
      <c r="C119" s="67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65"/>
      <c r="P119" s="65"/>
      <c r="Q119" s="65"/>
      <c r="R119" s="82"/>
      <c r="S119" s="66"/>
      <c r="T119" s="65"/>
      <c r="U119" s="67"/>
      <c r="V119" s="89"/>
      <c r="W119" s="93"/>
      <c r="X119" s="95"/>
      <c r="Y119" s="116"/>
      <c r="Z119" s="90"/>
      <c r="AA119" s="90"/>
      <c r="AB119" s="90"/>
      <c r="AC119" s="117"/>
      <c r="AD119" s="111"/>
      <c r="AE119" s="7"/>
      <c r="AF119" s="21">
        <f>IF(W119="",0,VLOOKUP("00:全空連",設定!$B$6:$C$18,2))</f>
        <v>0</v>
      </c>
      <c r="AG119" s="21">
        <v>0</v>
      </c>
      <c r="AH119" s="22">
        <f t="shared" si="0"/>
        <v>0</v>
      </c>
      <c r="AJ119" s="26"/>
      <c r="AK119" s="79"/>
    </row>
    <row r="120" spans="2:37" ht="14.25" customHeight="1">
      <c r="B120" s="25">
        <v>109</v>
      </c>
      <c r="C120" s="67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65"/>
      <c r="P120" s="65"/>
      <c r="Q120" s="65"/>
      <c r="R120" s="82"/>
      <c r="S120" s="66"/>
      <c r="T120" s="65"/>
      <c r="U120" s="67"/>
      <c r="V120" s="89"/>
      <c r="W120" s="93"/>
      <c r="X120" s="95"/>
      <c r="Y120" s="116"/>
      <c r="Z120" s="90"/>
      <c r="AA120" s="90"/>
      <c r="AB120" s="90"/>
      <c r="AC120" s="117"/>
      <c r="AD120" s="111"/>
      <c r="AE120" s="7"/>
      <c r="AF120" s="21">
        <f>IF(W120="",0,VLOOKUP("00:全空連",設定!$B$6:$C$18,2))</f>
        <v>0</v>
      </c>
      <c r="AG120" s="21">
        <v>0</v>
      </c>
      <c r="AH120" s="22">
        <f t="shared" si="0"/>
        <v>0</v>
      </c>
      <c r="AJ120" s="26"/>
      <c r="AK120" s="79"/>
    </row>
    <row r="121" spans="2:37" ht="14.25" customHeight="1">
      <c r="B121" s="25">
        <v>110</v>
      </c>
      <c r="C121" s="67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65"/>
      <c r="P121" s="65"/>
      <c r="Q121" s="65"/>
      <c r="R121" s="82"/>
      <c r="S121" s="66"/>
      <c r="T121" s="65"/>
      <c r="U121" s="67"/>
      <c r="V121" s="89"/>
      <c r="W121" s="93"/>
      <c r="X121" s="95"/>
      <c r="Y121" s="116"/>
      <c r="Z121" s="90"/>
      <c r="AA121" s="90"/>
      <c r="AB121" s="90"/>
      <c r="AC121" s="117"/>
      <c r="AD121" s="111"/>
      <c r="AE121" s="7"/>
      <c r="AF121" s="21">
        <f>IF(W121="",0,VLOOKUP("00:全空連",設定!$B$6:$C$18,2))</f>
        <v>0</v>
      </c>
      <c r="AG121" s="21">
        <v>0</v>
      </c>
      <c r="AH121" s="22">
        <f t="shared" si="0"/>
        <v>0</v>
      </c>
      <c r="AJ121" s="26"/>
      <c r="AK121" s="79"/>
    </row>
    <row r="122" spans="2:37" ht="14.25" customHeight="1">
      <c r="B122" s="25">
        <v>111</v>
      </c>
      <c r="C122" s="67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65"/>
      <c r="P122" s="65"/>
      <c r="Q122" s="65"/>
      <c r="R122" s="82"/>
      <c r="S122" s="66"/>
      <c r="T122" s="65"/>
      <c r="U122" s="67"/>
      <c r="V122" s="89"/>
      <c r="W122" s="93"/>
      <c r="X122" s="95"/>
      <c r="Y122" s="116"/>
      <c r="Z122" s="90"/>
      <c r="AA122" s="90"/>
      <c r="AB122" s="90"/>
      <c r="AC122" s="117"/>
      <c r="AD122" s="111"/>
      <c r="AE122" s="7"/>
      <c r="AF122" s="21">
        <f>IF(W122="",0,VLOOKUP("00:全空連",設定!$B$6:$C$18,2))</f>
        <v>0</v>
      </c>
      <c r="AG122" s="21">
        <v>0</v>
      </c>
      <c r="AH122" s="22">
        <f t="shared" si="0"/>
        <v>0</v>
      </c>
      <c r="AJ122" s="26"/>
      <c r="AK122" s="79"/>
    </row>
    <row r="123" spans="2:37" ht="14.25" customHeight="1">
      <c r="B123" s="25">
        <v>112</v>
      </c>
      <c r="C123" s="67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65"/>
      <c r="P123" s="65"/>
      <c r="Q123" s="65"/>
      <c r="R123" s="82"/>
      <c r="S123" s="66"/>
      <c r="T123" s="65"/>
      <c r="U123" s="67"/>
      <c r="V123" s="89"/>
      <c r="W123" s="93"/>
      <c r="X123" s="95"/>
      <c r="Y123" s="116"/>
      <c r="Z123" s="90"/>
      <c r="AA123" s="90"/>
      <c r="AB123" s="90"/>
      <c r="AC123" s="117"/>
      <c r="AD123" s="111"/>
      <c r="AE123" s="7"/>
      <c r="AF123" s="21">
        <f>IF(W123="",0,VLOOKUP("00:全空連",設定!$B$6:$C$18,2))</f>
        <v>0</v>
      </c>
      <c r="AG123" s="21">
        <v>0</v>
      </c>
      <c r="AH123" s="22">
        <f t="shared" si="0"/>
        <v>0</v>
      </c>
      <c r="AJ123" s="26"/>
      <c r="AK123" s="79"/>
    </row>
    <row r="124" spans="2:37" ht="14.25" customHeight="1">
      <c r="B124" s="25">
        <v>113</v>
      </c>
      <c r="C124" s="67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65"/>
      <c r="P124" s="65"/>
      <c r="Q124" s="65"/>
      <c r="R124" s="82"/>
      <c r="S124" s="66"/>
      <c r="T124" s="65"/>
      <c r="U124" s="67"/>
      <c r="V124" s="89"/>
      <c r="W124" s="93"/>
      <c r="X124" s="95"/>
      <c r="Y124" s="116"/>
      <c r="Z124" s="90"/>
      <c r="AA124" s="90"/>
      <c r="AB124" s="90"/>
      <c r="AC124" s="117"/>
      <c r="AD124" s="111"/>
      <c r="AE124" s="7"/>
      <c r="AF124" s="21">
        <f>IF(W124="",0,VLOOKUP("00:全空連",設定!$B$6:$C$18,2))</f>
        <v>0</v>
      </c>
      <c r="AG124" s="21">
        <v>0</v>
      </c>
      <c r="AH124" s="22">
        <f t="shared" si="0"/>
        <v>0</v>
      </c>
      <c r="AJ124" s="26"/>
      <c r="AK124" s="79"/>
    </row>
    <row r="125" spans="2:37" ht="14.25" customHeight="1">
      <c r="B125" s="25">
        <v>114</v>
      </c>
      <c r="C125" s="67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65"/>
      <c r="P125" s="65"/>
      <c r="Q125" s="65"/>
      <c r="R125" s="82"/>
      <c r="S125" s="66"/>
      <c r="T125" s="65"/>
      <c r="U125" s="67"/>
      <c r="V125" s="89"/>
      <c r="W125" s="93"/>
      <c r="X125" s="95"/>
      <c r="Y125" s="116"/>
      <c r="Z125" s="90"/>
      <c r="AA125" s="90"/>
      <c r="AB125" s="90"/>
      <c r="AC125" s="117"/>
      <c r="AD125" s="111"/>
      <c r="AE125" s="7"/>
      <c r="AF125" s="21">
        <f>IF(W125="",0,VLOOKUP("00:全空連",設定!$B$6:$C$18,2))</f>
        <v>0</v>
      </c>
      <c r="AG125" s="21">
        <v>0</v>
      </c>
      <c r="AH125" s="22">
        <f t="shared" si="0"/>
        <v>0</v>
      </c>
      <c r="AJ125" s="26"/>
      <c r="AK125" s="79"/>
    </row>
    <row r="126" spans="2:37" ht="14.25" customHeight="1">
      <c r="B126" s="25">
        <v>115</v>
      </c>
      <c r="C126" s="67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65"/>
      <c r="P126" s="65"/>
      <c r="Q126" s="65"/>
      <c r="R126" s="82"/>
      <c r="S126" s="66"/>
      <c r="T126" s="65"/>
      <c r="U126" s="67"/>
      <c r="V126" s="89"/>
      <c r="W126" s="93"/>
      <c r="X126" s="95"/>
      <c r="Y126" s="116"/>
      <c r="Z126" s="90"/>
      <c r="AA126" s="90"/>
      <c r="AB126" s="90"/>
      <c r="AC126" s="117"/>
      <c r="AD126" s="111"/>
      <c r="AE126" s="7"/>
      <c r="AF126" s="21">
        <f>IF(W126="",0,VLOOKUP("00:全空連",設定!$B$6:$C$18,2))</f>
        <v>0</v>
      </c>
      <c r="AG126" s="21">
        <v>0</v>
      </c>
      <c r="AH126" s="22">
        <f t="shared" si="0"/>
        <v>0</v>
      </c>
      <c r="AJ126" s="26"/>
      <c r="AK126" s="79"/>
    </row>
    <row r="127" spans="2:37" ht="14.25" customHeight="1">
      <c r="B127" s="25">
        <v>116</v>
      </c>
      <c r="C127" s="67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65"/>
      <c r="P127" s="65"/>
      <c r="Q127" s="65"/>
      <c r="R127" s="82"/>
      <c r="S127" s="66"/>
      <c r="T127" s="65"/>
      <c r="U127" s="67"/>
      <c r="V127" s="89"/>
      <c r="W127" s="93"/>
      <c r="X127" s="95"/>
      <c r="Y127" s="116"/>
      <c r="Z127" s="90"/>
      <c r="AA127" s="90"/>
      <c r="AB127" s="90"/>
      <c r="AC127" s="117"/>
      <c r="AD127" s="111"/>
      <c r="AE127" s="7"/>
      <c r="AF127" s="21">
        <f>IF(W127="",0,VLOOKUP("00:全空連",設定!$B$6:$C$18,2))</f>
        <v>0</v>
      </c>
      <c r="AG127" s="21">
        <v>0</v>
      </c>
      <c r="AH127" s="22">
        <f t="shared" si="0"/>
        <v>0</v>
      </c>
      <c r="AJ127" s="26"/>
      <c r="AK127" s="79"/>
    </row>
    <row r="128" spans="2:37" ht="14.25" customHeight="1">
      <c r="B128" s="25">
        <v>117</v>
      </c>
      <c r="C128" s="67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65"/>
      <c r="P128" s="65"/>
      <c r="Q128" s="65"/>
      <c r="R128" s="82"/>
      <c r="S128" s="66"/>
      <c r="T128" s="65"/>
      <c r="U128" s="67"/>
      <c r="V128" s="89"/>
      <c r="W128" s="93"/>
      <c r="X128" s="95"/>
      <c r="Y128" s="116"/>
      <c r="Z128" s="90"/>
      <c r="AA128" s="90"/>
      <c r="AB128" s="90"/>
      <c r="AC128" s="117"/>
      <c r="AD128" s="111"/>
      <c r="AE128" s="7"/>
      <c r="AF128" s="21">
        <f>IF(W128="",0,VLOOKUP("00:全空連",設定!$B$6:$C$18,2))</f>
        <v>0</v>
      </c>
      <c r="AG128" s="21">
        <v>0</v>
      </c>
      <c r="AH128" s="22">
        <f t="shared" si="0"/>
        <v>0</v>
      </c>
      <c r="AJ128" s="26"/>
      <c r="AK128" s="79"/>
    </row>
    <row r="129" spans="2:37" ht="14.25" customHeight="1">
      <c r="B129" s="25">
        <v>118</v>
      </c>
      <c r="C129" s="67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65"/>
      <c r="P129" s="65"/>
      <c r="Q129" s="65"/>
      <c r="R129" s="82"/>
      <c r="S129" s="66"/>
      <c r="T129" s="65"/>
      <c r="U129" s="67"/>
      <c r="V129" s="89"/>
      <c r="W129" s="93"/>
      <c r="X129" s="95"/>
      <c r="Y129" s="116"/>
      <c r="Z129" s="90"/>
      <c r="AA129" s="90"/>
      <c r="AB129" s="90"/>
      <c r="AC129" s="117"/>
      <c r="AD129" s="111"/>
      <c r="AE129" s="7"/>
      <c r="AF129" s="21">
        <f>IF(W129="",0,VLOOKUP("00:全空連",設定!$B$6:$C$18,2))</f>
        <v>0</v>
      </c>
      <c r="AG129" s="21">
        <v>0</v>
      </c>
      <c r="AH129" s="22">
        <f t="shared" si="0"/>
        <v>0</v>
      </c>
      <c r="AJ129" s="26"/>
      <c r="AK129" s="79"/>
    </row>
    <row r="130" spans="2:37" ht="14.25" customHeight="1">
      <c r="B130" s="25">
        <v>119</v>
      </c>
      <c r="C130" s="67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65"/>
      <c r="P130" s="65"/>
      <c r="Q130" s="65"/>
      <c r="R130" s="82"/>
      <c r="S130" s="66"/>
      <c r="T130" s="65"/>
      <c r="U130" s="67"/>
      <c r="V130" s="89"/>
      <c r="W130" s="93"/>
      <c r="X130" s="95"/>
      <c r="Y130" s="116"/>
      <c r="Z130" s="90"/>
      <c r="AA130" s="90"/>
      <c r="AB130" s="90"/>
      <c r="AC130" s="117"/>
      <c r="AD130" s="111"/>
      <c r="AE130" s="7"/>
      <c r="AF130" s="21">
        <f>IF(W130="",0,VLOOKUP("00:全空連",設定!$B$6:$C$18,2))</f>
        <v>0</v>
      </c>
      <c r="AG130" s="21">
        <v>0</v>
      </c>
      <c r="AH130" s="22">
        <f t="shared" si="0"/>
        <v>0</v>
      </c>
      <c r="AJ130" s="26"/>
      <c r="AK130" s="79"/>
    </row>
    <row r="131" spans="2:37" ht="14.25" customHeight="1">
      <c r="B131" s="25">
        <v>120</v>
      </c>
      <c r="C131" s="67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65"/>
      <c r="P131" s="65"/>
      <c r="Q131" s="65"/>
      <c r="R131" s="82"/>
      <c r="S131" s="66"/>
      <c r="T131" s="65"/>
      <c r="U131" s="67"/>
      <c r="V131" s="89"/>
      <c r="W131" s="93"/>
      <c r="X131" s="95"/>
      <c r="Y131" s="116"/>
      <c r="Z131" s="90"/>
      <c r="AA131" s="90"/>
      <c r="AB131" s="90"/>
      <c r="AC131" s="117"/>
      <c r="AD131" s="111"/>
      <c r="AE131" s="7"/>
      <c r="AF131" s="21">
        <f>IF(W131="",0,VLOOKUP("00:全空連",設定!$B$6:$C$18,2))</f>
        <v>0</v>
      </c>
      <c r="AG131" s="21">
        <v>0</v>
      </c>
      <c r="AH131" s="22">
        <f t="shared" si="0"/>
        <v>0</v>
      </c>
      <c r="AJ131" s="26"/>
      <c r="AK131" s="79"/>
    </row>
    <row r="132" spans="2:37" ht="14.25" customHeight="1">
      <c r="B132" s="25">
        <v>121</v>
      </c>
      <c r="C132" s="67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65"/>
      <c r="P132" s="65"/>
      <c r="Q132" s="65"/>
      <c r="R132" s="82"/>
      <c r="S132" s="66"/>
      <c r="T132" s="65"/>
      <c r="U132" s="67"/>
      <c r="V132" s="89"/>
      <c r="W132" s="93"/>
      <c r="X132" s="95"/>
      <c r="Y132" s="116"/>
      <c r="Z132" s="90"/>
      <c r="AA132" s="90"/>
      <c r="AB132" s="90"/>
      <c r="AC132" s="117"/>
      <c r="AD132" s="111"/>
      <c r="AE132" s="7"/>
      <c r="AF132" s="21">
        <f>IF(W132="",0,VLOOKUP("00:全空連",設定!$B$6:$C$18,2))</f>
        <v>0</v>
      </c>
      <c r="AG132" s="21">
        <v>0</v>
      </c>
      <c r="AH132" s="22">
        <f t="shared" si="0"/>
        <v>0</v>
      </c>
      <c r="AJ132" s="26"/>
      <c r="AK132" s="79"/>
    </row>
    <row r="133" spans="2:37" ht="14.25" customHeight="1">
      <c r="B133" s="25">
        <v>122</v>
      </c>
      <c r="C133" s="67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65"/>
      <c r="P133" s="65"/>
      <c r="Q133" s="65"/>
      <c r="R133" s="82"/>
      <c r="S133" s="66"/>
      <c r="T133" s="65"/>
      <c r="U133" s="67"/>
      <c r="V133" s="89"/>
      <c r="W133" s="93"/>
      <c r="X133" s="95"/>
      <c r="Y133" s="116"/>
      <c r="Z133" s="90"/>
      <c r="AA133" s="90"/>
      <c r="AB133" s="90"/>
      <c r="AC133" s="117"/>
      <c r="AD133" s="111"/>
      <c r="AE133" s="7"/>
      <c r="AF133" s="21">
        <f>IF(W133="",0,VLOOKUP("00:全空連",設定!$B$6:$C$18,2))</f>
        <v>0</v>
      </c>
      <c r="AG133" s="21">
        <v>0</v>
      </c>
      <c r="AH133" s="22">
        <f t="shared" si="0"/>
        <v>0</v>
      </c>
      <c r="AJ133" s="26"/>
      <c r="AK133" s="79"/>
    </row>
    <row r="134" spans="2:37" ht="14.25" customHeight="1">
      <c r="B134" s="25">
        <v>123</v>
      </c>
      <c r="C134" s="67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65"/>
      <c r="P134" s="65"/>
      <c r="Q134" s="65"/>
      <c r="R134" s="82"/>
      <c r="S134" s="66"/>
      <c r="T134" s="65"/>
      <c r="U134" s="67"/>
      <c r="V134" s="89"/>
      <c r="W134" s="93"/>
      <c r="X134" s="95"/>
      <c r="Y134" s="116"/>
      <c r="Z134" s="90"/>
      <c r="AA134" s="90"/>
      <c r="AB134" s="90"/>
      <c r="AC134" s="117"/>
      <c r="AD134" s="111"/>
      <c r="AE134" s="7"/>
      <c r="AF134" s="21">
        <f>IF(W134="",0,VLOOKUP("00:全空連",設定!$B$6:$C$18,2))</f>
        <v>0</v>
      </c>
      <c r="AG134" s="21">
        <v>0</v>
      </c>
      <c r="AH134" s="22">
        <f t="shared" si="0"/>
        <v>0</v>
      </c>
      <c r="AJ134" s="26"/>
      <c r="AK134" s="79"/>
    </row>
    <row r="135" spans="2:37" ht="14.25" customHeight="1">
      <c r="B135" s="25">
        <v>124</v>
      </c>
      <c r="C135" s="67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65"/>
      <c r="P135" s="65"/>
      <c r="Q135" s="65"/>
      <c r="R135" s="82"/>
      <c r="S135" s="66"/>
      <c r="T135" s="65"/>
      <c r="U135" s="67"/>
      <c r="V135" s="89"/>
      <c r="W135" s="93"/>
      <c r="X135" s="95"/>
      <c r="Y135" s="116"/>
      <c r="Z135" s="90"/>
      <c r="AA135" s="90"/>
      <c r="AB135" s="90"/>
      <c r="AC135" s="117"/>
      <c r="AD135" s="111"/>
      <c r="AE135" s="7"/>
      <c r="AF135" s="21">
        <f>IF(W135="",0,VLOOKUP("00:全空連",設定!$B$6:$C$18,2))</f>
        <v>0</v>
      </c>
      <c r="AG135" s="21">
        <v>0</v>
      </c>
      <c r="AH135" s="22">
        <f t="shared" si="0"/>
        <v>0</v>
      </c>
      <c r="AJ135" s="26"/>
      <c r="AK135" s="79"/>
    </row>
    <row r="136" spans="2:37" ht="14.25" customHeight="1">
      <c r="B136" s="25">
        <v>125</v>
      </c>
      <c r="C136" s="67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65"/>
      <c r="P136" s="65"/>
      <c r="Q136" s="65"/>
      <c r="R136" s="82"/>
      <c r="S136" s="66"/>
      <c r="T136" s="65"/>
      <c r="U136" s="67"/>
      <c r="V136" s="89"/>
      <c r="W136" s="93"/>
      <c r="X136" s="95"/>
      <c r="Y136" s="116"/>
      <c r="Z136" s="90"/>
      <c r="AA136" s="90"/>
      <c r="AB136" s="90"/>
      <c r="AC136" s="117"/>
      <c r="AD136" s="111"/>
      <c r="AE136" s="7"/>
      <c r="AF136" s="21">
        <f>IF(W136="",0,VLOOKUP("00:全空連",設定!$B$6:$C$18,2))</f>
        <v>0</v>
      </c>
      <c r="AG136" s="21">
        <v>0</v>
      </c>
      <c r="AH136" s="22">
        <f t="shared" si="0"/>
        <v>0</v>
      </c>
      <c r="AJ136" s="26"/>
      <c r="AK136" s="79"/>
    </row>
    <row r="137" spans="2:37" ht="14.25" customHeight="1">
      <c r="B137" s="25">
        <v>126</v>
      </c>
      <c r="C137" s="67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65"/>
      <c r="P137" s="65"/>
      <c r="Q137" s="65"/>
      <c r="R137" s="82"/>
      <c r="S137" s="66"/>
      <c r="T137" s="65"/>
      <c r="U137" s="67"/>
      <c r="V137" s="89"/>
      <c r="W137" s="93"/>
      <c r="X137" s="95"/>
      <c r="Y137" s="116"/>
      <c r="Z137" s="90"/>
      <c r="AA137" s="90"/>
      <c r="AB137" s="90"/>
      <c r="AC137" s="117"/>
      <c r="AD137" s="111"/>
      <c r="AE137" s="7"/>
      <c r="AF137" s="21">
        <f>IF(W137="",0,VLOOKUP("00:全空連",設定!$B$6:$C$18,2))</f>
        <v>0</v>
      </c>
      <c r="AG137" s="21">
        <v>0</v>
      </c>
      <c r="AH137" s="22">
        <f t="shared" si="0"/>
        <v>0</v>
      </c>
      <c r="AJ137" s="26"/>
      <c r="AK137" s="79"/>
    </row>
    <row r="138" spans="2:37" ht="14.25" customHeight="1">
      <c r="B138" s="25">
        <v>127</v>
      </c>
      <c r="C138" s="67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65"/>
      <c r="P138" s="65"/>
      <c r="Q138" s="65"/>
      <c r="R138" s="82"/>
      <c r="S138" s="66"/>
      <c r="T138" s="65"/>
      <c r="U138" s="67"/>
      <c r="V138" s="89"/>
      <c r="W138" s="93"/>
      <c r="X138" s="95"/>
      <c r="Y138" s="116"/>
      <c r="Z138" s="90"/>
      <c r="AA138" s="90"/>
      <c r="AB138" s="90"/>
      <c r="AC138" s="117"/>
      <c r="AD138" s="111"/>
      <c r="AE138" s="7"/>
      <c r="AF138" s="21">
        <f>IF(W138="",0,VLOOKUP("00:全空連",設定!$B$6:$C$18,2))</f>
        <v>0</v>
      </c>
      <c r="AG138" s="21">
        <v>0</v>
      </c>
      <c r="AH138" s="22">
        <f t="shared" si="0"/>
        <v>0</v>
      </c>
      <c r="AJ138" s="26"/>
      <c r="AK138" s="79"/>
    </row>
    <row r="139" spans="2:37" ht="14.25" customHeight="1">
      <c r="B139" s="25">
        <v>128</v>
      </c>
      <c r="C139" s="67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65"/>
      <c r="P139" s="65"/>
      <c r="Q139" s="65"/>
      <c r="R139" s="82"/>
      <c r="S139" s="66"/>
      <c r="T139" s="65"/>
      <c r="U139" s="67"/>
      <c r="V139" s="89"/>
      <c r="W139" s="93"/>
      <c r="X139" s="95"/>
      <c r="Y139" s="116"/>
      <c r="Z139" s="90"/>
      <c r="AA139" s="90"/>
      <c r="AB139" s="90"/>
      <c r="AC139" s="117"/>
      <c r="AD139" s="111"/>
      <c r="AE139" s="7"/>
      <c r="AF139" s="21">
        <f>IF(W139="",0,VLOOKUP("00:全空連",設定!$B$6:$C$18,2))</f>
        <v>0</v>
      </c>
      <c r="AG139" s="21">
        <v>0</v>
      </c>
      <c r="AH139" s="22">
        <f t="shared" si="0"/>
        <v>0</v>
      </c>
      <c r="AJ139" s="26"/>
      <c r="AK139" s="79"/>
    </row>
    <row r="140" spans="2:37" ht="14.25" customHeight="1">
      <c r="B140" s="25">
        <v>129</v>
      </c>
      <c r="C140" s="67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65"/>
      <c r="P140" s="65"/>
      <c r="Q140" s="65"/>
      <c r="R140" s="82"/>
      <c r="S140" s="66"/>
      <c r="T140" s="65"/>
      <c r="U140" s="67"/>
      <c r="V140" s="89"/>
      <c r="W140" s="93"/>
      <c r="X140" s="95"/>
      <c r="Y140" s="116"/>
      <c r="Z140" s="90"/>
      <c r="AA140" s="90"/>
      <c r="AB140" s="90"/>
      <c r="AC140" s="117"/>
      <c r="AD140" s="111"/>
      <c r="AE140" s="7"/>
      <c r="AF140" s="21">
        <f>IF(W140="",0,VLOOKUP("00:全空連",設定!$B$6:$C$18,2))</f>
        <v>0</v>
      </c>
      <c r="AG140" s="21">
        <v>0</v>
      </c>
      <c r="AH140" s="22">
        <f t="shared" si="0"/>
        <v>0</v>
      </c>
      <c r="AJ140" s="26"/>
      <c r="AK140" s="79"/>
    </row>
    <row r="141" spans="2:37" ht="14.25" customHeight="1">
      <c r="B141" s="25">
        <v>130</v>
      </c>
      <c r="C141" s="67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65"/>
      <c r="P141" s="65"/>
      <c r="Q141" s="65"/>
      <c r="R141" s="82"/>
      <c r="S141" s="66"/>
      <c r="T141" s="65"/>
      <c r="U141" s="67"/>
      <c r="V141" s="89"/>
      <c r="W141" s="93"/>
      <c r="X141" s="95"/>
      <c r="Y141" s="116"/>
      <c r="Z141" s="90"/>
      <c r="AA141" s="90"/>
      <c r="AB141" s="90"/>
      <c r="AC141" s="117"/>
      <c r="AD141" s="111"/>
      <c r="AE141" s="7"/>
      <c r="AF141" s="21">
        <f>IF(W141="",0,VLOOKUP("00:全空連",設定!$B$6:$C$18,2))</f>
        <v>0</v>
      </c>
      <c r="AG141" s="21">
        <v>0</v>
      </c>
      <c r="AH141" s="22">
        <f t="shared" si="0"/>
        <v>0</v>
      </c>
      <c r="AJ141" s="26"/>
      <c r="AK141" s="79"/>
    </row>
    <row r="142" spans="2:37" ht="14.25" customHeight="1">
      <c r="B142" s="25">
        <v>131</v>
      </c>
      <c r="C142" s="67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65"/>
      <c r="P142" s="65"/>
      <c r="Q142" s="65"/>
      <c r="R142" s="82"/>
      <c r="S142" s="66"/>
      <c r="T142" s="65"/>
      <c r="U142" s="67"/>
      <c r="V142" s="89"/>
      <c r="W142" s="93"/>
      <c r="X142" s="95"/>
      <c r="Y142" s="116"/>
      <c r="Z142" s="90"/>
      <c r="AA142" s="90"/>
      <c r="AB142" s="90"/>
      <c r="AC142" s="117"/>
      <c r="AD142" s="111"/>
      <c r="AE142" s="7"/>
      <c r="AF142" s="21">
        <f>IF(W142="",0,VLOOKUP("00:全空連",設定!$B$6:$C$18,2))</f>
        <v>0</v>
      </c>
      <c r="AG142" s="21">
        <v>0</v>
      </c>
      <c r="AH142" s="22">
        <f t="shared" si="0"/>
        <v>0</v>
      </c>
      <c r="AJ142" s="26"/>
      <c r="AK142" s="79"/>
    </row>
    <row r="143" spans="2:37" ht="14.25" customHeight="1">
      <c r="B143" s="25">
        <v>132</v>
      </c>
      <c r="C143" s="67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65"/>
      <c r="P143" s="65"/>
      <c r="Q143" s="65"/>
      <c r="R143" s="82"/>
      <c r="S143" s="66"/>
      <c r="T143" s="65"/>
      <c r="U143" s="67"/>
      <c r="V143" s="89"/>
      <c r="W143" s="93"/>
      <c r="X143" s="95"/>
      <c r="Y143" s="116"/>
      <c r="Z143" s="90"/>
      <c r="AA143" s="90"/>
      <c r="AB143" s="90"/>
      <c r="AC143" s="117"/>
      <c r="AD143" s="111"/>
      <c r="AE143" s="7"/>
      <c r="AF143" s="21">
        <f>IF(W143="",0,VLOOKUP("00:全空連",設定!$B$6:$C$18,2))</f>
        <v>0</v>
      </c>
      <c r="AG143" s="21">
        <v>0</v>
      </c>
      <c r="AH143" s="22">
        <f t="shared" si="0"/>
        <v>0</v>
      </c>
      <c r="AJ143" s="26"/>
      <c r="AK143" s="79"/>
    </row>
    <row r="144" spans="2:37" ht="14.25" customHeight="1">
      <c r="B144" s="25">
        <v>133</v>
      </c>
      <c r="C144" s="67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65"/>
      <c r="P144" s="65"/>
      <c r="Q144" s="65"/>
      <c r="R144" s="82"/>
      <c r="S144" s="66"/>
      <c r="T144" s="65"/>
      <c r="U144" s="67"/>
      <c r="V144" s="89"/>
      <c r="W144" s="93"/>
      <c r="X144" s="95"/>
      <c r="Y144" s="116"/>
      <c r="Z144" s="90"/>
      <c r="AA144" s="90"/>
      <c r="AB144" s="90"/>
      <c r="AC144" s="117"/>
      <c r="AD144" s="111"/>
      <c r="AE144" s="7"/>
      <c r="AF144" s="21">
        <f>IF(W144="",0,VLOOKUP("00:全空連",設定!$B$6:$C$18,2))</f>
        <v>0</v>
      </c>
      <c r="AG144" s="21">
        <v>0</v>
      </c>
      <c r="AH144" s="22">
        <f t="shared" si="0"/>
        <v>0</v>
      </c>
      <c r="AJ144" s="26"/>
      <c r="AK144" s="79"/>
    </row>
    <row r="145" spans="2:37" ht="14.25" customHeight="1">
      <c r="B145" s="25">
        <v>134</v>
      </c>
      <c r="C145" s="67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65"/>
      <c r="P145" s="65"/>
      <c r="Q145" s="65"/>
      <c r="R145" s="82"/>
      <c r="S145" s="66"/>
      <c r="T145" s="65"/>
      <c r="U145" s="67"/>
      <c r="V145" s="89"/>
      <c r="W145" s="93"/>
      <c r="X145" s="95"/>
      <c r="Y145" s="116"/>
      <c r="Z145" s="90"/>
      <c r="AA145" s="90"/>
      <c r="AB145" s="90"/>
      <c r="AC145" s="117"/>
      <c r="AD145" s="111"/>
      <c r="AE145" s="7"/>
      <c r="AF145" s="21">
        <f>IF(W145="",0,VLOOKUP("00:全空連",設定!$B$6:$C$18,2))</f>
        <v>0</v>
      </c>
      <c r="AG145" s="21">
        <v>0</v>
      </c>
      <c r="AH145" s="22">
        <f t="shared" si="0"/>
        <v>0</v>
      </c>
      <c r="AJ145" s="26"/>
      <c r="AK145" s="79"/>
    </row>
    <row r="146" spans="2:37" ht="14.25" customHeight="1">
      <c r="B146" s="25">
        <v>135</v>
      </c>
      <c r="C146" s="67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65"/>
      <c r="P146" s="65"/>
      <c r="Q146" s="65"/>
      <c r="R146" s="82"/>
      <c r="S146" s="66"/>
      <c r="T146" s="65"/>
      <c r="U146" s="67"/>
      <c r="V146" s="89"/>
      <c r="W146" s="93"/>
      <c r="X146" s="95"/>
      <c r="Y146" s="116"/>
      <c r="Z146" s="90"/>
      <c r="AA146" s="90"/>
      <c r="AB146" s="90"/>
      <c r="AC146" s="117"/>
      <c r="AD146" s="111"/>
      <c r="AE146" s="7"/>
      <c r="AF146" s="21">
        <f>IF(W146="",0,VLOOKUP("00:全空連",設定!$B$6:$C$18,2))</f>
        <v>0</v>
      </c>
      <c r="AG146" s="21">
        <v>0</v>
      </c>
      <c r="AH146" s="22">
        <f t="shared" si="0"/>
        <v>0</v>
      </c>
      <c r="AJ146" s="26"/>
      <c r="AK146" s="79"/>
    </row>
    <row r="147" spans="2:37" ht="14.25" customHeight="1">
      <c r="B147" s="25">
        <v>136</v>
      </c>
      <c r="C147" s="67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65"/>
      <c r="P147" s="65"/>
      <c r="Q147" s="65"/>
      <c r="R147" s="82"/>
      <c r="S147" s="66"/>
      <c r="T147" s="65"/>
      <c r="U147" s="67"/>
      <c r="V147" s="89"/>
      <c r="W147" s="93"/>
      <c r="X147" s="95"/>
      <c r="Y147" s="116"/>
      <c r="Z147" s="90"/>
      <c r="AA147" s="90"/>
      <c r="AB147" s="90"/>
      <c r="AC147" s="117"/>
      <c r="AD147" s="111"/>
      <c r="AE147" s="7"/>
      <c r="AF147" s="21">
        <f>IF(W147="",0,VLOOKUP("00:全空連",設定!$B$6:$C$18,2))</f>
        <v>0</v>
      </c>
      <c r="AG147" s="21">
        <v>0</v>
      </c>
      <c r="AH147" s="22">
        <f t="shared" si="0"/>
        <v>0</v>
      </c>
      <c r="AJ147" s="26"/>
      <c r="AK147" s="79"/>
    </row>
    <row r="148" spans="2:37" ht="14.25" customHeight="1">
      <c r="B148" s="25">
        <v>137</v>
      </c>
      <c r="C148" s="67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65"/>
      <c r="P148" s="65"/>
      <c r="Q148" s="65"/>
      <c r="R148" s="82"/>
      <c r="S148" s="66"/>
      <c r="T148" s="65"/>
      <c r="U148" s="67"/>
      <c r="V148" s="89"/>
      <c r="W148" s="93"/>
      <c r="X148" s="95"/>
      <c r="Y148" s="116"/>
      <c r="Z148" s="90"/>
      <c r="AA148" s="90"/>
      <c r="AB148" s="90"/>
      <c r="AC148" s="117"/>
      <c r="AD148" s="111"/>
      <c r="AE148" s="7"/>
      <c r="AF148" s="21">
        <f>IF(W148="",0,VLOOKUP("00:全空連",設定!$B$6:$C$18,2))</f>
        <v>0</v>
      </c>
      <c r="AG148" s="21">
        <v>0</v>
      </c>
      <c r="AH148" s="22">
        <f t="shared" si="0"/>
        <v>0</v>
      </c>
      <c r="AJ148" s="26"/>
      <c r="AK148" s="79"/>
    </row>
    <row r="149" spans="2:37" ht="14.25" customHeight="1">
      <c r="B149" s="25">
        <v>138</v>
      </c>
      <c r="C149" s="67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65"/>
      <c r="P149" s="65"/>
      <c r="Q149" s="65"/>
      <c r="R149" s="82"/>
      <c r="S149" s="66"/>
      <c r="T149" s="65"/>
      <c r="U149" s="67"/>
      <c r="V149" s="89"/>
      <c r="W149" s="93"/>
      <c r="X149" s="95"/>
      <c r="Y149" s="116"/>
      <c r="Z149" s="90"/>
      <c r="AA149" s="90"/>
      <c r="AB149" s="90"/>
      <c r="AC149" s="117"/>
      <c r="AD149" s="111"/>
      <c r="AE149" s="7"/>
      <c r="AF149" s="21">
        <f>IF(W149="",0,VLOOKUP("00:全空連",設定!$B$6:$C$18,2))</f>
        <v>0</v>
      </c>
      <c r="AG149" s="21">
        <v>0</v>
      </c>
      <c r="AH149" s="22">
        <f t="shared" si="0"/>
        <v>0</v>
      </c>
      <c r="AJ149" s="26"/>
      <c r="AK149" s="79"/>
    </row>
    <row r="150" spans="2:37" ht="14.25" customHeight="1">
      <c r="B150" s="25">
        <v>139</v>
      </c>
      <c r="C150" s="67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65"/>
      <c r="P150" s="65"/>
      <c r="Q150" s="65"/>
      <c r="R150" s="82"/>
      <c r="S150" s="66"/>
      <c r="T150" s="65"/>
      <c r="U150" s="67"/>
      <c r="V150" s="89"/>
      <c r="W150" s="93"/>
      <c r="X150" s="95"/>
      <c r="Y150" s="116"/>
      <c r="Z150" s="90"/>
      <c r="AA150" s="90"/>
      <c r="AB150" s="90"/>
      <c r="AC150" s="117"/>
      <c r="AD150" s="111"/>
      <c r="AE150" s="7"/>
      <c r="AF150" s="21">
        <f>IF(W150="",0,VLOOKUP("00:全空連",設定!$B$6:$C$18,2))</f>
        <v>0</v>
      </c>
      <c r="AG150" s="21">
        <v>0</v>
      </c>
      <c r="AH150" s="22">
        <f t="shared" si="0"/>
        <v>0</v>
      </c>
      <c r="AJ150" s="26"/>
      <c r="AK150" s="79"/>
    </row>
    <row r="151" spans="2:37" ht="14.25" customHeight="1">
      <c r="B151" s="25">
        <v>140</v>
      </c>
      <c r="C151" s="67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65"/>
      <c r="P151" s="65"/>
      <c r="Q151" s="65"/>
      <c r="R151" s="82"/>
      <c r="S151" s="66"/>
      <c r="T151" s="65"/>
      <c r="U151" s="67"/>
      <c r="V151" s="89"/>
      <c r="W151" s="93"/>
      <c r="X151" s="95"/>
      <c r="Y151" s="116"/>
      <c r="Z151" s="90"/>
      <c r="AA151" s="90"/>
      <c r="AB151" s="90"/>
      <c r="AC151" s="117"/>
      <c r="AD151" s="111"/>
      <c r="AE151" s="7"/>
      <c r="AF151" s="21">
        <f>IF(W151="",0,VLOOKUP("00:全空連",設定!$B$6:$C$18,2))</f>
        <v>0</v>
      </c>
      <c r="AG151" s="21">
        <v>0</v>
      </c>
      <c r="AH151" s="22">
        <f t="shared" si="0"/>
        <v>0</v>
      </c>
      <c r="AJ151" s="26"/>
      <c r="AK151" s="79"/>
    </row>
    <row r="152" spans="2:37" ht="14.25" customHeight="1">
      <c r="B152" s="25">
        <v>141</v>
      </c>
      <c r="C152" s="67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65"/>
      <c r="P152" s="65"/>
      <c r="Q152" s="65"/>
      <c r="R152" s="82"/>
      <c r="S152" s="66"/>
      <c r="T152" s="65"/>
      <c r="U152" s="67"/>
      <c r="V152" s="89"/>
      <c r="W152" s="93"/>
      <c r="X152" s="95"/>
      <c r="Y152" s="116"/>
      <c r="Z152" s="90"/>
      <c r="AA152" s="90"/>
      <c r="AB152" s="90"/>
      <c r="AC152" s="117"/>
      <c r="AD152" s="111"/>
      <c r="AE152" s="7"/>
      <c r="AF152" s="21">
        <f>IF(W152="",0,VLOOKUP("00:全空連",設定!$B$6:$C$18,2))</f>
        <v>0</v>
      </c>
      <c r="AG152" s="21">
        <v>0</v>
      </c>
      <c r="AH152" s="22">
        <f t="shared" si="0"/>
        <v>0</v>
      </c>
      <c r="AJ152" s="26"/>
      <c r="AK152" s="79"/>
    </row>
    <row r="153" spans="2:37" ht="14.25" customHeight="1">
      <c r="B153" s="25">
        <v>142</v>
      </c>
      <c r="C153" s="67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65"/>
      <c r="P153" s="65"/>
      <c r="Q153" s="65"/>
      <c r="R153" s="82"/>
      <c r="S153" s="66"/>
      <c r="T153" s="65"/>
      <c r="U153" s="67"/>
      <c r="V153" s="89"/>
      <c r="W153" s="93"/>
      <c r="X153" s="95"/>
      <c r="Y153" s="116"/>
      <c r="Z153" s="90"/>
      <c r="AA153" s="90"/>
      <c r="AB153" s="90"/>
      <c r="AC153" s="117"/>
      <c r="AD153" s="111"/>
      <c r="AE153" s="7"/>
      <c r="AF153" s="21">
        <f>IF(W153="",0,VLOOKUP("00:全空連",設定!$B$6:$C$18,2))</f>
        <v>0</v>
      </c>
      <c r="AG153" s="21">
        <v>0</v>
      </c>
      <c r="AH153" s="22">
        <f t="shared" si="0"/>
        <v>0</v>
      </c>
      <c r="AJ153" s="26"/>
      <c r="AK153" s="79"/>
    </row>
    <row r="154" spans="2:37" ht="14.25" customHeight="1">
      <c r="B154" s="25">
        <v>143</v>
      </c>
      <c r="C154" s="67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65"/>
      <c r="P154" s="65"/>
      <c r="Q154" s="65"/>
      <c r="R154" s="82"/>
      <c r="S154" s="66"/>
      <c r="T154" s="65"/>
      <c r="U154" s="67"/>
      <c r="V154" s="89"/>
      <c r="W154" s="93"/>
      <c r="X154" s="95"/>
      <c r="Y154" s="116"/>
      <c r="Z154" s="90"/>
      <c r="AA154" s="90"/>
      <c r="AB154" s="90"/>
      <c r="AC154" s="117"/>
      <c r="AD154" s="111"/>
      <c r="AE154" s="7"/>
      <c r="AF154" s="21">
        <f>IF(W154="",0,VLOOKUP("00:全空連",設定!$B$6:$C$18,2))</f>
        <v>0</v>
      </c>
      <c r="AG154" s="21">
        <v>0</v>
      </c>
      <c r="AH154" s="22">
        <f t="shared" si="0"/>
        <v>0</v>
      </c>
      <c r="AJ154" s="26"/>
      <c r="AK154" s="79"/>
    </row>
    <row r="155" spans="2:37" ht="14.25" customHeight="1">
      <c r="B155" s="25">
        <v>144</v>
      </c>
      <c r="C155" s="67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65"/>
      <c r="P155" s="65"/>
      <c r="Q155" s="65"/>
      <c r="R155" s="82"/>
      <c r="S155" s="66"/>
      <c r="T155" s="65"/>
      <c r="U155" s="67"/>
      <c r="V155" s="89"/>
      <c r="W155" s="93"/>
      <c r="X155" s="95"/>
      <c r="Y155" s="116"/>
      <c r="Z155" s="90"/>
      <c r="AA155" s="90"/>
      <c r="AB155" s="90"/>
      <c r="AC155" s="117"/>
      <c r="AD155" s="111"/>
      <c r="AE155" s="7"/>
      <c r="AF155" s="21">
        <f>IF(W155="",0,VLOOKUP("00:全空連",設定!$B$6:$C$18,2))</f>
        <v>0</v>
      </c>
      <c r="AG155" s="21">
        <v>0</v>
      </c>
      <c r="AH155" s="22">
        <f t="shared" si="0"/>
        <v>0</v>
      </c>
      <c r="AJ155" s="26"/>
      <c r="AK155" s="79"/>
    </row>
    <row r="156" spans="2:37" ht="14.25" customHeight="1">
      <c r="B156" s="25">
        <v>145</v>
      </c>
      <c r="C156" s="67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65"/>
      <c r="P156" s="65"/>
      <c r="Q156" s="65"/>
      <c r="R156" s="82"/>
      <c r="S156" s="66"/>
      <c r="T156" s="65"/>
      <c r="U156" s="67"/>
      <c r="V156" s="89"/>
      <c r="W156" s="93"/>
      <c r="X156" s="95"/>
      <c r="Y156" s="116"/>
      <c r="Z156" s="90"/>
      <c r="AA156" s="90"/>
      <c r="AB156" s="90"/>
      <c r="AC156" s="117"/>
      <c r="AD156" s="111"/>
      <c r="AE156" s="7"/>
      <c r="AF156" s="21">
        <f>IF(W156="",0,VLOOKUP("00:全空連",設定!$B$6:$C$18,2))</f>
        <v>0</v>
      </c>
      <c r="AG156" s="21">
        <v>0</v>
      </c>
      <c r="AH156" s="22">
        <f t="shared" si="0"/>
        <v>0</v>
      </c>
      <c r="AJ156" s="26"/>
      <c r="AK156" s="79"/>
    </row>
    <row r="157" spans="2:37" ht="14.25" customHeight="1">
      <c r="B157" s="25">
        <v>146</v>
      </c>
      <c r="C157" s="67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65"/>
      <c r="P157" s="65"/>
      <c r="Q157" s="65"/>
      <c r="R157" s="82"/>
      <c r="S157" s="66"/>
      <c r="T157" s="65"/>
      <c r="U157" s="67"/>
      <c r="V157" s="89"/>
      <c r="W157" s="93"/>
      <c r="X157" s="95"/>
      <c r="Y157" s="116"/>
      <c r="Z157" s="90"/>
      <c r="AA157" s="90"/>
      <c r="AB157" s="90"/>
      <c r="AC157" s="117"/>
      <c r="AD157" s="111"/>
      <c r="AE157" s="7"/>
      <c r="AF157" s="21">
        <f>IF(W157="",0,VLOOKUP("00:全空連",設定!$B$6:$C$18,2))</f>
        <v>0</v>
      </c>
      <c r="AG157" s="21">
        <v>0</v>
      </c>
      <c r="AH157" s="22">
        <f t="shared" si="0"/>
        <v>0</v>
      </c>
      <c r="AJ157" s="26"/>
      <c r="AK157" s="79"/>
    </row>
    <row r="158" spans="2:37" ht="14.25" customHeight="1">
      <c r="B158" s="25">
        <v>147</v>
      </c>
      <c r="C158" s="67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65"/>
      <c r="P158" s="65"/>
      <c r="Q158" s="65"/>
      <c r="R158" s="82"/>
      <c r="S158" s="66"/>
      <c r="T158" s="65"/>
      <c r="U158" s="67"/>
      <c r="V158" s="89"/>
      <c r="W158" s="93"/>
      <c r="X158" s="95"/>
      <c r="Y158" s="116"/>
      <c r="Z158" s="90"/>
      <c r="AA158" s="90"/>
      <c r="AB158" s="90"/>
      <c r="AC158" s="117"/>
      <c r="AD158" s="111"/>
      <c r="AE158" s="7"/>
      <c r="AF158" s="21">
        <f>IF(W158="",0,VLOOKUP("00:全空連",設定!$B$6:$C$18,2))</f>
        <v>0</v>
      </c>
      <c r="AG158" s="21">
        <v>0</v>
      </c>
      <c r="AH158" s="22">
        <f t="shared" si="0"/>
        <v>0</v>
      </c>
      <c r="AJ158" s="26"/>
      <c r="AK158" s="79"/>
    </row>
    <row r="159" spans="2:37" ht="14.25" customHeight="1">
      <c r="B159" s="25">
        <v>148</v>
      </c>
      <c r="C159" s="67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65"/>
      <c r="P159" s="65"/>
      <c r="Q159" s="65"/>
      <c r="R159" s="82"/>
      <c r="S159" s="66"/>
      <c r="T159" s="65"/>
      <c r="U159" s="67"/>
      <c r="V159" s="89"/>
      <c r="W159" s="93"/>
      <c r="X159" s="95"/>
      <c r="Y159" s="116"/>
      <c r="Z159" s="90"/>
      <c r="AA159" s="90"/>
      <c r="AB159" s="90"/>
      <c r="AC159" s="117"/>
      <c r="AD159" s="111"/>
      <c r="AE159" s="7"/>
      <c r="AF159" s="21">
        <f>IF(W159="",0,VLOOKUP("00:全空連",設定!$B$6:$C$18,2))</f>
        <v>0</v>
      </c>
      <c r="AG159" s="21">
        <v>0</v>
      </c>
      <c r="AH159" s="22">
        <f t="shared" si="0"/>
        <v>0</v>
      </c>
      <c r="AJ159" s="26"/>
      <c r="AK159" s="79"/>
    </row>
    <row r="160" spans="2:37" ht="14.25" customHeight="1">
      <c r="B160" s="25">
        <v>149</v>
      </c>
      <c r="C160" s="67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65"/>
      <c r="P160" s="65"/>
      <c r="Q160" s="65"/>
      <c r="R160" s="82"/>
      <c r="S160" s="66"/>
      <c r="T160" s="65"/>
      <c r="U160" s="67"/>
      <c r="V160" s="89"/>
      <c r="W160" s="93"/>
      <c r="X160" s="95"/>
      <c r="Y160" s="116"/>
      <c r="Z160" s="90"/>
      <c r="AA160" s="90"/>
      <c r="AB160" s="90"/>
      <c r="AC160" s="117"/>
      <c r="AD160" s="111"/>
      <c r="AE160" s="7"/>
      <c r="AF160" s="21">
        <f>IF(W160="",0,VLOOKUP("00:全空連",設定!$B$6:$C$18,2))</f>
        <v>0</v>
      </c>
      <c r="AG160" s="21">
        <v>0</v>
      </c>
      <c r="AH160" s="22">
        <f t="shared" si="0"/>
        <v>0</v>
      </c>
      <c r="AJ160" s="26"/>
      <c r="AK160" s="79"/>
    </row>
    <row r="161" spans="2:37" ht="14.25" customHeight="1">
      <c r="B161" s="25">
        <v>150</v>
      </c>
      <c r="C161" s="67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65"/>
      <c r="P161" s="65"/>
      <c r="Q161" s="65"/>
      <c r="R161" s="82"/>
      <c r="S161" s="66"/>
      <c r="T161" s="65"/>
      <c r="U161" s="67"/>
      <c r="V161" s="89"/>
      <c r="W161" s="93"/>
      <c r="X161" s="95"/>
      <c r="Y161" s="116"/>
      <c r="Z161" s="90"/>
      <c r="AA161" s="90"/>
      <c r="AB161" s="90"/>
      <c r="AC161" s="117"/>
      <c r="AD161" s="111"/>
      <c r="AE161" s="7"/>
      <c r="AF161" s="21">
        <f>IF(W161="",0,VLOOKUP("00:全空連",設定!$B$6:$C$18,2))</f>
        <v>0</v>
      </c>
      <c r="AG161" s="21">
        <v>0</v>
      </c>
      <c r="AH161" s="22">
        <f t="shared" si="0"/>
        <v>0</v>
      </c>
      <c r="AJ161" s="26"/>
      <c r="AK161" s="79"/>
    </row>
    <row r="162" spans="2:37" ht="14.25" customHeight="1">
      <c r="B162" s="25">
        <v>151</v>
      </c>
      <c r="C162" s="67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65"/>
      <c r="P162" s="65"/>
      <c r="Q162" s="65"/>
      <c r="R162" s="82"/>
      <c r="S162" s="66"/>
      <c r="T162" s="65"/>
      <c r="U162" s="67"/>
      <c r="V162" s="89"/>
      <c r="W162" s="93"/>
      <c r="X162" s="95"/>
      <c r="Y162" s="116"/>
      <c r="Z162" s="90"/>
      <c r="AA162" s="90"/>
      <c r="AB162" s="90"/>
      <c r="AC162" s="117"/>
      <c r="AD162" s="111"/>
      <c r="AE162" s="7"/>
      <c r="AF162" s="21">
        <f>IF(W162="",0,VLOOKUP("00:全空連",設定!$B$6:$C$18,2))</f>
        <v>0</v>
      </c>
      <c r="AG162" s="21">
        <v>0</v>
      </c>
      <c r="AH162" s="22">
        <f t="shared" si="0"/>
        <v>0</v>
      </c>
      <c r="AJ162" s="26"/>
      <c r="AK162" s="79"/>
    </row>
    <row r="163" spans="2:37" ht="14.25" customHeight="1">
      <c r="B163" s="25">
        <v>152</v>
      </c>
      <c r="C163" s="67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65"/>
      <c r="P163" s="65"/>
      <c r="Q163" s="65"/>
      <c r="R163" s="82"/>
      <c r="S163" s="66"/>
      <c r="T163" s="65"/>
      <c r="U163" s="67"/>
      <c r="V163" s="89"/>
      <c r="W163" s="93"/>
      <c r="X163" s="95"/>
      <c r="Y163" s="116"/>
      <c r="Z163" s="90"/>
      <c r="AA163" s="90"/>
      <c r="AB163" s="90"/>
      <c r="AC163" s="117"/>
      <c r="AD163" s="111"/>
      <c r="AE163" s="7"/>
      <c r="AF163" s="21">
        <f>IF(W163="",0,VLOOKUP("00:全空連",設定!$B$6:$C$18,2))</f>
        <v>0</v>
      </c>
      <c r="AG163" s="21">
        <v>0</v>
      </c>
      <c r="AH163" s="22">
        <f t="shared" si="0"/>
        <v>0</v>
      </c>
      <c r="AJ163" s="26"/>
      <c r="AK163" s="79"/>
    </row>
    <row r="164" spans="2:37" ht="14.25" customHeight="1">
      <c r="B164" s="25">
        <v>153</v>
      </c>
      <c r="C164" s="67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65"/>
      <c r="P164" s="65"/>
      <c r="Q164" s="65"/>
      <c r="R164" s="82"/>
      <c r="S164" s="66"/>
      <c r="T164" s="65"/>
      <c r="U164" s="67"/>
      <c r="V164" s="89"/>
      <c r="W164" s="93"/>
      <c r="X164" s="95"/>
      <c r="Y164" s="116"/>
      <c r="Z164" s="90"/>
      <c r="AA164" s="90"/>
      <c r="AB164" s="90"/>
      <c r="AC164" s="117"/>
      <c r="AD164" s="111"/>
      <c r="AE164" s="7"/>
      <c r="AF164" s="21">
        <f>IF(W164="",0,VLOOKUP("00:全空連",設定!$B$6:$C$18,2))</f>
        <v>0</v>
      </c>
      <c r="AG164" s="21">
        <v>0</v>
      </c>
      <c r="AH164" s="22">
        <f t="shared" si="0"/>
        <v>0</v>
      </c>
      <c r="AJ164" s="26"/>
      <c r="AK164" s="79"/>
    </row>
    <row r="165" spans="2:37" ht="14.25" customHeight="1">
      <c r="B165" s="25">
        <v>154</v>
      </c>
      <c r="C165" s="67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65"/>
      <c r="P165" s="65"/>
      <c r="Q165" s="65"/>
      <c r="R165" s="82"/>
      <c r="S165" s="66"/>
      <c r="T165" s="65"/>
      <c r="U165" s="67"/>
      <c r="V165" s="89"/>
      <c r="W165" s="93"/>
      <c r="X165" s="95"/>
      <c r="Y165" s="116"/>
      <c r="Z165" s="90"/>
      <c r="AA165" s="90"/>
      <c r="AB165" s="90"/>
      <c r="AC165" s="117"/>
      <c r="AD165" s="111"/>
      <c r="AE165" s="7"/>
      <c r="AF165" s="21">
        <f>IF(W165="",0,VLOOKUP("00:全空連",設定!$B$6:$C$18,2))</f>
        <v>0</v>
      </c>
      <c r="AG165" s="21">
        <v>0</v>
      </c>
      <c r="AH165" s="22">
        <f t="shared" si="0"/>
        <v>0</v>
      </c>
      <c r="AJ165" s="26"/>
      <c r="AK165" s="79"/>
    </row>
    <row r="166" spans="2:37" ht="14.25" customHeight="1">
      <c r="B166" s="25">
        <v>155</v>
      </c>
      <c r="C166" s="67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65"/>
      <c r="P166" s="65"/>
      <c r="Q166" s="65"/>
      <c r="R166" s="82"/>
      <c r="S166" s="66"/>
      <c r="T166" s="65"/>
      <c r="U166" s="67"/>
      <c r="V166" s="89"/>
      <c r="W166" s="93"/>
      <c r="X166" s="95"/>
      <c r="Y166" s="116"/>
      <c r="Z166" s="90"/>
      <c r="AA166" s="90"/>
      <c r="AB166" s="90"/>
      <c r="AC166" s="117"/>
      <c r="AD166" s="111"/>
      <c r="AE166" s="7"/>
      <c r="AF166" s="21">
        <f>IF(W166="",0,VLOOKUP("00:全空連",設定!$B$6:$C$18,2))</f>
        <v>0</v>
      </c>
      <c r="AG166" s="21">
        <v>0</v>
      </c>
      <c r="AH166" s="22">
        <f t="shared" si="0"/>
        <v>0</v>
      </c>
      <c r="AJ166" s="26"/>
      <c r="AK166" s="79"/>
    </row>
    <row r="167" spans="2:37" ht="14.25" customHeight="1">
      <c r="B167" s="25">
        <v>156</v>
      </c>
      <c r="C167" s="67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65"/>
      <c r="P167" s="65"/>
      <c r="Q167" s="65"/>
      <c r="R167" s="82"/>
      <c r="S167" s="66"/>
      <c r="T167" s="65"/>
      <c r="U167" s="67"/>
      <c r="V167" s="89"/>
      <c r="W167" s="93"/>
      <c r="X167" s="95"/>
      <c r="Y167" s="116"/>
      <c r="Z167" s="90"/>
      <c r="AA167" s="90"/>
      <c r="AB167" s="90"/>
      <c r="AC167" s="117"/>
      <c r="AD167" s="111"/>
      <c r="AE167" s="7"/>
      <c r="AF167" s="21">
        <f>IF(W167="",0,VLOOKUP("00:全空連",設定!$B$6:$C$18,2))</f>
        <v>0</v>
      </c>
      <c r="AG167" s="21">
        <v>0</v>
      </c>
      <c r="AH167" s="22">
        <f t="shared" si="0"/>
        <v>0</v>
      </c>
      <c r="AJ167" s="26"/>
      <c r="AK167" s="79"/>
    </row>
    <row r="168" spans="2:37" ht="14.25" customHeight="1">
      <c r="B168" s="25">
        <v>157</v>
      </c>
      <c r="C168" s="67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65"/>
      <c r="P168" s="65"/>
      <c r="Q168" s="65"/>
      <c r="R168" s="82"/>
      <c r="S168" s="66"/>
      <c r="T168" s="65"/>
      <c r="U168" s="67"/>
      <c r="V168" s="89"/>
      <c r="W168" s="93"/>
      <c r="X168" s="95"/>
      <c r="Y168" s="116"/>
      <c r="Z168" s="90"/>
      <c r="AA168" s="90"/>
      <c r="AB168" s="90"/>
      <c r="AC168" s="117"/>
      <c r="AD168" s="111"/>
      <c r="AE168" s="7"/>
      <c r="AF168" s="21">
        <f>IF(W168="",0,VLOOKUP("00:全空連",設定!$B$6:$C$18,2))</f>
        <v>0</v>
      </c>
      <c r="AG168" s="21">
        <v>0</v>
      </c>
      <c r="AH168" s="22">
        <f t="shared" si="0"/>
        <v>0</v>
      </c>
      <c r="AJ168" s="26"/>
      <c r="AK168" s="79"/>
    </row>
    <row r="169" spans="2:37" ht="14.25" customHeight="1">
      <c r="B169" s="25">
        <v>158</v>
      </c>
      <c r="C169" s="67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65"/>
      <c r="P169" s="65"/>
      <c r="Q169" s="65"/>
      <c r="R169" s="82"/>
      <c r="S169" s="66"/>
      <c r="T169" s="65"/>
      <c r="U169" s="67"/>
      <c r="V169" s="89"/>
      <c r="W169" s="93"/>
      <c r="X169" s="95"/>
      <c r="Y169" s="116"/>
      <c r="Z169" s="90"/>
      <c r="AA169" s="90"/>
      <c r="AB169" s="90"/>
      <c r="AC169" s="117"/>
      <c r="AD169" s="111"/>
      <c r="AE169" s="7"/>
      <c r="AF169" s="21">
        <f>IF(W169="",0,VLOOKUP("00:全空連",設定!$B$6:$C$18,2))</f>
        <v>0</v>
      </c>
      <c r="AG169" s="21">
        <v>0</v>
      </c>
      <c r="AH169" s="22">
        <f t="shared" si="0"/>
        <v>0</v>
      </c>
      <c r="AJ169" s="26"/>
      <c r="AK169" s="79"/>
    </row>
    <row r="170" spans="2:37" ht="14.25" customHeight="1">
      <c r="B170" s="25">
        <v>159</v>
      </c>
      <c r="C170" s="67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65"/>
      <c r="P170" s="65"/>
      <c r="Q170" s="65"/>
      <c r="R170" s="82"/>
      <c r="S170" s="66"/>
      <c r="T170" s="65"/>
      <c r="U170" s="67"/>
      <c r="V170" s="89"/>
      <c r="W170" s="93"/>
      <c r="X170" s="95"/>
      <c r="Y170" s="116"/>
      <c r="Z170" s="90"/>
      <c r="AA170" s="90"/>
      <c r="AB170" s="90"/>
      <c r="AC170" s="117"/>
      <c r="AD170" s="111"/>
      <c r="AE170" s="7"/>
      <c r="AF170" s="21">
        <f>IF(W170="",0,VLOOKUP("00:全空連",設定!$B$6:$C$18,2))</f>
        <v>0</v>
      </c>
      <c r="AG170" s="21">
        <v>0</v>
      </c>
      <c r="AH170" s="22">
        <f t="shared" si="0"/>
        <v>0</v>
      </c>
      <c r="AJ170" s="26"/>
      <c r="AK170" s="79"/>
    </row>
    <row r="171" spans="2:37" ht="14.25" customHeight="1">
      <c r="B171" s="25">
        <v>160</v>
      </c>
      <c r="C171" s="67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65"/>
      <c r="P171" s="65"/>
      <c r="Q171" s="65"/>
      <c r="R171" s="82"/>
      <c r="S171" s="66"/>
      <c r="T171" s="65"/>
      <c r="U171" s="67"/>
      <c r="V171" s="89"/>
      <c r="W171" s="93"/>
      <c r="X171" s="95"/>
      <c r="Y171" s="116"/>
      <c r="Z171" s="90"/>
      <c r="AA171" s="90"/>
      <c r="AB171" s="90"/>
      <c r="AC171" s="117"/>
      <c r="AD171" s="111"/>
      <c r="AE171" s="7"/>
      <c r="AF171" s="21">
        <f>IF(W171="",0,VLOOKUP("00:全空連",設定!$B$6:$C$18,2))</f>
        <v>0</v>
      </c>
      <c r="AG171" s="21">
        <v>0</v>
      </c>
      <c r="AH171" s="22">
        <f t="shared" si="0"/>
        <v>0</v>
      </c>
      <c r="AJ171" s="26"/>
      <c r="AK171" s="79"/>
    </row>
    <row r="172" spans="2:37" ht="14.25" customHeight="1">
      <c r="B172" s="25">
        <v>161</v>
      </c>
      <c r="C172" s="67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65"/>
      <c r="P172" s="65"/>
      <c r="Q172" s="65"/>
      <c r="R172" s="82"/>
      <c r="S172" s="66"/>
      <c r="T172" s="65"/>
      <c r="U172" s="67"/>
      <c r="V172" s="89"/>
      <c r="W172" s="93"/>
      <c r="X172" s="95"/>
      <c r="Y172" s="116"/>
      <c r="Z172" s="90"/>
      <c r="AA172" s="90"/>
      <c r="AB172" s="90"/>
      <c r="AC172" s="117"/>
      <c r="AD172" s="111"/>
      <c r="AE172" s="7"/>
      <c r="AF172" s="21">
        <f>IF(W172="",0,VLOOKUP("00:全空連",設定!$B$6:$C$18,2))</f>
        <v>0</v>
      </c>
      <c r="AG172" s="21">
        <v>0</v>
      </c>
      <c r="AH172" s="22">
        <f t="shared" si="0"/>
        <v>0</v>
      </c>
      <c r="AJ172" s="26"/>
      <c r="AK172" s="79"/>
    </row>
    <row r="173" spans="2:37" ht="14.25" customHeight="1">
      <c r="B173" s="25">
        <v>162</v>
      </c>
      <c r="C173" s="67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65"/>
      <c r="P173" s="65"/>
      <c r="Q173" s="65"/>
      <c r="R173" s="82"/>
      <c r="S173" s="66"/>
      <c r="T173" s="65"/>
      <c r="U173" s="67"/>
      <c r="V173" s="89"/>
      <c r="W173" s="93"/>
      <c r="X173" s="95"/>
      <c r="Y173" s="116"/>
      <c r="Z173" s="90"/>
      <c r="AA173" s="90"/>
      <c r="AB173" s="90"/>
      <c r="AC173" s="117"/>
      <c r="AD173" s="111"/>
      <c r="AE173" s="7"/>
      <c r="AF173" s="21">
        <f>IF(W173="",0,VLOOKUP("00:全空連",設定!$B$6:$C$18,2))</f>
        <v>0</v>
      </c>
      <c r="AG173" s="21">
        <v>0</v>
      </c>
      <c r="AH173" s="22">
        <f t="shared" si="0"/>
        <v>0</v>
      </c>
      <c r="AJ173" s="26"/>
      <c r="AK173" s="79"/>
    </row>
    <row r="174" spans="2:37" ht="14.25" customHeight="1">
      <c r="B174" s="25">
        <v>163</v>
      </c>
      <c r="C174" s="67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65"/>
      <c r="P174" s="65"/>
      <c r="Q174" s="65"/>
      <c r="R174" s="82"/>
      <c r="S174" s="66"/>
      <c r="T174" s="65"/>
      <c r="U174" s="67"/>
      <c r="V174" s="89"/>
      <c r="W174" s="93"/>
      <c r="X174" s="95"/>
      <c r="Y174" s="116"/>
      <c r="Z174" s="90"/>
      <c r="AA174" s="90"/>
      <c r="AB174" s="90"/>
      <c r="AC174" s="117"/>
      <c r="AD174" s="111"/>
      <c r="AE174" s="7"/>
      <c r="AF174" s="21">
        <f>IF(W174="",0,VLOOKUP("00:全空連",設定!$B$6:$C$18,2))</f>
        <v>0</v>
      </c>
      <c r="AG174" s="21">
        <v>0</v>
      </c>
      <c r="AH174" s="22">
        <f t="shared" si="0"/>
        <v>0</v>
      </c>
      <c r="AJ174" s="26"/>
      <c r="AK174" s="79"/>
    </row>
    <row r="175" spans="2:37" ht="14.25" customHeight="1">
      <c r="B175" s="25">
        <v>164</v>
      </c>
      <c r="C175" s="67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65"/>
      <c r="P175" s="65"/>
      <c r="Q175" s="65"/>
      <c r="R175" s="82"/>
      <c r="S175" s="66"/>
      <c r="T175" s="65"/>
      <c r="U175" s="67"/>
      <c r="V175" s="89"/>
      <c r="W175" s="93"/>
      <c r="X175" s="95"/>
      <c r="Y175" s="116"/>
      <c r="Z175" s="90"/>
      <c r="AA175" s="90"/>
      <c r="AB175" s="90"/>
      <c r="AC175" s="117"/>
      <c r="AD175" s="111"/>
      <c r="AE175" s="7"/>
      <c r="AF175" s="21">
        <f>IF(W175="",0,VLOOKUP("00:全空連",設定!$B$6:$C$18,2))</f>
        <v>0</v>
      </c>
      <c r="AG175" s="21">
        <v>0</v>
      </c>
      <c r="AH175" s="22">
        <f t="shared" si="0"/>
        <v>0</v>
      </c>
      <c r="AJ175" s="26"/>
      <c r="AK175" s="79"/>
    </row>
    <row r="176" spans="2:37" ht="14.25" customHeight="1">
      <c r="B176" s="25">
        <v>165</v>
      </c>
      <c r="C176" s="67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65"/>
      <c r="P176" s="65"/>
      <c r="Q176" s="65"/>
      <c r="R176" s="82"/>
      <c r="S176" s="66"/>
      <c r="T176" s="65"/>
      <c r="U176" s="67"/>
      <c r="V176" s="89"/>
      <c r="W176" s="93"/>
      <c r="X176" s="95"/>
      <c r="Y176" s="116"/>
      <c r="Z176" s="90"/>
      <c r="AA176" s="90"/>
      <c r="AB176" s="90"/>
      <c r="AC176" s="117"/>
      <c r="AD176" s="111"/>
      <c r="AE176" s="7"/>
      <c r="AF176" s="21">
        <f>IF(W176="",0,VLOOKUP("00:全空連",設定!$B$6:$C$18,2))</f>
        <v>0</v>
      </c>
      <c r="AG176" s="21">
        <v>0</v>
      </c>
      <c r="AH176" s="22">
        <f t="shared" si="0"/>
        <v>0</v>
      </c>
      <c r="AJ176" s="26"/>
      <c r="AK176" s="79"/>
    </row>
    <row r="177" spans="2:37" ht="14.25" customHeight="1">
      <c r="B177" s="25">
        <v>166</v>
      </c>
      <c r="C177" s="67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65"/>
      <c r="P177" s="65"/>
      <c r="Q177" s="65"/>
      <c r="R177" s="82"/>
      <c r="S177" s="66"/>
      <c r="T177" s="65"/>
      <c r="U177" s="67"/>
      <c r="V177" s="89"/>
      <c r="W177" s="93"/>
      <c r="X177" s="95"/>
      <c r="Y177" s="116"/>
      <c r="Z177" s="90"/>
      <c r="AA177" s="90"/>
      <c r="AB177" s="90"/>
      <c r="AC177" s="117"/>
      <c r="AD177" s="111"/>
      <c r="AE177" s="7"/>
      <c r="AF177" s="21">
        <f>IF(W177="",0,VLOOKUP("00:全空連",設定!$B$6:$C$18,2))</f>
        <v>0</v>
      </c>
      <c r="AG177" s="21">
        <v>0</v>
      </c>
      <c r="AH177" s="22">
        <f t="shared" si="0"/>
        <v>0</v>
      </c>
      <c r="AJ177" s="26"/>
      <c r="AK177" s="79"/>
    </row>
    <row r="178" spans="2:37" ht="14.25" customHeight="1">
      <c r="B178" s="25">
        <v>167</v>
      </c>
      <c r="C178" s="67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65"/>
      <c r="P178" s="65"/>
      <c r="Q178" s="65"/>
      <c r="R178" s="82"/>
      <c r="S178" s="66"/>
      <c r="T178" s="65"/>
      <c r="U178" s="67"/>
      <c r="V178" s="89"/>
      <c r="W178" s="93"/>
      <c r="X178" s="95"/>
      <c r="Y178" s="116"/>
      <c r="Z178" s="90"/>
      <c r="AA178" s="90"/>
      <c r="AB178" s="90"/>
      <c r="AC178" s="117"/>
      <c r="AD178" s="111"/>
      <c r="AE178" s="7"/>
      <c r="AF178" s="21">
        <f>IF(W178="",0,VLOOKUP("00:全空連",設定!$B$6:$C$18,2))</f>
        <v>0</v>
      </c>
      <c r="AG178" s="21">
        <v>0</v>
      </c>
      <c r="AH178" s="22">
        <f t="shared" si="0"/>
        <v>0</v>
      </c>
      <c r="AJ178" s="26"/>
      <c r="AK178" s="79"/>
    </row>
    <row r="179" spans="2:37" ht="14.25" customHeight="1">
      <c r="B179" s="25">
        <v>168</v>
      </c>
      <c r="C179" s="67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65"/>
      <c r="P179" s="65"/>
      <c r="Q179" s="65"/>
      <c r="R179" s="82"/>
      <c r="S179" s="66"/>
      <c r="T179" s="65"/>
      <c r="U179" s="67"/>
      <c r="V179" s="89"/>
      <c r="W179" s="93"/>
      <c r="X179" s="95"/>
      <c r="Y179" s="116"/>
      <c r="Z179" s="90"/>
      <c r="AA179" s="90"/>
      <c r="AB179" s="90"/>
      <c r="AC179" s="117"/>
      <c r="AD179" s="111"/>
      <c r="AE179" s="7"/>
      <c r="AF179" s="21">
        <f>IF(W179="",0,VLOOKUP("00:全空連",設定!$B$6:$C$18,2))</f>
        <v>0</v>
      </c>
      <c r="AG179" s="21">
        <v>0</v>
      </c>
      <c r="AH179" s="22">
        <f t="shared" si="0"/>
        <v>0</v>
      </c>
      <c r="AJ179" s="26"/>
      <c r="AK179" s="79"/>
    </row>
    <row r="180" spans="2:37" ht="14.25" customHeight="1">
      <c r="B180" s="25">
        <v>169</v>
      </c>
      <c r="C180" s="67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65"/>
      <c r="P180" s="65"/>
      <c r="Q180" s="65"/>
      <c r="R180" s="82"/>
      <c r="S180" s="66"/>
      <c r="T180" s="65"/>
      <c r="U180" s="67"/>
      <c r="V180" s="89"/>
      <c r="W180" s="93"/>
      <c r="X180" s="95"/>
      <c r="Y180" s="116"/>
      <c r="Z180" s="90"/>
      <c r="AA180" s="90"/>
      <c r="AB180" s="90"/>
      <c r="AC180" s="117"/>
      <c r="AD180" s="111"/>
      <c r="AE180" s="7"/>
      <c r="AF180" s="21">
        <f>IF(W180="",0,VLOOKUP("00:全空連",設定!$B$6:$C$18,2))</f>
        <v>0</v>
      </c>
      <c r="AG180" s="21">
        <v>0</v>
      </c>
      <c r="AH180" s="22">
        <f t="shared" si="0"/>
        <v>0</v>
      </c>
      <c r="AJ180" s="26"/>
      <c r="AK180" s="79"/>
    </row>
    <row r="181" spans="2:37" ht="14.25" customHeight="1">
      <c r="B181" s="25">
        <v>170</v>
      </c>
      <c r="C181" s="67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65"/>
      <c r="P181" s="65"/>
      <c r="Q181" s="65"/>
      <c r="R181" s="82"/>
      <c r="S181" s="66"/>
      <c r="T181" s="65"/>
      <c r="U181" s="67"/>
      <c r="V181" s="89"/>
      <c r="W181" s="93"/>
      <c r="X181" s="95"/>
      <c r="Y181" s="116"/>
      <c r="Z181" s="90"/>
      <c r="AA181" s="90"/>
      <c r="AB181" s="90"/>
      <c r="AC181" s="117"/>
      <c r="AD181" s="111"/>
      <c r="AE181" s="7"/>
      <c r="AF181" s="21">
        <f>IF(W181="",0,VLOOKUP("00:全空連",設定!$B$6:$C$18,2))</f>
        <v>0</v>
      </c>
      <c r="AG181" s="21">
        <v>0</v>
      </c>
      <c r="AH181" s="22">
        <f t="shared" si="0"/>
        <v>0</v>
      </c>
      <c r="AJ181" s="26"/>
      <c r="AK181" s="79"/>
    </row>
    <row r="182" spans="2:37" ht="14.25" customHeight="1">
      <c r="B182" s="25">
        <v>171</v>
      </c>
      <c r="C182" s="67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65"/>
      <c r="P182" s="65"/>
      <c r="Q182" s="65"/>
      <c r="R182" s="82"/>
      <c r="S182" s="66"/>
      <c r="T182" s="65"/>
      <c r="U182" s="67"/>
      <c r="V182" s="89"/>
      <c r="W182" s="93"/>
      <c r="X182" s="95"/>
      <c r="Y182" s="116"/>
      <c r="Z182" s="90"/>
      <c r="AA182" s="90"/>
      <c r="AB182" s="90"/>
      <c r="AC182" s="117"/>
      <c r="AD182" s="111"/>
      <c r="AE182" s="7"/>
      <c r="AF182" s="21">
        <f>IF(W182="",0,VLOOKUP("00:全空連",設定!$B$6:$C$18,2))</f>
        <v>0</v>
      </c>
      <c r="AG182" s="21">
        <v>0</v>
      </c>
      <c r="AH182" s="22">
        <f t="shared" si="0"/>
        <v>0</v>
      </c>
      <c r="AJ182" s="26"/>
      <c r="AK182" s="79"/>
    </row>
    <row r="183" spans="2:37" ht="14.25" customHeight="1">
      <c r="B183" s="25">
        <v>172</v>
      </c>
      <c r="C183" s="67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65"/>
      <c r="P183" s="65"/>
      <c r="Q183" s="65"/>
      <c r="R183" s="82"/>
      <c r="S183" s="66"/>
      <c r="T183" s="65"/>
      <c r="U183" s="67"/>
      <c r="V183" s="89"/>
      <c r="W183" s="93"/>
      <c r="X183" s="95"/>
      <c r="Y183" s="116"/>
      <c r="Z183" s="90"/>
      <c r="AA183" s="90"/>
      <c r="AB183" s="90"/>
      <c r="AC183" s="117"/>
      <c r="AD183" s="111"/>
      <c r="AE183" s="7"/>
      <c r="AF183" s="21">
        <f>IF(W183="",0,VLOOKUP("00:全空連",設定!$B$6:$C$18,2))</f>
        <v>0</v>
      </c>
      <c r="AG183" s="21">
        <v>0</v>
      </c>
      <c r="AH183" s="22">
        <f t="shared" si="0"/>
        <v>0</v>
      </c>
      <c r="AJ183" s="26"/>
      <c r="AK183" s="79"/>
    </row>
    <row r="184" spans="2:37" ht="14.25" customHeight="1">
      <c r="B184" s="25">
        <v>173</v>
      </c>
      <c r="C184" s="67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65"/>
      <c r="P184" s="65"/>
      <c r="Q184" s="65"/>
      <c r="R184" s="82"/>
      <c r="S184" s="66"/>
      <c r="T184" s="65"/>
      <c r="U184" s="67"/>
      <c r="V184" s="89"/>
      <c r="W184" s="93"/>
      <c r="X184" s="95"/>
      <c r="Y184" s="116"/>
      <c r="Z184" s="90"/>
      <c r="AA184" s="90"/>
      <c r="AB184" s="90"/>
      <c r="AC184" s="117"/>
      <c r="AD184" s="111"/>
      <c r="AE184" s="7"/>
      <c r="AF184" s="21">
        <f>IF(W184="",0,VLOOKUP("00:全空連",設定!$B$6:$C$18,2))</f>
        <v>0</v>
      </c>
      <c r="AG184" s="21">
        <v>0</v>
      </c>
      <c r="AH184" s="22">
        <f t="shared" si="0"/>
        <v>0</v>
      </c>
      <c r="AJ184" s="26"/>
      <c r="AK184" s="79"/>
    </row>
    <row r="185" spans="2:37" ht="14.25" customHeight="1">
      <c r="B185" s="25">
        <v>174</v>
      </c>
      <c r="C185" s="67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65"/>
      <c r="P185" s="65"/>
      <c r="Q185" s="65"/>
      <c r="R185" s="82"/>
      <c r="S185" s="66"/>
      <c r="T185" s="65"/>
      <c r="U185" s="67"/>
      <c r="V185" s="89"/>
      <c r="W185" s="93"/>
      <c r="X185" s="95"/>
      <c r="Y185" s="116"/>
      <c r="Z185" s="90"/>
      <c r="AA185" s="90"/>
      <c r="AB185" s="90"/>
      <c r="AC185" s="117"/>
      <c r="AD185" s="111"/>
      <c r="AE185" s="7"/>
      <c r="AF185" s="21">
        <f>IF(W185="",0,VLOOKUP("00:全空連",設定!$B$6:$C$18,2))</f>
        <v>0</v>
      </c>
      <c r="AG185" s="21">
        <v>0</v>
      </c>
      <c r="AH185" s="22">
        <f t="shared" si="0"/>
        <v>0</v>
      </c>
      <c r="AJ185" s="26"/>
      <c r="AK185" s="79"/>
    </row>
    <row r="186" spans="2:37" ht="14.25" customHeight="1">
      <c r="B186" s="25">
        <v>175</v>
      </c>
      <c r="C186" s="67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65"/>
      <c r="P186" s="65"/>
      <c r="Q186" s="65"/>
      <c r="R186" s="82"/>
      <c r="S186" s="66"/>
      <c r="T186" s="65"/>
      <c r="U186" s="67"/>
      <c r="V186" s="89"/>
      <c r="W186" s="93"/>
      <c r="X186" s="95"/>
      <c r="Y186" s="116"/>
      <c r="Z186" s="90"/>
      <c r="AA186" s="90"/>
      <c r="AB186" s="90"/>
      <c r="AC186" s="117"/>
      <c r="AD186" s="111"/>
      <c r="AE186" s="7"/>
      <c r="AF186" s="21">
        <f>IF(W186="",0,VLOOKUP("00:全空連",設定!$B$6:$C$18,2))</f>
        <v>0</v>
      </c>
      <c r="AG186" s="21">
        <v>0</v>
      </c>
      <c r="AH186" s="22">
        <f t="shared" si="0"/>
        <v>0</v>
      </c>
      <c r="AJ186" s="26"/>
      <c r="AK186" s="79"/>
    </row>
    <row r="187" spans="2:37" ht="14.25" customHeight="1">
      <c r="B187" s="25">
        <v>176</v>
      </c>
      <c r="C187" s="67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65"/>
      <c r="P187" s="65"/>
      <c r="Q187" s="65"/>
      <c r="R187" s="82"/>
      <c r="S187" s="66"/>
      <c r="T187" s="65"/>
      <c r="U187" s="67"/>
      <c r="V187" s="89"/>
      <c r="W187" s="93"/>
      <c r="X187" s="95"/>
      <c r="Y187" s="116"/>
      <c r="Z187" s="90"/>
      <c r="AA187" s="90"/>
      <c r="AB187" s="90"/>
      <c r="AC187" s="117"/>
      <c r="AD187" s="111"/>
      <c r="AE187" s="7"/>
      <c r="AF187" s="21">
        <f>IF(W187="",0,VLOOKUP("00:全空連",設定!$B$6:$C$18,2))</f>
        <v>0</v>
      </c>
      <c r="AG187" s="21">
        <v>0</v>
      </c>
      <c r="AH187" s="22">
        <f t="shared" si="0"/>
        <v>0</v>
      </c>
      <c r="AJ187" s="26"/>
      <c r="AK187" s="79"/>
    </row>
    <row r="188" spans="2:37" ht="14.25" customHeight="1">
      <c r="B188" s="25">
        <v>177</v>
      </c>
      <c r="C188" s="67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65"/>
      <c r="P188" s="65"/>
      <c r="Q188" s="65"/>
      <c r="R188" s="82"/>
      <c r="S188" s="66"/>
      <c r="T188" s="65"/>
      <c r="U188" s="67"/>
      <c r="V188" s="89"/>
      <c r="W188" s="93"/>
      <c r="X188" s="95"/>
      <c r="Y188" s="116"/>
      <c r="Z188" s="90"/>
      <c r="AA188" s="90"/>
      <c r="AB188" s="90"/>
      <c r="AC188" s="117"/>
      <c r="AD188" s="111"/>
      <c r="AE188" s="7"/>
      <c r="AF188" s="21">
        <f>IF(W188="",0,VLOOKUP("00:全空連",設定!$B$6:$C$18,2))</f>
        <v>0</v>
      </c>
      <c r="AG188" s="21">
        <v>0</v>
      </c>
      <c r="AH188" s="22">
        <f t="shared" si="0"/>
        <v>0</v>
      </c>
      <c r="AJ188" s="26"/>
      <c r="AK188" s="79"/>
    </row>
    <row r="189" spans="2:37" ht="14.25" customHeight="1">
      <c r="B189" s="25">
        <v>178</v>
      </c>
      <c r="C189" s="67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65"/>
      <c r="P189" s="65"/>
      <c r="Q189" s="65"/>
      <c r="R189" s="82"/>
      <c r="S189" s="66"/>
      <c r="T189" s="65"/>
      <c r="U189" s="67"/>
      <c r="V189" s="89"/>
      <c r="W189" s="93"/>
      <c r="X189" s="95"/>
      <c r="Y189" s="116"/>
      <c r="Z189" s="90"/>
      <c r="AA189" s="90"/>
      <c r="AB189" s="90"/>
      <c r="AC189" s="117"/>
      <c r="AD189" s="111"/>
      <c r="AE189" s="7"/>
      <c r="AF189" s="21">
        <f>IF(W189="",0,VLOOKUP("00:全空連",設定!$B$6:$C$18,2))</f>
        <v>0</v>
      </c>
      <c r="AG189" s="21">
        <v>0</v>
      </c>
      <c r="AH189" s="22">
        <f t="shared" si="0"/>
        <v>0</v>
      </c>
      <c r="AJ189" s="26"/>
      <c r="AK189" s="79"/>
    </row>
    <row r="190" spans="2:37" ht="14.25" customHeight="1">
      <c r="B190" s="25">
        <v>179</v>
      </c>
      <c r="C190" s="67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65"/>
      <c r="P190" s="65"/>
      <c r="Q190" s="65"/>
      <c r="R190" s="82"/>
      <c r="S190" s="66"/>
      <c r="T190" s="65"/>
      <c r="U190" s="67"/>
      <c r="V190" s="89"/>
      <c r="W190" s="93"/>
      <c r="X190" s="95"/>
      <c r="Y190" s="116"/>
      <c r="Z190" s="90"/>
      <c r="AA190" s="90"/>
      <c r="AB190" s="90"/>
      <c r="AC190" s="117"/>
      <c r="AD190" s="111"/>
      <c r="AE190" s="7"/>
      <c r="AF190" s="21">
        <f>IF(W190="",0,VLOOKUP("00:全空連",設定!$B$6:$C$18,2))</f>
        <v>0</v>
      </c>
      <c r="AG190" s="21">
        <v>0</v>
      </c>
      <c r="AH190" s="22">
        <f t="shared" si="0"/>
        <v>0</v>
      </c>
      <c r="AJ190" s="26"/>
      <c r="AK190" s="79"/>
    </row>
    <row r="191" spans="2:37" ht="14.25" customHeight="1">
      <c r="B191" s="25">
        <v>180</v>
      </c>
      <c r="C191" s="67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65"/>
      <c r="P191" s="65"/>
      <c r="Q191" s="65"/>
      <c r="R191" s="82"/>
      <c r="S191" s="66"/>
      <c r="T191" s="65"/>
      <c r="U191" s="67"/>
      <c r="V191" s="89"/>
      <c r="W191" s="93"/>
      <c r="X191" s="95"/>
      <c r="Y191" s="116"/>
      <c r="Z191" s="90"/>
      <c r="AA191" s="90"/>
      <c r="AB191" s="90"/>
      <c r="AC191" s="117"/>
      <c r="AD191" s="111"/>
      <c r="AE191" s="7"/>
      <c r="AF191" s="21">
        <f>IF(W191="",0,VLOOKUP("00:全空連",設定!$B$6:$C$18,2))</f>
        <v>0</v>
      </c>
      <c r="AG191" s="21">
        <v>0</v>
      </c>
      <c r="AH191" s="22">
        <f t="shared" si="0"/>
        <v>0</v>
      </c>
      <c r="AJ191" s="26"/>
      <c r="AK191" s="79"/>
    </row>
    <row r="192" spans="2:37" ht="14.25" customHeight="1">
      <c r="B192" s="25">
        <v>181</v>
      </c>
      <c r="C192" s="67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65"/>
      <c r="P192" s="65"/>
      <c r="Q192" s="65"/>
      <c r="R192" s="82"/>
      <c r="S192" s="66"/>
      <c r="T192" s="65"/>
      <c r="U192" s="67"/>
      <c r="V192" s="89"/>
      <c r="W192" s="93"/>
      <c r="X192" s="95"/>
      <c r="Y192" s="116"/>
      <c r="Z192" s="90"/>
      <c r="AA192" s="90"/>
      <c r="AB192" s="90"/>
      <c r="AC192" s="117"/>
      <c r="AD192" s="111"/>
      <c r="AE192" s="7"/>
      <c r="AF192" s="21">
        <f>IF(W192="",0,VLOOKUP("00:全空連",設定!$B$6:$C$18,2))</f>
        <v>0</v>
      </c>
      <c r="AG192" s="21">
        <v>0</v>
      </c>
      <c r="AH192" s="22">
        <f t="shared" si="0"/>
        <v>0</v>
      </c>
      <c r="AJ192" s="26"/>
      <c r="AK192" s="79"/>
    </row>
    <row r="193" spans="2:37" ht="14.25" customHeight="1">
      <c r="B193" s="25">
        <v>182</v>
      </c>
      <c r="C193" s="67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65"/>
      <c r="P193" s="65"/>
      <c r="Q193" s="65"/>
      <c r="R193" s="82"/>
      <c r="S193" s="66"/>
      <c r="T193" s="65"/>
      <c r="U193" s="67"/>
      <c r="V193" s="89"/>
      <c r="W193" s="93"/>
      <c r="X193" s="95"/>
      <c r="Y193" s="116"/>
      <c r="Z193" s="90"/>
      <c r="AA193" s="90"/>
      <c r="AB193" s="90"/>
      <c r="AC193" s="117"/>
      <c r="AD193" s="111"/>
      <c r="AE193" s="7"/>
      <c r="AF193" s="21">
        <f>IF(W193="",0,VLOOKUP("00:全空連",設定!$B$6:$C$18,2))</f>
        <v>0</v>
      </c>
      <c r="AG193" s="21">
        <v>0</v>
      </c>
      <c r="AH193" s="22">
        <f t="shared" si="0"/>
        <v>0</v>
      </c>
      <c r="AJ193" s="26"/>
      <c r="AK193" s="79"/>
    </row>
    <row r="194" spans="2:37" ht="14.25" customHeight="1">
      <c r="B194" s="25">
        <v>183</v>
      </c>
      <c r="C194" s="67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65"/>
      <c r="P194" s="65"/>
      <c r="Q194" s="65"/>
      <c r="R194" s="82"/>
      <c r="S194" s="66"/>
      <c r="T194" s="65"/>
      <c r="U194" s="67"/>
      <c r="V194" s="89"/>
      <c r="W194" s="93"/>
      <c r="X194" s="95"/>
      <c r="Y194" s="116"/>
      <c r="Z194" s="90"/>
      <c r="AA194" s="90"/>
      <c r="AB194" s="90"/>
      <c r="AC194" s="117"/>
      <c r="AD194" s="111"/>
      <c r="AE194" s="7"/>
      <c r="AF194" s="21">
        <f>IF(W194="",0,VLOOKUP("00:全空連",設定!$B$6:$C$18,2))</f>
        <v>0</v>
      </c>
      <c r="AG194" s="21">
        <v>0</v>
      </c>
      <c r="AH194" s="22">
        <f t="shared" si="0"/>
        <v>0</v>
      </c>
      <c r="AJ194" s="26"/>
      <c r="AK194" s="79"/>
    </row>
    <row r="195" spans="2:37" ht="14.25" customHeight="1">
      <c r="B195" s="25">
        <v>184</v>
      </c>
      <c r="C195" s="67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65"/>
      <c r="P195" s="65"/>
      <c r="Q195" s="65"/>
      <c r="R195" s="82"/>
      <c r="S195" s="66"/>
      <c r="T195" s="65"/>
      <c r="U195" s="67"/>
      <c r="V195" s="89"/>
      <c r="W195" s="93"/>
      <c r="X195" s="95"/>
      <c r="Y195" s="116"/>
      <c r="Z195" s="90"/>
      <c r="AA195" s="90"/>
      <c r="AB195" s="90"/>
      <c r="AC195" s="117"/>
      <c r="AD195" s="111"/>
      <c r="AE195" s="7"/>
      <c r="AF195" s="21">
        <f>IF(W195="",0,VLOOKUP("00:全空連",設定!$B$6:$C$18,2))</f>
        <v>0</v>
      </c>
      <c r="AG195" s="21">
        <v>0</v>
      </c>
      <c r="AH195" s="22">
        <f t="shared" si="0"/>
        <v>0</v>
      </c>
      <c r="AJ195" s="26"/>
      <c r="AK195" s="79"/>
    </row>
    <row r="196" spans="2:37" ht="14.25" customHeight="1">
      <c r="B196" s="25">
        <v>185</v>
      </c>
      <c r="C196" s="67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65"/>
      <c r="P196" s="65"/>
      <c r="Q196" s="65"/>
      <c r="R196" s="82"/>
      <c r="S196" s="66"/>
      <c r="T196" s="65"/>
      <c r="U196" s="67"/>
      <c r="V196" s="89"/>
      <c r="W196" s="93"/>
      <c r="X196" s="95"/>
      <c r="Y196" s="116"/>
      <c r="Z196" s="90"/>
      <c r="AA196" s="90"/>
      <c r="AB196" s="90"/>
      <c r="AC196" s="117"/>
      <c r="AD196" s="111"/>
      <c r="AE196" s="7"/>
      <c r="AF196" s="21">
        <f>IF(W196="",0,VLOOKUP("00:全空連",設定!$B$6:$C$18,2))</f>
        <v>0</v>
      </c>
      <c r="AG196" s="21">
        <v>0</v>
      </c>
      <c r="AH196" s="22">
        <f t="shared" si="0"/>
        <v>0</v>
      </c>
      <c r="AJ196" s="26"/>
      <c r="AK196" s="79"/>
    </row>
    <row r="197" spans="2:37" ht="14.25" customHeight="1">
      <c r="B197" s="25">
        <v>186</v>
      </c>
      <c r="C197" s="67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65"/>
      <c r="P197" s="65"/>
      <c r="Q197" s="65"/>
      <c r="R197" s="82"/>
      <c r="S197" s="66"/>
      <c r="T197" s="65"/>
      <c r="U197" s="67"/>
      <c r="V197" s="89"/>
      <c r="W197" s="93"/>
      <c r="X197" s="95"/>
      <c r="Y197" s="116"/>
      <c r="Z197" s="90"/>
      <c r="AA197" s="90"/>
      <c r="AB197" s="90"/>
      <c r="AC197" s="117"/>
      <c r="AD197" s="111"/>
      <c r="AE197" s="7"/>
      <c r="AF197" s="21">
        <f>IF(W197="",0,VLOOKUP("00:全空連",設定!$B$6:$C$18,2))</f>
        <v>0</v>
      </c>
      <c r="AG197" s="21">
        <v>0</v>
      </c>
      <c r="AH197" s="22">
        <f t="shared" si="0"/>
        <v>0</v>
      </c>
      <c r="AJ197" s="26"/>
      <c r="AK197" s="79"/>
    </row>
    <row r="198" spans="2:37" ht="14.25" customHeight="1">
      <c r="B198" s="25">
        <v>187</v>
      </c>
      <c r="C198" s="67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65"/>
      <c r="P198" s="65"/>
      <c r="Q198" s="65"/>
      <c r="R198" s="82"/>
      <c r="S198" s="66"/>
      <c r="T198" s="65"/>
      <c r="U198" s="67"/>
      <c r="V198" s="89"/>
      <c r="W198" s="93"/>
      <c r="X198" s="95"/>
      <c r="Y198" s="116"/>
      <c r="Z198" s="90"/>
      <c r="AA198" s="90"/>
      <c r="AB198" s="90"/>
      <c r="AC198" s="117"/>
      <c r="AD198" s="111"/>
      <c r="AE198" s="7"/>
      <c r="AF198" s="21">
        <f>IF(W198="",0,VLOOKUP("00:全空連",設定!$B$6:$C$18,2))</f>
        <v>0</v>
      </c>
      <c r="AG198" s="21">
        <v>0</v>
      </c>
      <c r="AH198" s="22">
        <f t="shared" si="0"/>
        <v>0</v>
      </c>
      <c r="AJ198" s="26"/>
      <c r="AK198" s="79"/>
    </row>
    <row r="199" spans="2:37" ht="14.25" customHeight="1">
      <c r="B199" s="25">
        <v>188</v>
      </c>
      <c r="C199" s="67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65"/>
      <c r="P199" s="65"/>
      <c r="Q199" s="65"/>
      <c r="R199" s="82"/>
      <c r="S199" s="66"/>
      <c r="T199" s="65"/>
      <c r="U199" s="67"/>
      <c r="V199" s="89"/>
      <c r="W199" s="93"/>
      <c r="X199" s="95"/>
      <c r="Y199" s="116"/>
      <c r="Z199" s="90"/>
      <c r="AA199" s="90"/>
      <c r="AB199" s="90"/>
      <c r="AC199" s="117"/>
      <c r="AD199" s="111"/>
      <c r="AE199" s="7"/>
      <c r="AF199" s="21">
        <f>IF(W199="",0,VLOOKUP("00:全空連",設定!$B$6:$C$18,2))</f>
        <v>0</v>
      </c>
      <c r="AG199" s="21">
        <v>0</v>
      </c>
      <c r="AH199" s="22">
        <f t="shared" si="0"/>
        <v>0</v>
      </c>
      <c r="AJ199" s="26"/>
      <c r="AK199" s="79"/>
    </row>
    <row r="200" spans="2:37" ht="14.25" customHeight="1">
      <c r="B200" s="25">
        <v>189</v>
      </c>
      <c r="C200" s="67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65"/>
      <c r="P200" s="65"/>
      <c r="Q200" s="65"/>
      <c r="R200" s="82"/>
      <c r="S200" s="66"/>
      <c r="T200" s="65"/>
      <c r="U200" s="67"/>
      <c r="V200" s="89"/>
      <c r="W200" s="93"/>
      <c r="X200" s="95"/>
      <c r="Y200" s="116"/>
      <c r="Z200" s="90"/>
      <c r="AA200" s="90"/>
      <c r="AB200" s="90"/>
      <c r="AC200" s="117"/>
      <c r="AD200" s="111"/>
      <c r="AE200" s="7"/>
      <c r="AF200" s="21">
        <f>IF(W200="",0,VLOOKUP("00:全空連",設定!$B$6:$C$18,2))</f>
        <v>0</v>
      </c>
      <c r="AG200" s="21">
        <v>0</v>
      </c>
      <c r="AH200" s="22">
        <f t="shared" si="0"/>
        <v>0</v>
      </c>
      <c r="AJ200" s="26"/>
      <c r="AK200" s="79"/>
    </row>
    <row r="201" spans="2:37" ht="14.25" customHeight="1">
      <c r="B201" s="25">
        <v>190</v>
      </c>
      <c r="C201" s="67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65"/>
      <c r="P201" s="65"/>
      <c r="Q201" s="65"/>
      <c r="R201" s="82"/>
      <c r="S201" s="66"/>
      <c r="T201" s="65"/>
      <c r="U201" s="67"/>
      <c r="V201" s="89"/>
      <c r="W201" s="93"/>
      <c r="X201" s="95"/>
      <c r="Y201" s="116"/>
      <c r="Z201" s="90"/>
      <c r="AA201" s="90"/>
      <c r="AB201" s="90"/>
      <c r="AC201" s="117"/>
      <c r="AD201" s="111"/>
      <c r="AE201" s="7"/>
      <c r="AF201" s="21">
        <f>IF(W201="",0,VLOOKUP("00:全空連",設定!$B$6:$C$18,2))</f>
        <v>0</v>
      </c>
      <c r="AG201" s="21">
        <v>0</v>
      </c>
      <c r="AH201" s="22">
        <f t="shared" si="0"/>
        <v>0</v>
      </c>
      <c r="AJ201" s="26"/>
      <c r="AK201" s="79"/>
    </row>
    <row r="202" spans="2:37" ht="14.25" customHeight="1">
      <c r="B202" s="25">
        <v>191</v>
      </c>
      <c r="C202" s="67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65"/>
      <c r="P202" s="65"/>
      <c r="Q202" s="65"/>
      <c r="R202" s="82"/>
      <c r="S202" s="66"/>
      <c r="T202" s="65"/>
      <c r="U202" s="67"/>
      <c r="V202" s="89"/>
      <c r="W202" s="93"/>
      <c r="X202" s="95"/>
      <c r="Y202" s="116"/>
      <c r="Z202" s="90"/>
      <c r="AA202" s="90"/>
      <c r="AB202" s="90"/>
      <c r="AC202" s="117"/>
      <c r="AD202" s="111"/>
      <c r="AE202" s="7"/>
      <c r="AF202" s="21">
        <f>IF(W202="",0,VLOOKUP("00:全空連",設定!$B$6:$C$18,2))</f>
        <v>0</v>
      </c>
      <c r="AG202" s="21">
        <v>0</v>
      </c>
      <c r="AH202" s="22">
        <f t="shared" si="0"/>
        <v>0</v>
      </c>
      <c r="AJ202" s="26"/>
      <c r="AK202" s="79"/>
    </row>
    <row r="203" spans="2:37" ht="14.25" customHeight="1">
      <c r="B203" s="25">
        <v>192</v>
      </c>
      <c r="C203" s="67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65"/>
      <c r="P203" s="65"/>
      <c r="Q203" s="65"/>
      <c r="R203" s="82"/>
      <c r="S203" s="66"/>
      <c r="T203" s="65"/>
      <c r="U203" s="67"/>
      <c r="V203" s="89"/>
      <c r="W203" s="93"/>
      <c r="X203" s="95"/>
      <c r="Y203" s="116"/>
      <c r="Z203" s="90"/>
      <c r="AA203" s="90"/>
      <c r="AB203" s="90"/>
      <c r="AC203" s="117"/>
      <c r="AD203" s="111"/>
      <c r="AE203" s="7"/>
      <c r="AF203" s="21">
        <f>IF(W203="",0,VLOOKUP("00:全空連",設定!$B$6:$C$18,2))</f>
        <v>0</v>
      </c>
      <c r="AG203" s="21">
        <v>0</v>
      </c>
      <c r="AH203" s="22">
        <f t="shared" si="0"/>
        <v>0</v>
      </c>
      <c r="AJ203" s="26"/>
      <c r="AK203" s="79"/>
    </row>
    <row r="204" spans="2:37" ht="14.25" customHeight="1">
      <c r="B204" s="25">
        <v>193</v>
      </c>
      <c r="C204" s="67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65"/>
      <c r="P204" s="65"/>
      <c r="Q204" s="65"/>
      <c r="R204" s="82"/>
      <c r="S204" s="66"/>
      <c r="T204" s="65"/>
      <c r="U204" s="67"/>
      <c r="V204" s="89"/>
      <c r="W204" s="93"/>
      <c r="X204" s="95"/>
      <c r="Y204" s="116"/>
      <c r="Z204" s="90"/>
      <c r="AA204" s="90"/>
      <c r="AB204" s="90"/>
      <c r="AC204" s="117"/>
      <c r="AD204" s="111"/>
      <c r="AE204" s="7"/>
      <c r="AF204" s="21">
        <f>IF(W204="",0,VLOOKUP("00:全空連",設定!$B$6:$C$18,2))</f>
        <v>0</v>
      </c>
      <c r="AG204" s="21">
        <v>0</v>
      </c>
      <c r="AH204" s="22">
        <f t="shared" si="0"/>
        <v>0</v>
      </c>
      <c r="AJ204" s="26"/>
      <c r="AK204" s="79"/>
    </row>
    <row r="205" spans="2:37" ht="14.25" customHeight="1">
      <c r="B205" s="25">
        <v>194</v>
      </c>
      <c r="C205" s="67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65"/>
      <c r="P205" s="65"/>
      <c r="Q205" s="65"/>
      <c r="R205" s="82"/>
      <c r="S205" s="66"/>
      <c r="T205" s="65"/>
      <c r="U205" s="67"/>
      <c r="V205" s="89"/>
      <c r="W205" s="93"/>
      <c r="X205" s="95"/>
      <c r="Y205" s="116"/>
      <c r="Z205" s="90"/>
      <c r="AA205" s="90"/>
      <c r="AB205" s="90"/>
      <c r="AC205" s="117"/>
      <c r="AD205" s="111"/>
      <c r="AE205" s="7"/>
      <c r="AF205" s="21">
        <f>IF(W205="",0,VLOOKUP("00:全空連",設定!$B$6:$C$18,2))</f>
        <v>0</v>
      </c>
      <c r="AG205" s="21">
        <v>0</v>
      </c>
      <c r="AH205" s="22">
        <f t="shared" si="0"/>
        <v>0</v>
      </c>
      <c r="AJ205" s="26"/>
      <c r="AK205" s="79"/>
    </row>
    <row r="206" spans="2:37" ht="14.25" customHeight="1">
      <c r="B206" s="25">
        <v>195</v>
      </c>
      <c r="C206" s="67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65"/>
      <c r="P206" s="65"/>
      <c r="Q206" s="65"/>
      <c r="R206" s="82"/>
      <c r="S206" s="66"/>
      <c r="T206" s="65"/>
      <c r="U206" s="67"/>
      <c r="V206" s="89"/>
      <c r="W206" s="93"/>
      <c r="X206" s="95"/>
      <c r="Y206" s="116"/>
      <c r="Z206" s="90"/>
      <c r="AA206" s="90"/>
      <c r="AB206" s="90"/>
      <c r="AC206" s="117"/>
      <c r="AD206" s="111"/>
      <c r="AE206" s="7"/>
      <c r="AF206" s="21">
        <f>IF(W206="",0,VLOOKUP("00:全空連",設定!$B$6:$C$18,2))</f>
        <v>0</v>
      </c>
      <c r="AG206" s="21">
        <v>0</v>
      </c>
      <c r="AH206" s="22">
        <f t="shared" si="0"/>
        <v>0</v>
      </c>
      <c r="AJ206" s="26"/>
      <c r="AK206" s="79"/>
    </row>
    <row r="207" spans="2:37" ht="14.25" customHeight="1">
      <c r="B207" s="25">
        <v>196</v>
      </c>
      <c r="C207" s="67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65"/>
      <c r="P207" s="65"/>
      <c r="Q207" s="65"/>
      <c r="R207" s="82"/>
      <c r="S207" s="66"/>
      <c r="T207" s="65"/>
      <c r="U207" s="67"/>
      <c r="V207" s="89"/>
      <c r="W207" s="93"/>
      <c r="X207" s="95"/>
      <c r="Y207" s="116"/>
      <c r="Z207" s="90"/>
      <c r="AA207" s="90"/>
      <c r="AB207" s="90"/>
      <c r="AC207" s="117"/>
      <c r="AD207" s="111"/>
      <c r="AE207" s="7"/>
      <c r="AF207" s="21">
        <f>IF(W207="",0,VLOOKUP("00:全空連",設定!$B$6:$C$18,2))</f>
        <v>0</v>
      </c>
      <c r="AG207" s="21">
        <v>0</v>
      </c>
      <c r="AH207" s="22">
        <f t="shared" si="0"/>
        <v>0</v>
      </c>
      <c r="AJ207" s="26"/>
      <c r="AK207" s="79"/>
    </row>
    <row r="208" spans="2:37" ht="14.25" customHeight="1">
      <c r="B208" s="25">
        <v>197</v>
      </c>
      <c r="C208" s="67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65"/>
      <c r="P208" s="65"/>
      <c r="Q208" s="65"/>
      <c r="R208" s="82"/>
      <c r="S208" s="66"/>
      <c r="T208" s="65"/>
      <c r="U208" s="67"/>
      <c r="V208" s="89"/>
      <c r="W208" s="93"/>
      <c r="X208" s="95"/>
      <c r="Y208" s="116"/>
      <c r="Z208" s="90"/>
      <c r="AA208" s="90"/>
      <c r="AB208" s="90"/>
      <c r="AC208" s="117"/>
      <c r="AD208" s="111"/>
      <c r="AE208" s="7"/>
      <c r="AF208" s="21">
        <f>IF(W208="",0,VLOOKUP("00:全空連",設定!$B$6:$C$18,2))</f>
        <v>0</v>
      </c>
      <c r="AG208" s="21">
        <v>0</v>
      </c>
      <c r="AH208" s="22">
        <f t="shared" si="0"/>
        <v>0</v>
      </c>
      <c r="AJ208" s="26"/>
      <c r="AK208" s="79"/>
    </row>
    <row r="209" spans="2:37" ht="14.25" customHeight="1">
      <c r="B209" s="25">
        <v>198</v>
      </c>
      <c r="C209" s="67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65"/>
      <c r="P209" s="65"/>
      <c r="Q209" s="65"/>
      <c r="R209" s="82"/>
      <c r="S209" s="66"/>
      <c r="T209" s="65"/>
      <c r="U209" s="67"/>
      <c r="V209" s="89"/>
      <c r="W209" s="93"/>
      <c r="X209" s="95"/>
      <c r="Y209" s="116"/>
      <c r="Z209" s="90"/>
      <c r="AA209" s="90"/>
      <c r="AB209" s="90"/>
      <c r="AC209" s="117"/>
      <c r="AD209" s="111"/>
      <c r="AE209" s="7"/>
      <c r="AF209" s="21">
        <f>IF(W209="",0,VLOOKUP("00:全空連",設定!$B$6:$C$18,2))</f>
        <v>0</v>
      </c>
      <c r="AG209" s="21">
        <v>0</v>
      </c>
      <c r="AH209" s="22">
        <f t="shared" si="0"/>
        <v>0</v>
      </c>
      <c r="AJ209" s="26"/>
      <c r="AK209" s="79"/>
    </row>
    <row r="210" spans="2:37" ht="14.25" customHeight="1">
      <c r="B210" s="25">
        <v>199</v>
      </c>
      <c r="C210" s="67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65"/>
      <c r="P210" s="65"/>
      <c r="Q210" s="65"/>
      <c r="R210" s="82"/>
      <c r="S210" s="66"/>
      <c r="T210" s="65"/>
      <c r="U210" s="67"/>
      <c r="V210" s="89"/>
      <c r="W210" s="93"/>
      <c r="X210" s="95"/>
      <c r="Y210" s="116"/>
      <c r="Z210" s="90"/>
      <c r="AA210" s="90"/>
      <c r="AB210" s="90"/>
      <c r="AC210" s="117"/>
      <c r="AD210" s="111"/>
      <c r="AE210" s="7"/>
      <c r="AF210" s="21">
        <f>IF(W210="",0,VLOOKUP("00:全空連",設定!$B$6:$C$18,2))</f>
        <v>0</v>
      </c>
      <c r="AG210" s="21">
        <v>0</v>
      </c>
      <c r="AH210" s="22">
        <f t="shared" si="0"/>
        <v>0</v>
      </c>
      <c r="AJ210" s="26"/>
      <c r="AK210" s="79"/>
    </row>
    <row r="211" spans="2:37" ht="14.25" customHeight="1">
      <c r="B211" s="25">
        <v>200</v>
      </c>
      <c r="C211" s="67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65"/>
      <c r="P211" s="65"/>
      <c r="Q211" s="65"/>
      <c r="R211" s="82"/>
      <c r="S211" s="66"/>
      <c r="T211" s="65"/>
      <c r="U211" s="67"/>
      <c r="V211" s="89"/>
      <c r="W211" s="93"/>
      <c r="X211" s="95"/>
      <c r="Y211" s="116"/>
      <c r="Z211" s="90"/>
      <c r="AA211" s="90"/>
      <c r="AB211" s="90"/>
      <c r="AC211" s="117"/>
      <c r="AD211" s="111"/>
      <c r="AE211" s="7"/>
      <c r="AF211" s="21">
        <f>IF(W211="",0,VLOOKUP("00:全空連",設定!$B$6:$C$18,2))</f>
        <v>0</v>
      </c>
      <c r="AG211" s="21">
        <v>0</v>
      </c>
      <c r="AH211" s="22">
        <f t="shared" si="0"/>
        <v>0</v>
      </c>
      <c r="AJ211" s="26"/>
      <c r="AK211" s="79"/>
    </row>
    <row r="212" spans="2:37" ht="14.25" customHeight="1">
      <c r="B212" s="25">
        <v>201</v>
      </c>
      <c r="C212" s="67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65"/>
      <c r="P212" s="65"/>
      <c r="Q212" s="65"/>
      <c r="R212" s="82"/>
      <c r="S212" s="66"/>
      <c r="T212" s="65"/>
      <c r="U212" s="67"/>
      <c r="V212" s="89"/>
      <c r="W212" s="93"/>
      <c r="X212" s="95"/>
      <c r="Y212" s="116"/>
      <c r="Z212" s="90"/>
      <c r="AA212" s="90"/>
      <c r="AB212" s="90"/>
      <c r="AC212" s="117"/>
      <c r="AD212" s="111"/>
      <c r="AE212" s="7"/>
      <c r="AF212" s="21">
        <f>IF(W212="",0,VLOOKUP("00:全空連",設定!$B$6:$C$18,2))</f>
        <v>0</v>
      </c>
      <c r="AG212" s="21">
        <v>0</v>
      </c>
      <c r="AH212" s="22">
        <f t="shared" si="0"/>
        <v>0</v>
      </c>
      <c r="AJ212" s="26"/>
      <c r="AK212" s="79"/>
    </row>
    <row r="213" spans="2:37" ht="14.25" customHeight="1">
      <c r="B213" s="25">
        <v>202</v>
      </c>
      <c r="C213" s="67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65"/>
      <c r="P213" s="65"/>
      <c r="Q213" s="65"/>
      <c r="R213" s="82"/>
      <c r="S213" s="66"/>
      <c r="T213" s="65"/>
      <c r="U213" s="67"/>
      <c r="V213" s="89"/>
      <c r="W213" s="93"/>
      <c r="X213" s="95"/>
      <c r="Y213" s="116"/>
      <c r="Z213" s="90"/>
      <c r="AA213" s="90"/>
      <c r="AB213" s="90"/>
      <c r="AC213" s="117"/>
      <c r="AD213" s="111"/>
      <c r="AE213" s="7"/>
      <c r="AF213" s="21">
        <f>IF(W213="",0,VLOOKUP("00:全空連",設定!$B$6:$C$18,2))</f>
        <v>0</v>
      </c>
      <c r="AG213" s="21">
        <v>0</v>
      </c>
      <c r="AH213" s="22">
        <f t="shared" si="0"/>
        <v>0</v>
      </c>
      <c r="AJ213" s="26"/>
      <c r="AK213" s="79"/>
    </row>
    <row r="214" spans="2:37" ht="14.25" customHeight="1">
      <c r="B214" s="25">
        <v>203</v>
      </c>
      <c r="C214" s="67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65"/>
      <c r="P214" s="65"/>
      <c r="Q214" s="65"/>
      <c r="R214" s="82"/>
      <c r="S214" s="66"/>
      <c r="T214" s="65"/>
      <c r="U214" s="67"/>
      <c r="V214" s="89"/>
      <c r="W214" s="93"/>
      <c r="X214" s="95"/>
      <c r="Y214" s="116"/>
      <c r="Z214" s="90"/>
      <c r="AA214" s="90"/>
      <c r="AB214" s="90"/>
      <c r="AC214" s="117"/>
      <c r="AD214" s="111"/>
      <c r="AE214" s="7"/>
      <c r="AF214" s="21">
        <f>IF(W214="",0,VLOOKUP("00:全空連",設定!$B$6:$C$18,2))</f>
        <v>0</v>
      </c>
      <c r="AG214" s="21">
        <v>0</v>
      </c>
      <c r="AH214" s="22">
        <f t="shared" si="0"/>
        <v>0</v>
      </c>
      <c r="AJ214" s="26"/>
      <c r="AK214" s="79"/>
    </row>
    <row r="215" spans="2:37" ht="14.25" customHeight="1">
      <c r="B215" s="25">
        <v>204</v>
      </c>
      <c r="C215" s="67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65"/>
      <c r="P215" s="65"/>
      <c r="Q215" s="65"/>
      <c r="R215" s="82"/>
      <c r="S215" s="66"/>
      <c r="T215" s="65"/>
      <c r="U215" s="67"/>
      <c r="V215" s="89"/>
      <c r="W215" s="93"/>
      <c r="X215" s="95"/>
      <c r="Y215" s="116"/>
      <c r="Z215" s="90"/>
      <c r="AA215" s="90"/>
      <c r="AB215" s="90"/>
      <c r="AC215" s="117"/>
      <c r="AD215" s="111"/>
      <c r="AE215" s="7"/>
      <c r="AF215" s="21">
        <f>IF(W215="",0,VLOOKUP("00:全空連",設定!$B$6:$C$18,2))</f>
        <v>0</v>
      </c>
      <c r="AG215" s="21">
        <v>0</v>
      </c>
      <c r="AH215" s="22">
        <f t="shared" si="0"/>
        <v>0</v>
      </c>
      <c r="AJ215" s="26"/>
      <c r="AK215" s="79"/>
    </row>
    <row r="216" spans="2:37" ht="14.25" customHeight="1">
      <c r="B216" s="25">
        <v>205</v>
      </c>
      <c r="C216" s="67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65"/>
      <c r="P216" s="65"/>
      <c r="Q216" s="65"/>
      <c r="R216" s="82"/>
      <c r="S216" s="66"/>
      <c r="T216" s="65"/>
      <c r="U216" s="67"/>
      <c r="V216" s="89"/>
      <c r="W216" s="93"/>
      <c r="X216" s="95"/>
      <c r="Y216" s="116"/>
      <c r="Z216" s="90"/>
      <c r="AA216" s="90"/>
      <c r="AB216" s="90"/>
      <c r="AC216" s="117"/>
      <c r="AD216" s="111"/>
      <c r="AE216" s="7"/>
      <c r="AF216" s="21">
        <f>IF(W216="",0,VLOOKUP("00:全空連",設定!$B$6:$C$18,2))</f>
        <v>0</v>
      </c>
      <c r="AG216" s="21">
        <v>0</v>
      </c>
      <c r="AH216" s="22">
        <f t="shared" si="0"/>
        <v>0</v>
      </c>
      <c r="AJ216" s="26"/>
      <c r="AK216" s="79"/>
    </row>
    <row r="217" spans="2:37" ht="14.25" customHeight="1">
      <c r="B217" s="25">
        <v>206</v>
      </c>
      <c r="C217" s="67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65"/>
      <c r="P217" s="65"/>
      <c r="Q217" s="65"/>
      <c r="R217" s="82"/>
      <c r="S217" s="66"/>
      <c r="T217" s="65"/>
      <c r="U217" s="67"/>
      <c r="V217" s="89"/>
      <c r="W217" s="93"/>
      <c r="X217" s="95"/>
      <c r="Y217" s="116"/>
      <c r="Z217" s="90"/>
      <c r="AA217" s="90"/>
      <c r="AB217" s="90"/>
      <c r="AC217" s="117"/>
      <c r="AD217" s="111"/>
      <c r="AE217" s="7"/>
      <c r="AF217" s="21">
        <f>IF(W217="",0,VLOOKUP("00:全空連",設定!$B$6:$C$18,2))</f>
        <v>0</v>
      </c>
      <c r="AG217" s="21">
        <v>0</v>
      </c>
      <c r="AH217" s="22">
        <f t="shared" si="0"/>
        <v>0</v>
      </c>
      <c r="AJ217" s="26"/>
      <c r="AK217" s="79"/>
    </row>
    <row r="218" spans="2:37" ht="14.25" customHeight="1">
      <c r="B218" s="25">
        <v>207</v>
      </c>
      <c r="C218" s="67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65"/>
      <c r="P218" s="65"/>
      <c r="Q218" s="65"/>
      <c r="R218" s="82"/>
      <c r="S218" s="66"/>
      <c r="T218" s="65"/>
      <c r="U218" s="67"/>
      <c r="V218" s="89"/>
      <c r="W218" s="93"/>
      <c r="X218" s="95"/>
      <c r="Y218" s="116"/>
      <c r="Z218" s="90"/>
      <c r="AA218" s="90"/>
      <c r="AB218" s="90"/>
      <c r="AC218" s="117"/>
      <c r="AD218" s="111"/>
      <c r="AE218" s="7"/>
      <c r="AF218" s="21">
        <f>IF(W218="",0,VLOOKUP("00:全空連",設定!$B$6:$C$18,2))</f>
        <v>0</v>
      </c>
      <c r="AG218" s="21">
        <v>0</v>
      </c>
      <c r="AH218" s="22">
        <f t="shared" si="0"/>
        <v>0</v>
      </c>
      <c r="AJ218" s="26"/>
      <c r="AK218" s="79"/>
    </row>
    <row r="219" spans="2:37" ht="14.25" customHeight="1">
      <c r="B219" s="25">
        <v>208</v>
      </c>
      <c r="C219" s="67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65"/>
      <c r="P219" s="65"/>
      <c r="Q219" s="65"/>
      <c r="R219" s="82"/>
      <c r="S219" s="66"/>
      <c r="T219" s="65"/>
      <c r="U219" s="67"/>
      <c r="V219" s="89"/>
      <c r="W219" s="93"/>
      <c r="X219" s="95"/>
      <c r="Y219" s="116"/>
      <c r="Z219" s="90"/>
      <c r="AA219" s="90"/>
      <c r="AB219" s="90"/>
      <c r="AC219" s="117"/>
      <c r="AD219" s="111"/>
      <c r="AE219" s="7"/>
      <c r="AF219" s="21">
        <f>IF(W219="",0,VLOOKUP("00:全空連",設定!$B$6:$C$18,2))</f>
        <v>0</v>
      </c>
      <c r="AG219" s="21">
        <v>0</v>
      </c>
      <c r="AH219" s="22">
        <f t="shared" si="0"/>
        <v>0</v>
      </c>
      <c r="AJ219" s="26"/>
      <c r="AK219" s="79"/>
    </row>
    <row r="220" spans="2:37" ht="14.25" customHeight="1">
      <c r="B220" s="25">
        <v>209</v>
      </c>
      <c r="C220" s="67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65"/>
      <c r="P220" s="65"/>
      <c r="Q220" s="65"/>
      <c r="R220" s="82"/>
      <c r="S220" s="66"/>
      <c r="T220" s="65"/>
      <c r="U220" s="67"/>
      <c r="V220" s="89"/>
      <c r="W220" s="93"/>
      <c r="X220" s="95"/>
      <c r="Y220" s="116"/>
      <c r="Z220" s="90"/>
      <c r="AA220" s="90"/>
      <c r="AB220" s="90"/>
      <c r="AC220" s="117"/>
      <c r="AD220" s="111"/>
      <c r="AE220" s="7"/>
      <c r="AF220" s="21">
        <f>IF(W220="",0,VLOOKUP("00:全空連",設定!$B$6:$C$18,2))</f>
        <v>0</v>
      </c>
      <c r="AG220" s="21">
        <v>0</v>
      </c>
      <c r="AH220" s="22">
        <f t="shared" si="0"/>
        <v>0</v>
      </c>
      <c r="AJ220" s="26"/>
      <c r="AK220" s="79"/>
    </row>
    <row r="221" spans="2:37" ht="14.25" customHeight="1">
      <c r="B221" s="25">
        <v>210</v>
      </c>
      <c r="C221" s="67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65"/>
      <c r="P221" s="65"/>
      <c r="Q221" s="65"/>
      <c r="R221" s="82"/>
      <c r="S221" s="66"/>
      <c r="T221" s="65"/>
      <c r="U221" s="67"/>
      <c r="V221" s="89"/>
      <c r="W221" s="93"/>
      <c r="X221" s="95"/>
      <c r="Y221" s="116"/>
      <c r="Z221" s="90"/>
      <c r="AA221" s="90"/>
      <c r="AB221" s="90"/>
      <c r="AC221" s="117"/>
      <c r="AD221" s="111"/>
      <c r="AE221" s="7"/>
      <c r="AF221" s="21">
        <f>IF(W221="",0,VLOOKUP("00:全空連",設定!$B$6:$C$18,2))</f>
        <v>0</v>
      </c>
      <c r="AG221" s="21">
        <v>0</v>
      </c>
      <c r="AH221" s="22">
        <f t="shared" si="0"/>
        <v>0</v>
      </c>
      <c r="AJ221" s="26"/>
      <c r="AK221" s="79"/>
    </row>
    <row r="222" spans="2:37" ht="14.25" customHeight="1">
      <c r="B222" s="25">
        <v>211</v>
      </c>
      <c r="C222" s="67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65"/>
      <c r="P222" s="65"/>
      <c r="Q222" s="65"/>
      <c r="R222" s="82"/>
      <c r="S222" s="66"/>
      <c r="T222" s="65"/>
      <c r="U222" s="67"/>
      <c r="V222" s="89"/>
      <c r="W222" s="93"/>
      <c r="X222" s="95"/>
      <c r="Y222" s="116"/>
      <c r="Z222" s="90"/>
      <c r="AA222" s="90"/>
      <c r="AB222" s="90"/>
      <c r="AC222" s="117"/>
      <c r="AD222" s="111"/>
      <c r="AE222" s="7"/>
      <c r="AF222" s="21">
        <f>IF(W222="",0,VLOOKUP("00:全空連",設定!$B$6:$C$18,2))</f>
        <v>0</v>
      </c>
      <c r="AG222" s="21">
        <v>0</v>
      </c>
      <c r="AH222" s="22">
        <f t="shared" si="0"/>
        <v>0</v>
      </c>
      <c r="AJ222" s="26"/>
      <c r="AK222" s="79"/>
    </row>
    <row r="223" spans="2:37" ht="14.25" customHeight="1">
      <c r="B223" s="25">
        <v>212</v>
      </c>
      <c r="C223" s="67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65"/>
      <c r="P223" s="65"/>
      <c r="Q223" s="65"/>
      <c r="R223" s="82"/>
      <c r="S223" s="66"/>
      <c r="T223" s="65"/>
      <c r="U223" s="67"/>
      <c r="V223" s="89"/>
      <c r="W223" s="93"/>
      <c r="X223" s="95"/>
      <c r="Y223" s="116"/>
      <c r="Z223" s="90"/>
      <c r="AA223" s="90"/>
      <c r="AB223" s="90"/>
      <c r="AC223" s="117"/>
      <c r="AD223" s="111"/>
      <c r="AE223" s="7"/>
      <c r="AF223" s="21">
        <f>IF(W223="",0,VLOOKUP("00:全空連",設定!$B$6:$C$18,2))</f>
        <v>0</v>
      </c>
      <c r="AG223" s="21">
        <v>0</v>
      </c>
      <c r="AH223" s="22">
        <f t="shared" si="0"/>
        <v>0</v>
      </c>
      <c r="AJ223" s="26"/>
      <c r="AK223" s="79"/>
    </row>
    <row r="224" spans="2:37" ht="14.25" customHeight="1">
      <c r="B224" s="25">
        <v>213</v>
      </c>
      <c r="C224" s="67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65"/>
      <c r="P224" s="65"/>
      <c r="Q224" s="65"/>
      <c r="R224" s="82"/>
      <c r="S224" s="66"/>
      <c r="T224" s="65"/>
      <c r="U224" s="67"/>
      <c r="V224" s="89"/>
      <c r="W224" s="93"/>
      <c r="X224" s="95"/>
      <c r="Y224" s="116"/>
      <c r="Z224" s="90"/>
      <c r="AA224" s="90"/>
      <c r="AB224" s="90"/>
      <c r="AC224" s="117"/>
      <c r="AD224" s="111"/>
      <c r="AE224" s="7"/>
      <c r="AF224" s="21">
        <f>IF(W224="",0,VLOOKUP("00:全空連",設定!$B$6:$C$18,2))</f>
        <v>0</v>
      </c>
      <c r="AG224" s="21">
        <v>0</v>
      </c>
      <c r="AH224" s="22">
        <f t="shared" si="0"/>
        <v>0</v>
      </c>
      <c r="AJ224" s="26"/>
      <c r="AK224" s="79"/>
    </row>
    <row r="225" spans="2:37" ht="14.25" customHeight="1">
      <c r="B225" s="25">
        <v>214</v>
      </c>
      <c r="C225" s="67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65"/>
      <c r="P225" s="65"/>
      <c r="Q225" s="65"/>
      <c r="R225" s="82"/>
      <c r="S225" s="66"/>
      <c r="T225" s="65"/>
      <c r="U225" s="67"/>
      <c r="V225" s="89"/>
      <c r="W225" s="93"/>
      <c r="X225" s="95"/>
      <c r="Y225" s="116"/>
      <c r="Z225" s="90"/>
      <c r="AA225" s="90"/>
      <c r="AB225" s="90"/>
      <c r="AC225" s="117"/>
      <c r="AD225" s="111"/>
      <c r="AE225" s="7"/>
      <c r="AF225" s="21">
        <f>IF(W225="",0,VLOOKUP("00:全空連",設定!$B$6:$C$18,2))</f>
        <v>0</v>
      </c>
      <c r="AG225" s="21">
        <v>0</v>
      </c>
      <c r="AH225" s="22">
        <f t="shared" si="0"/>
        <v>0</v>
      </c>
      <c r="AJ225" s="26"/>
      <c r="AK225" s="79"/>
    </row>
    <row r="226" spans="2:37" ht="14.25" customHeight="1">
      <c r="B226" s="25">
        <v>215</v>
      </c>
      <c r="C226" s="67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65"/>
      <c r="P226" s="65"/>
      <c r="Q226" s="65"/>
      <c r="R226" s="82"/>
      <c r="S226" s="66"/>
      <c r="T226" s="65"/>
      <c r="U226" s="67"/>
      <c r="V226" s="89"/>
      <c r="W226" s="93"/>
      <c r="X226" s="95"/>
      <c r="Y226" s="116"/>
      <c r="Z226" s="90"/>
      <c r="AA226" s="90"/>
      <c r="AB226" s="90"/>
      <c r="AC226" s="117"/>
      <c r="AD226" s="111"/>
      <c r="AE226" s="7"/>
      <c r="AF226" s="21">
        <f>IF(W226="",0,VLOOKUP("00:全空連",設定!$B$6:$C$18,2))</f>
        <v>0</v>
      </c>
      <c r="AG226" s="21">
        <v>0</v>
      </c>
      <c r="AH226" s="22">
        <f t="shared" si="0"/>
        <v>0</v>
      </c>
      <c r="AJ226" s="26"/>
      <c r="AK226" s="79"/>
    </row>
    <row r="227" spans="2:37" ht="14.25" customHeight="1">
      <c r="B227" s="25">
        <v>216</v>
      </c>
      <c r="C227" s="67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65"/>
      <c r="P227" s="65"/>
      <c r="Q227" s="65"/>
      <c r="R227" s="82"/>
      <c r="S227" s="66"/>
      <c r="T227" s="65"/>
      <c r="U227" s="67"/>
      <c r="V227" s="89"/>
      <c r="W227" s="93"/>
      <c r="X227" s="95"/>
      <c r="Y227" s="116"/>
      <c r="Z227" s="90"/>
      <c r="AA227" s="90"/>
      <c r="AB227" s="90"/>
      <c r="AC227" s="117"/>
      <c r="AD227" s="111"/>
      <c r="AE227" s="7"/>
      <c r="AF227" s="21">
        <f>IF(W227="",0,VLOOKUP("00:全空連",設定!$B$6:$C$18,2))</f>
        <v>0</v>
      </c>
      <c r="AG227" s="21">
        <v>0</v>
      </c>
      <c r="AH227" s="22">
        <f t="shared" si="0"/>
        <v>0</v>
      </c>
      <c r="AJ227" s="26"/>
      <c r="AK227" s="79"/>
    </row>
    <row r="228" spans="2:37" ht="14.25" customHeight="1">
      <c r="B228" s="25">
        <v>217</v>
      </c>
      <c r="C228" s="67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65"/>
      <c r="P228" s="65"/>
      <c r="Q228" s="65"/>
      <c r="R228" s="82"/>
      <c r="S228" s="66"/>
      <c r="T228" s="65"/>
      <c r="U228" s="67"/>
      <c r="V228" s="89"/>
      <c r="W228" s="93"/>
      <c r="X228" s="95"/>
      <c r="Y228" s="116"/>
      <c r="Z228" s="90"/>
      <c r="AA228" s="90"/>
      <c r="AB228" s="90"/>
      <c r="AC228" s="117"/>
      <c r="AD228" s="111"/>
      <c r="AE228" s="7"/>
      <c r="AF228" s="21">
        <f>IF(W228="",0,VLOOKUP("00:全空連",設定!$B$6:$C$18,2))</f>
        <v>0</v>
      </c>
      <c r="AG228" s="21">
        <v>0</v>
      </c>
      <c r="AH228" s="22">
        <f t="shared" si="0"/>
        <v>0</v>
      </c>
      <c r="AJ228" s="26"/>
      <c r="AK228" s="79"/>
    </row>
    <row r="229" spans="2:37" ht="14.25" customHeight="1">
      <c r="B229" s="25">
        <v>218</v>
      </c>
      <c r="C229" s="67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65"/>
      <c r="P229" s="65"/>
      <c r="Q229" s="65"/>
      <c r="R229" s="82"/>
      <c r="S229" s="66"/>
      <c r="T229" s="65"/>
      <c r="U229" s="67"/>
      <c r="V229" s="89"/>
      <c r="W229" s="93"/>
      <c r="X229" s="95"/>
      <c r="Y229" s="116"/>
      <c r="Z229" s="90"/>
      <c r="AA229" s="90"/>
      <c r="AB229" s="90"/>
      <c r="AC229" s="117"/>
      <c r="AD229" s="111"/>
      <c r="AE229" s="7"/>
      <c r="AF229" s="21">
        <f>IF(W229="",0,VLOOKUP("00:全空連",設定!$B$6:$C$18,2))</f>
        <v>0</v>
      </c>
      <c r="AG229" s="21">
        <v>0</v>
      </c>
      <c r="AH229" s="22">
        <f t="shared" si="0"/>
        <v>0</v>
      </c>
      <c r="AJ229" s="26"/>
      <c r="AK229" s="79"/>
    </row>
    <row r="230" spans="2:37" ht="14.25" customHeight="1">
      <c r="B230" s="25">
        <v>219</v>
      </c>
      <c r="C230" s="67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65"/>
      <c r="P230" s="65"/>
      <c r="Q230" s="65"/>
      <c r="R230" s="82"/>
      <c r="S230" s="66"/>
      <c r="T230" s="65"/>
      <c r="U230" s="67"/>
      <c r="V230" s="89"/>
      <c r="W230" s="93"/>
      <c r="X230" s="95"/>
      <c r="Y230" s="116"/>
      <c r="Z230" s="90"/>
      <c r="AA230" s="90"/>
      <c r="AB230" s="90"/>
      <c r="AC230" s="117"/>
      <c r="AD230" s="111"/>
      <c r="AE230" s="7"/>
      <c r="AF230" s="21">
        <f>IF(W230="",0,VLOOKUP("00:全空連",設定!$B$6:$C$18,2))</f>
        <v>0</v>
      </c>
      <c r="AG230" s="21">
        <v>0</v>
      </c>
      <c r="AH230" s="22">
        <f t="shared" si="0"/>
        <v>0</v>
      </c>
      <c r="AJ230" s="26"/>
      <c r="AK230" s="79"/>
    </row>
    <row r="231" spans="2:37" ht="14.25" customHeight="1">
      <c r="B231" s="25">
        <v>220</v>
      </c>
      <c r="C231" s="67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65"/>
      <c r="P231" s="65"/>
      <c r="Q231" s="65"/>
      <c r="R231" s="82"/>
      <c r="S231" s="66"/>
      <c r="T231" s="65"/>
      <c r="U231" s="67"/>
      <c r="V231" s="89"/>
      <c r="W231" s="93"/>
      <c r="X231" s="95"/>
      <c r="Y231" s="116"/>
      <c r="Z231" s="90"/>
      <c r="AA231" s="90"/>
      <c r="AB231" s="90"/>
      <c r="AC231" s="117"/>
      <c r="AD231" s="111"/>
      <c r="AE231" s="7"/>
      <c r="AF231" s="21">
        <f>IF(W231="",0,VLOOKUP("00:全空連",設定!$B$6:$C$18,2))</f>
        <v>0</v>
      </c>
      <c r="AG231" s="21">
        <v>0</v>
      </c>
      <c r="AH231" s="22">
        <f t="shared" si="0"/>
        <v>0</v>
      </c>
      <c r="AJ231" s="26"/>
      <c r="AK231" s="79"/>
    </row>
    <row r="232" spans="2:37" ht="14.25" customHeight="1">
      <c r="B232" s="25">
        <v>221</v>
      </c>
      <c r="C232" s="67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65"/>
      <c r="P232" s="65"/>
      <c r="Q232" s="65"/>
      <c r="R232" s="82"/>
      <c r="S232" s="66"/>
      <c r="T232" s="65"/>
      <c r="U232" s="67"/>
      <c r="V232" s="89"/>
      <c r="W232" s="93"/>
      <c r="X232" s="95"/>
      <c r="Y232" s="116"/>
      <c r="Z232" s="90"/>
      <c r="AA232" s="90"/>
      <c r="AB232" s="90"/>
      <c r="AC232" s="117"/>
      <c r="AD232" s="111"/>
      <c r="AE232" s="7"/>
      <c r="AF232" s="21">
        <f>IF(W232="",0,VLOOKUP("00:全空連",設定!$B$6:$C$18,2))</f>
        <v>0</v>
      </c>
      <c r="AG232" s="21">
        <v>0</v>
      </c>
      <c r="AH232" s="22">
        <f t="shared" si="0"/>
        <v>0</v>
      </c>
      <c r="AJ232" s="26"/>
      <c r="AK232" s="79"/>
    </row>
    <row r="233" spans="2:37" ht="14.25" customHeight="1">
      <c r="B233" s="25">
        <v>222</v>
      </c>
      <c r="C233" s="67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65"/>
      <c r="P233" s="65"/>
      <c r="Q233" s="65"/>
      <c r="R233" s="82"/>
      <c r="S233" s="66"/>
      <c r="T233" s="65"/>
      <c r="U233" s="67"/>
      <c r="V233" s="89"/>
      <c r="W233" s="93"/>
      <c r="X233" s="95"/>
      <c r="Y233" s="116"/>
      <c r="Z233" s="90"/>
      <c r="AA233" s="90"/>
      <c r="AB233" s="90"/>
      <c r="AC233" s="117"/>
      <c r="AD233" s="111"/>
      <c r="AE233" s="7"/>
      <c r="AF233" s="21">
        <f>IF(W233="",0,VLOOKUP("00:全空連",設定!$B$6:$C$18,2))</f>
        <v>0</v>
      </c>
      <c r="AG233" s="21">
        <v>0</v>
      </c>
      <c r="AH233" s="22">
        <f t="shared" si="0"/>
        <v>0</v>
      </c>
      <c r="AJ233" s="26"/>
      <c r="AK233" s="79"/>
    </row>
    <row r="234" spans="2:37" ht="14.25" customHeight="1">
      <c r="B234" s="25">
        <v>223</v>
      </c>
      <c r="C234" s="67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65"/>
      <c r="P234" s="65"/>
      <c r="Q234" s="65"/>
      <c r="R234" s="82"/>
      <c r="S234" s="66"/>
      <c r="T234" s="65"/>
      <c r="U234" s="67"/>
      <c r="V234" s="89"/>
      <c r="W234" s="93"/>
      <c r="X234" s="95"/>
      <c r="Y234" s="116"/>
      <c r="Z234" s="90"/>
      <c r="AA234" s="90"/>
      <c r="AB234" s="90"/>
      <c r="AC234" s="117"/>
      <c r="AD234" s="111"/>
      <c r="AE234" s="7"/>
      <c r="AF234" s="21">
        <f>IF(W234="",0,VLOOKUP("00:全空連",設定!$B$6:$C$18,2))</f>
        <v>0</v>
      </c>
      <c r="AG234" s="21">
        <v>0</v>
      </c>
      <c r="AH234" s="22">
        <f t="shared" si="0"/>
        <v>0</v>
      </c>
      <c r="AJ234" s="26"/>
      <c r="AK234" s="79"/>
    </row>
    <row r="235" spans="2:37" ht="14.25" customHeight="1">
      <c r="B235" s="25">
        <v>224</v>
      </c>
      <c r="C235" s="67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65"/>
      <c r="P235" s="65"/>
      <c r="Q235" s="65"/>
      <c r="R235" s="82"/>
      <c r="S235" s="66"/>
      <c r="T235" s="65"/>
      <c r="U235" s="67"/>
      <c r="V235" s="89"/>
      <c r="W235" s="93"/>
      <c r="X235" s="95"/>
      <c r="Y235" s="116"/>
      <c r="Z235" s="90"/>
      <c r="AA235" s="90"/>
      <c r="AB235" s="90"/>
      <c r="AC235" s="117"/>
      <c r="AD235" s="111"/>
      <c r="AE235" s="7"/>
      <c r="AF235" s="21">
        <f>IF(W235="",0,VLOOKUP("00:全空連",設定!$B$6:$C$18,2))</f>
        <v>0</v>
      </c>
      <c r="AG235" s="21">
        <v>0</v>
      </c>
      <c r="AH235" s="22">
        <f t="shared" si="0"/>
        <v>0</v>
      </c>
      <c r="AJ235" s="26"/>
      <c r="AK235" s="79"/>
    </row>
    <row r="236" spans="2:37" ht="14.25" customHeight="1">
      <c r="B236" s="25">
        <v>225</v>
      </c>
      <c r="C236" s="67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65"/>
      <c r="P236" s="65"/>
      <c r="Q236" s="65"/>
      <c r="R236" s="82"/>
      <c r="S236" s="66"/>
      <c r="T236" s="65"/>
      <c r="U236" s="67"/>
      <c r="V236" s="89"/>
      <c r="W236" s="93"/>
      <c r="X236" s="95"/>
      <c r="Y236" s="116"/>
      <c r="Z236" s="90"/>
      <c r="AA236" s="90"/>
      <c r="AB236" s="90"/>
      <c r="AC236" s="117"/>
      <c r="AD236" s="111"/>
      <c r="AE236" s="7"/>
      <c r="AF236" s="21">
        <f>IF(W236="",0,VLOOKUP("00:全空連",設定!$B$6:$C$18,2))</f>
        <v>0</v>
      </c>
      <c r="AG236" s="21">
        <v>0</v>
      </c>
      <c r="AH236" s="22">
        <f t="shared" si="0"/>
        <v>0</v>
      </c>
      <c r="AJ236" s="26"/>
      <c r="AK236" s="79"/>
    </row>
    <row r="237" spans="2:37" ht="14.25" customHeight="1">
      <c r="B237" s="25">
        <v>226</v>
      </c>
      <c r="C237" s="67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65"/>
      <c r="P237" s="65"/>
      <c r="Q237" s="65"/>
      <c r="R237" s="82"/>
      <c r="S237" s="66"/>
      <c r="T237" s="65"/>
      <c r="U237" s="67"/>
      <c r="V237" s="89"/>
      <c r="W237" s="93"/>
      <c r="X237" s="95"/>
      <c r="Y237" s="116"/>
      <c r="Z237" s="90"/>
      <c r="AA237" s="90"/>
      <c r="AB237" s="90"/>
      <c r="AC237" s="117"/>
      <c r="AD237" s="111"/>
      <c r="AE237" s="7"/>
      <c r="AF237" s="21">
        <f>IF(W237="",0,VLOOKUP("00:全空連",設定!$B$6:$C$18,2))</f>
        <v>0</v>
      </c>
      <c r="AG237" s="21">
        <v>0</v>
      </c>
      <c r="AH237" s="22">
        <f t="shared" si="0"/>
        <v>0</v>
      </c>
      <c r="AJ237" s="26"/>
      <c r="AK237" s="79"/>
    </row>
    <row r="238" spans="2:37" ht="14.25" customHeight="1">
      <c r="B238" s="25">
        <v>227</v>
      </c>
      <c r="C238" s="67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65"/>
      <c r="P238" s="65"/>
      <c r="Q238" s="65"/>
      <c r="R238" s="82"/>
      <c r="S238" s="66"/>
      <c r="T238" s="65"/>
      <c r="U238" s="67"/>
      <c r="V238" s="89"/>
      <c r="W238" s="93"/>
      <c r="X238" s="95"/>
      <c r="Y238" s="116"/>
      <c r="Z238" s="90"/>
      <c r="AA238" s="90"/>
      <c r="AB238" s="90"/>
      <c r="AC238" s="117"/>
      <c r="AD238" s="111"/>
      <c r="AE238" s="7"/>
      <c r="AF238" s="21">
        <f>IF(W238="",0,VLOOKUP("00:全空連",設定!$B$6:$C$18,2))</f>
        <v>0</v>
      </c>
      <c r="AG238" s="21">
        <v>0</v>
      </c>
      <c r="AH238" s="22">
        <f t="shared" si="0"/>
        <v>0</v>
      </c>
      <c r="AJ238" s="26"/>
      <c r="AK238" s="79"/>
    </row>
    <row r="239" spans="2:37" ht="14.25" customHeight="1">
      <c r="B239" s="25">
        <v>228</v>
      </c>
      <c r="C239" s="67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65"/>
      <c r="P239" s="65"/>
      <c r="Q239" s="65"/>
      <c r="R239" s="82"/>
      <c r="S239" s="66"/>
      <c r="T239" s="65"/>
      <c r="U239" s="67"/>
      <c r="V239" s="89"/>
      <c r="W239" s="93"/>
      <c r="X239" s="95"/>
      <c r="Y239" s="116"/>
      <c r="Z239" s="90"/>
      <c r="AA239" s="90"/>
      <c r="AB239" s="90"/>
      <c r="AC239" s="117"/>
      <c r="AD239" s="111"/>
      <c r="AE239" s="7"/>
      <c r="AF239" s="21">
        <f>IF(W239="",0,VLOOKUP("00:全空連",設定!$B$6:$C$18,2))</f>
        <v>0</v>
      </c>
      <c r="AG239" s="21">
        <v>0</v>
      </c>
      <c r="AH239" s="22">
        <f t="shared" si="0"/>
        <v>0</v>
      </c>
      <c r="AJ239" s="26"/>
      <c r="AK239" s="79"/>
    </row>
    <row r="240" spans="2:37" ht="14.25" customHeight="1">
      <c r="B240" s="25">
        <v>229</v>
      </c>
      <c r="C240" s="67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65"/>
      <c r="P240" s="65"/>
      <c r="Q240" s="65"/>
      <c r="R240" s="82"/>
      <c r="S240" s="66"/>
      <c r="T240" s="65"/>
      <c r="U240" s="67"/>
      <c r="V240" s="89"/>
      <c r="W240" s="93"/>
      <c r="X240" s="95"/>
      <c r="Y240" s="116"/>
      <c r="Z240" s="90"/>
      <c r="AA240" s="90"/>
      <c r="AB240" s="90"/>
      <c r="AC240" s="117"/>
      <c r="AD240" s="111"/>
      <c r="AE240" s="7"/>
      <c r="AF240" s="21">
        <f>IF(W240="",0,VLOOKUP("00:全空連",設定!$B$6:$C$18,2))</f>
        <v>0</v>
      </c>
      <c r="AG240" s="21">
        <v>0</v>
      </c>
      <c r="AH240" s="22">
        <f t="shared" si="0"/>
        <v>0</v>
      </c>
      <c r="AJ240" s="26"/>
      <c r="AK240" s="79"/>
    </row>
    <row r="241" spans="2:37" ht="14.25" customHeight="1">
      <c r="B241" s="25">
        <v>230</v>
      </c>
      <c r="C241" s="67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65"/>
      <c r="P241" s="65"/>
      <c r="Q241" s="65"/>
      <c r="R241" s="82"/>
      <c r="S241" s="66"/>
      <c r="T241" s="65"/>
      <c r="U241" s="67"/>
      <c r="V241" s="89"/>
      <c r="W241" s="93"/>
      <c r="X241" s="95"/>
      <c r="Y241" s="116"/>
      <c r="Z241" s="90"/>
      <c r="AA241" s="90"/>
      <c r="AB241" s="90"/>
      <c r="AC241" s="117"/>
      <c r="AD241" s="111"/>
      <c r="AE241" s="7"/>
      <c r="AF241" s="21">
        <f>IF(W241="",0,VLOOKUP("00:全空連",設定!$B$6:$C$18,2))</f>
        <v>0</v>
      </c>
      <c r="AG241" s="21">
        <v>0</v>
      </c>
      <c r="AH241" s="22">
        <f t="shared" si="0"/>
        <v>0</v>
      </c>
      <c r="AJ241" s="26"/>
      <c r="AK241" s="79"/>
    </row>
    <row r="242" spans="2:37" ht="14.25" customHeight="1">
      <c r="B242" s="25">
        <v>231</v>
      </c>
      <c r="C242" s="67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65"/>
      <c r="P242" s="65"/>
      <c r="Q242" s="65"/>
      <c r="R242" s="82"/>
      <c r="S242" s="66"/>
      <c r="T242" s="65"/>
      <c r="U242" s="67"/>
      <c r="V242" s="89"/>
      <c r="W242" s="93"/>
      <c r="X242" s="95"/>
      <c r="Y242" s="116"/>
      <c r="Z242" s="90"/>
      <c r="AA242" s="90"/>
      <c r="AB242" s="90"/>
      <c r="AC242" s="117"/>
      <c r="AD242" s="111"/>
      <c r="AE242" s="7"/>
      <c r="AF242" s="21">
        <f>IF(W242="",0,VLOOKUP("00:全空連",設定!$B$6:$C$18,2))</f>
        <v>0</v>
      </c>
      <c r="AG242" s="21">
        <v>0</v>
      </c>
      <c r="AH242" s="22">
        <f t="shared" si="0"/>
        <v>0</v>
      </c>
      <c r="AJ242" s="26"/>
      <c r="AK242" s="79"/>
    </row>
    <row r="243" spans="2:37" ht="14.25" customHeight="1">
      <c r="B243" s="25">
        <v>232</v>
      </c>
      <c r="C243" s="67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65"/>
      <c r="P243" s="65"/>
      <c r="Q243" s="65"/>
      <c r="R243" s="82"/>
      <c r="S243" s="66"/>
      <c r="T243" s="65"/>
      <c r="U243" s="67"/>
      <c r="V243" s="89"/>
      <c r="W243" s="93"/>
      <c r="X243" s="95"/>
      <c r="Y243" s="116"/>
      <c r="Z243" s="90"/>
      <c r="AA243" s="90"/>
      <c r="AB243" s="90"/>
      <c r="AC243" s="117"/>
      <c r="AD243" s="111"/>
      <c r="AE243" s="7"/>
      <c r="AF243" s="21">
        <f>IF(W243="",0,VLOOKUP("00:全空連",設定!$B$6:$C$18,2))</f>
        <v>0</v>
      </c>
      <c r="AG243" s="21">
        <v>0</v>
      </c>
      <c r="AH243" s="22">
        <f t="shared" si="0"/>
        <v>0</v>
      </c>
      <c r="AJ243" s="26"/>
      <c r="AK243" s="79"/>
    </row>
    <row r="244" spans="2:37" ht="14.25" customHeight="1">
      <c r="B244" s="25">
        <v>233</v>
      </c>
      <c r="C244" s="67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65"/>
      <c r="P244" s="65"/>
      <c r="Q244" s="65"/>
      <c r="R244" s="82"/>
      <c r="S244" s="66"/>
      <c r="T244" s="65"/>
      <c r="U244" s="67"/>
      <c r="V244" s="89"/>
      <c r="W244" s="93"/>
      <c r="X244" s="95"/>
      <c r="Y244" s="116"/>
      <c r="Z244" s="90"/>
      <c r="AA244" s="90"/>
      <c r="AB244" s="90"/>
      <c r="AC244" s="117"/>
      <c r="AD244" s="111"/>
      <c r="AE244" s="7"/>
      <c r="AF244" s="21">
        <f>IF(W244="",0,VLOOKUP("00:全空連",設定!$B$6:$C$18,2))</f>
        <v>0</v>
      </c>
      <c r="AG244" s="21">
        <v>0</v>
      </c>
      <c r="AH244" s="22">
        <f t="shared" si="0"/>
        <v>0</v>
      </c>
      <c r="AJ244" s="26"/>
      <c r="AK244" s="79"/>
    </row>
    <row r="245" spans="2:37" ht="14.25" customHeight="1">
      <c r="B245" s="25">
        <v>234</v>
      </c>
      <c r="C245" s="67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65"/>
      <c r="P245" s="65"/>
      <c r="Q245" s="65"/>
      <c r="R245" s="82"/>
      <c r="S245" s="66"/>
      <c r="T245" s="65"/>
      <c r="U245" s="67"/>
      <c r="V245" s="89"/>
      <c r="W245" s="93"/>
      <c r="X245" s="95"/>
      <c r="Y245" s="116"/>
      <c r="Z245" s="90"/>
      <c r="AA245" s="90"/>
      <c r="AB245" s="90"/>
      <c r="AC245" s="117"/>
      <c r="AD245" s="111"/>
      <c r="AE245" s="7"/>
      <c r="AF245" s="21">
        <f>IF(W245="",0,VLOOKUP("00:全空連",設定!$B$6:$C$18,2))</f>
        <v>0</v>
      </c>
      <c r="AG245" s="21">
        <v>0</v>
      </c>
      <c r="AH245" s="22">
        <f t="shared" si="0"/>
        <v>0</v>
      </c>
      <c r="AJ245" s="26"/>
      <c r="AK245" s="79"/>
    </row>
    <row r="246" spans="2:37" ht="14.25" customHeight="1">
      <c r="B246" s="25">
        <v>235</v>
      </c>
      <c r="C246" s="67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65"/>
      <c r="P246" s="65"/>
      <c r="Q246" s="65"/>
      <c r="R246" s="82"/>
      <c r="S246" s="66"/>
      <c r="T246" s="65"/>
      <c r="U246" s="67"/>
      <c r="V246" s="89"/>
      <c r="W246" s="93"/>
      <c r="X246" s="95"/>
      <c r="Y246" s="116"/>
      <c r="Z246" s="90"/>
      <c r="AA246" s="90"/>
      <c r="AB246" s="90"/>
      <c r="AC246" s="117"/>
      <c r="AD246" s="111"/>
      <c r="AE246" s="7"/>
      <c r="AF246" s="21">
        <f>IF(W246="",0,VLOOKUP("00:全空連",設定!$B$6:$C$18,2))</f>
        <v>0</v>
      </c>
      <c r="AG246" s="21">
        <v>0</v>
      </c>
      <c r="AH246" s="22">
        <f t="shared" si="0"/>
        <v>0</v>
      </c>
      <c r="AJ246" s="26"/>
      <c r="AK246" s="79"/>
    </row>
    <row r="247" spans="2:37" ht="14.25" customHeight="1">
      <c r="B247" s="25">
        <v>236</v>
      </c>
      <c r="C247" s="67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65"/>
      <c r="P247" s="65"/>
      <c r="Q247" s="65"/>
      <c r="R247" s="82"/>
      <c r="S247" s="66"/>
      <c r="T247" s="65"/>
      <c r="U247" s="67"/>
      <c r="V247" s="89"/>
      <c r="W247" s="93"/>
      <c r="X247" s="95"/>
      <c r="Y247" s="116"/>
      <c r="Z247" s="90"/>
      <c r="AA247" s="90"/>
      <c r="AB247" s="90"/>
      <c r="AC247" s="117"/>
      <c r="AD247" s="111"/>
      <c r="AE247" s="7"/>
      <c r="AF247" s="21">
        <f>IF(W247="",0,VLOOKUP("00:全空連",設定!$B$6:$C$18,2))</f>
        <v>0</v>
      </c>
      <c r="AG247" s="21">
        <v>0</v>
      </c>
      <c r="AH247" s="22">
        <f t="shared" si="0"/>
        <v>0</v>
      </c>
      <c r="AJ247" s="26"/>
      <c r="AK247" s="79"/>
    </row>
    <row r="248" spans="2:37" ht="14.25" customHeight="1">
      <c r="B248" s="25">
        <v>237</v>
      </c>
      <c r="C248" s="67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65"/>
      <c r="P248" s="65"/>
      <c r="Q248" s="65"/>
      <c r="R248" s="82"/>
      <c r="S248" s="66"/>
      <c r="T248" s="65"/>
      <c r="U248" s="67"/>
      <c r="V248" s="89"/>
      <c r="W248" s="93"/>
      <c r="X248" s="95"/>
      <c r="Y248" s="116"/>
      <c r="Z248" s="90"/>
      <c r="AA248" s="90"/>
      <c r="AB248" s="90"/>
      <c r="AC248" s="117"/>
      <c r="AD248" s="111"/>
      <c r="AE248" s="7"/>
      <c r="AF248" s="21">
        <f>IF(W248="",0,VLOOKUP("00:全空連",設定!$B$6:$C$18,2))</f>
        <v>0</v>
      </c>
      <c r="AG248" s="21">
        <v>0</v>
      </c>
      <c r="AH248" s="22">
        <f t="shared" si="0"/>
        <v>0</v>
      </c>
      <c r="AJ248" s="26"/>
      <c r="AK248" s="79"/>
    </row>
    <row r="249" spans="2:37" ht="14.25" customHeight="1">
      <c r="B249" s="25">
        <v>238</v>
      </c>
      <c r="C249" s="67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65"/>
      <c r="P249" s="65"/>
      <c r="Q249" s="65"/>
      <c r="R249" s="82"/>
      <c r="S249" s="66"/>
      <c r="T249" s="65"/>
      <c r="U249" s="67"/>
      <c r="V249" s="89"/>
      <c r="W249" s="93"/>
      <c r="X249" s="95"/>
      <c r="Y249" s="116"/>
      <c r="Z249" s="90"/>
      <c r="AA249" s="90"/>
      <c r="AB249" s="90"/>
      <c r="AC249" s="117"/>
      <c r="AD249" s="111"/>
      <c r="AE249" s="7"/>
      <c r="AF249" s="21">
        <f>IF(W249="",0,VLOOKUP("00:全空連",設定!$B$6:$C$18,2))</f>
        <v>0</v>
      </c>
      <c r="AG249" s="21">
        <v>0</v>
      </c>
      <c r="AH249" s="22">
        <f t="shared" si="0"/>
        <v>0</v>
      </c>
      <c r="AJ249" s="26"/>
      <c r="AK249" s="79"/>
    </row>
    <row r="250" spans="2:37" ht="14.25" customHeight="1">
      <c r="B250" s="25">
        <v>239</v>
      </c>
      <c r="C250" s="67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65"/>
      <c r="P250" s="65"/>
      <c r="Q250" s="65"/>
      <c r="R250" s="82"/>
      <c r="S250" s="66"/>
      <c r="T250" s="65"/>
      <c r="U250" s="67"/>
      <c r="V250" s="89"/>
      <c r="W250" s="93"/>
      <c r="X250" s="95"/>
      <c r="Y250" s="116"/>
      <c r="Z250" s="90"/>
      <c r="AA250" s="90"/>
      <c r="AB250" s="90"/>
      <c r="AC250" s="117"/>
      <c r="AD250" s="111"/>
      <c r="AE250" s="7"/>
      <c r="AF250" s="21">
        <f>IF(W250="",0,VLOOKUP("00:全空連",設定!$B$6:$C$18,2))</f>
        <v>0</v>
      </c>
      <c r="AG250" s="21">
        <v>0</v>
      </c>
      <c r="AH250" s="22">
        <f t="shared" si="0"/>
        <v>0</v>
      </c>
      <c r="AJ250" s="26"/>
      <c r="AK250" s="79"/>
    </row>
    <row r="251" spans="2:37" ht="14.25" customHeight="1">
      <c r="B251" s="25">
        <v>240</v>
      </c>
      <c r="C251" s="67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65"/>
      <c r="P251" s="65"/>
      <c r="Q251" s="65"/>
      <c r="R251" s="82"/>
      <c r="S251" s="66"/>
      <c r="T251" s="65"/>
      <c r="U251" s="67"/>
      <c r="V251" s="89"/>
      <c r="W251" s="93"/>
      <c r="X251" s="95"/>
      <c r="Y251" s="116"/>
      <c r="Z251" s="90"/>
      <c r="AA251" s="90"/>
      <c r="AB251" s="90"/>
      <c r="AC251" s="117"/>
      <c r="AD251" s="111"/>
      <c r="AE251" s="7"/>
      <c r="AF251" s="21">
        <f>IF(W251="",0,VLOOKUP("00:全空連",設定!$B$6:$C$18,2))</f>
        <v>0</v>
      </c>
      <c r="AG251" s="21">
        <v>0</v>
      </c>
      <c r="AH251" s="22">
        <f t="shared" si="0"/>
        <v>0</v>
      </c>
      <c r="AJ251" s="26"/>
      <c r="AK251" s="79"/>
    </row>
    <row r="252" spans="2:37" ht="14.25" customHeight="1">
      <c r="B252" s="25">
        <v>241</v>
      </c>
      <c r="C252" s="67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65"/>
      <c r="P252" s="65"/>
      <c r="Q252" s="65"/>
      <c r="R252" s="82"/>
      <c r="S252" s="66"/>
      <c r="T252" s="65"/>
      <c r="U252" s="67"/>
      <c r="V252" s="89"/>
      <c r="W252" s="93"/>
      <c r="X252" s="95"/>
      <c r="Y252" s="116"/>
      <c r="Z252" s="90"/>
      <c r="AA252" s="90"/>
      <c r="AB252" s="90"/>
      <c r="AC252" s="117"/>
      <c r="AD252" s="111"/>
      <c r="AE252" s="7"/>
      <c r="AF252" s="21">
        <f>IF(W252="",0,VLOOKUP("00:全空連",設定!$B$6:$C$18,2))</f>
        <v>0</v>
      </c>
      <c r="AG252" s="21">
        <v>0</v>
      </c>
      <c r="AH252" s="22">
        <f t="shared" si="0"/>
        <v>0</v>
      </c>
      <c r="AJ252" s="26"/>
      <c r="AK252" s="79"/>
    </row>
    <row r="253" spans="2:37" ht="14.25" customHeight="1">
      <c r="B253" s="25">
        <v>242</v>
      </c>
      <c r="C253" s="67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65"/>
      <c r="P253" s="65"/>
      <c r="Q253" s="65"/>
      <c r="R253" s="82"/>
      <c r="S253" s="66"/>
      <c r="T253" s="65"/>
      <c r="U253" s="67"/>
      <c r="V253" s="89"/>
      <c r="W253" s="93"/>
      <c r="X253" s="95"/>
      <c r="Y253" s="116"/>
      <c r="Z253" s="90"/>
      <c r="AA253" s="90"/>
      <c r="AB253" s="90"/>
      <c r="AC253" s="117"/>
      <c r="AD253" s="111"/>
      <c r="AE253" s="7"/>
      <c r="AF253" s="21">
        <f>IF(W253="",0,VLOOKUP("00:全空連",設定!$B$6:$C$18,2))</f>
        <v>0</v>
      </c>
      <c r="AG253" s="21">
        <v>0</v>
      </c>
      <c r="AH253" s="22">
        <f t="shared" si="0"/>
        <v>0</v>
      </c>
      <c r="AJ253" s="26"/>
      <c r="AK253" s="79"/>
    </row>
    <row r="254" spans="2:37" ht="14.25" customHeight="1">
      <c r="B254" s="25">
        <v>243</v>
      </c>
      <c r="C254" s="67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65"/>
      <c r="P254" s="65"/>
      <c r="Q254" s="65"/>
      <c r="R254" s="82"/>
      <c r="S254" s="66"/>
      <c r="T254" s="65"/>
      <c r="U254" s="67"/>
      <c r="V254" s="89"/>
      <c r="W254" s="93"/>
      <c r="X254" s="95"/>
      <c r="Y254" s="116"/>
      <c r="Z254" s="90"/>
      <c r="AA254" s="90"/>
      <c r="AB254" s="90"/>
      <c r="AC254" s="117"/>
      <c r="AD254" s="111"/>
      <c r="AE254" s="7"/>
      <c r="AF254" s="21">
        <f>IF(W254="",0,VLOOKUP("00:全空連",設定!$B$6:$C$18,2))</f>
        <v>0</v>
      </c>
      <c r="AG254" s="21">
        <v>0</v>
      </c>
      <c r="AH254" s="22">
        <f t="shared" si="0"/>
        <v>0</v>
      </c>
      <c r="AJ254" s="26"/>
      <c r="AK254" s="79"/>
    </row>
    <row r="255" spans="2:37" ht="14.25" customHeight="1">
      <c r="B255" s="25">
        <v>244</v>
      </c>
      <c r="C255" s="67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65"/>
      <c r="P255" s="65"/>
      <c r="Q255" s="65"/>
      <c r="R255" s="82"/>
      <c r="S255" s="66"/>
      <c r="T255" s="65"/>
      <c r="U255" s="67"/>
      <c r="V255" s="89"/>
      <c r="W255" s="93"/>
      <c r="X255" s="95"/>
      <c r="Y255" s="116"/>
      <c r="Z255" s="90"/>
      <c r="AA255" s="90"/>
      <c r="AB255" s="90"/>
      <c r="AC255" s="117"/>
      <c r="AD255" s="111"/>
      <c r="AE255" s="7"/>
      <c r="AF255" s="21">
        <f>IF(W255="",0,VLOOKUP("00:全空連",設定!$B$6:$C$18,2))</f>
        <v>0</v>
      </c>
      <c r="AG255" s="21">
        <v>0</v>
      </c>
      <c r="AH255" s="22">
        <f t="shared" si="0"/>
        <v>0</v>
      </c>
      <c r="AJ255" s="26"/>
      <c r="AK255" s="79"/>
    </row>
    <row r="256" spans="2:37" ht="14.25" customHeight="1">
      <c r="B256" s="25">
        <v>245</v>
      </c>
      <c r="C256" s="67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65"/>
      <c r="P256" s="65"/>
      <c r="Q256" s="65"/>
      <c r="R256" s="82"/>
      <c r="S256" s="66"/>
      <c r="T256" s="65"/>
      <c r="U256" s="67"/>
      <c r="V256" s="89"/>
      <c r="W256" s="93"/>
      <c r="X256" s="95"/>
      <c r="Y256" s="116"/>
      <c r="Z256" s="90"/>
      <c r="AA256" s="90"/>
      <c r="AB256" s="90"/>
      <c r="AC256" s="117"/>
      <c r="AD256" s="111"/>
      <c r="AE256" s="7"/>
      <c r="AF256" s="21">
        <f>IF(W256="",0,VLOOKUP("00:全空連",設定!$B$6:$C$18,2))</f>
        <v>0</v>
      </c>
      <c r="AG256" s="21">
        <v>0</v>
      </c>
      <c r="AH256" s="22">
        <f t="shared" si="0"/>
        <v>0</v>
      </c>
      <c r="AJ256" s="26"/>
      <c r="AK256" s="79"/>
    </row>
    <row r="257" spans="2:37" ht="14.25" customHeight="1">
      <c r="B257" s="25">
        <v>246</v>
      </c>
      <c r="C257" s="67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65"/>
      <c r="P257" s="65"/>
      <c r="Q257" s="65"/>
      <c r="R257" s="82"/>
      <c r="S257" s="66"/>
      <c r="T257" s="65"/>
      <c r="U257" s="67"/>
      <c r="V257" s="89"/>
      <c r="W257" s="93"/>
      <c r="X257" s="95"/>
      <c r="Y257" s="116"/>
      <c r="Z257" s="90"/>
      <c r="AA257" s="90"/>
      <c r="AB257" s="90"/>
      <c r="AC257" s="117"/>
      <c r="AD257" s="111"/>
      <c r="AE257" s="7"/>
      <c r="AF257" s="21">
        <f>IF(W257="",0,VLOOKUP("00:全空連",設定!$B$6:$C$18,2))</f>
        <v>0</v>
      </c>
      <c r="AG257" s="21">
        <v>0</v>
      </c>
      <c r="AH257" s="22">
        <f t="shared" si="0"/>
        <v>0</v>
      </c>
      <c r="AJ257" s="26"/>
      <c r="AK257" s="79"/>
    </row>
    <row r="258" spans="2:37" ht="14.25" customHeight="1">
      <c r="B258" s="25">
        <v>247</v>
      </c>
      <c r="C258" s="67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65"/>
      <c r="P258" s="65"/>
      <c r="Q258" s="65"/>
      <c r="R258" s="82"/>
      <c r="S258" s="66"/>
      <c r="T258" s="65"/>
      <c r="U258" s="67"/>
      <c r="V258" s="89"/>
      <c r="W258" s="93"/>
      <c r="X258" s="95"/>
      <c r="Y258" s="116"/>
      <c r="Z258" s="90"/>
      <c r="AA258" s="90"/>
      <c r="AB258" s="90"/>
      <c r="AC258" s="117"/>
      <c r="AD258" s="111"/>
      <c r="AE258" s="7"/>
      <c r="AF258" s="21">
        <f>IF(W258="",0,VLOOKUP("00:全空連",設定!$B$6:$C$18,2))</f>
        <v>0</v>
      </c>
      <c r="AG258" s="21">
        <v>0</v>
      </c>
      <c r="AH258" s="22">
        <f t="shared" si="0"/>
        <v>0</v>
      </c>
      <c r="AJ258" s="26"/>
      <c r="AK258" s="79"/>
    </row>
    <row r="259" spans="2:37" ht="14.25" customHeight="1">
      <c r="B259" s="25">
        <v>248</v>
      </c>
      <c r="C259" s="67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65"/>
      <c r="P259" s="65"/>
      <c r="Q259" s="65"/>
      <c r="R259" s="82"/>
      <c r="S259" s="66"/>
      <c r="T259" s="65"/>
      <c r="U259" s="67"/>
      <c r="V259" s="89"/>
      <c r="W259" s="93"/>
      <c r="X259" s="95"/>
      <c r="Y259" s="116"/>
      <c r="Z259" s="90"/>
      <c r="AA259" s="90"/>
      <c r="AB259" s="90"/>
      <c r="AC259" s="117"/>
      <c r="AD259" s="111"/>
      <c r="AE259" s="7"/>
      <c r="AF259" s="21">
        <f>IF(W259="",0,VLOOKUP("00:全空連",設定!$B$6:$C$18,2))</f>
        <v>0</v>
      </c>
      <c r="AG259" s="21">
        <v>0</v>
      </c>
      <c r="AH259" s="22">
        <f t="shared" si="0"/>
        <v>0</v>
      </c>
      <c r="AJ259" s="26"/>
      <c r="AK259" s="79"/>
    </row>
    <row r="260" spans="2:37" ht="14.25" customHeight="1">
      <c r="B260" s="25">
        <v>249</v>
      </c>
      <c r="C260" s="67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65"/>
      <c r="P260" s="65"/>
      <c r="Q260" s="65"/>
      <c r="R260" s="82"/>
      <c r="S260" s="66"/>
      <c r="T260" s="65"/>
      <c r="U260" s="67"/>
      <c r="V260" s="89"/>
      <c r="W260" s="93"/>
      <c r="X260" s="95"/>
      <c r="Y260" s="116"/>
      <c r="Z260" s="90"/>
      <c r="AA260" s="90"/>
      <c r="AB260" s="90"/>
      <c r="AC260" s="117"/>
      <c r="AD260" s="111"/>
      <c r="AE260" s="7"/>
      <c r="AF260" s="21">
        <f>IF(W260="",0,VLOOKUP("00:全空連",設定!$B$6:$C$18,2))</f>
        <v>0</v>
      </c>
      <c r="AG260" s="21">
        <v>0</v>
      </c>
      <c r="AH260" s="22">
        <f t="shared" si="0"/>
        <v>0</v>
      </c>
      <c r="AJ260" s="26"/>
      <c r="AK260" s="79"/>
    </row>
    <row r="261" spans="2:37" ht="14.25" customHeight="1">
      <c r="B261" s="25">
        <v>250</v>
      </c>
      <c r="C261" s="67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65"/>
      <c r="P261" s="65"/>
      <c r="Q261" s="65"/>
      <c r="R261" s="82"/>
      <c r="S261" s="66"/>
      <c r="T261" s="65"/>
      <c r="U261" s="67"/>
      <c r="V261" s="89"/>
      <c r="W261" s="93"/>
      <c r="X261" s="95"/>
      <c r="Y261" s="116"/>
      <c r="Z261" s="90"/>
      <c r="AA261" s="90"/>
      <c r="AB261" s="90"/>
      <c r="AC261" s="117"/>
      <c r="AD261" s="111"/>
      <c r="AE261" s="7"/>
      <c r="AF261" s="21">
        <f>IF(W261="",0,VLOOKUP("00:全空連",設定!$B$6:$C$18,2))</f>
        <v>0</v>
      </c>
      <c r="AG261" s="21">
        <v>0</v>
      </c>
      <c r="AH261" s="22">
        <f t="shared" si="0"/>
        <v>0</v>
      </c>
      <c r="AJ261" s="26"/>
      <c r="AK261" s="79"/>
    </row>
    <row r="262" spans="2:37" ht="14.25" customHeight="1">
      <c r="B262" s="25">
        <v>251</v>
      </c>
      <c r="C262" s="67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65"/>
      <c r="P262" s="65"/>
      <c r="Q262" s="65"/>
      <c r="R262" s="82"/>
      <c r="S262" s="66"/>
      <c r="T262" s="65"/>
      <c r="U262" s="67"/>
      <c r="V262" s="89"/>
      <c r="W262" s="93"/>
      <c r="X262" s="95"/>
      <c r="Y262" s="116"/>
      <c r="Z262" s="90"/>
      <c r="AA262" s="90"/>
      <c r="AB262" s="90"/>
      <c r="AC262" s="117"/>
      <c r="AD262" s="111"/>
      <c r="AE262" s="7"/>
      <c r="AF262" s="21">
        <f>IF(W262="",0,VLOOKUP("00:全空連",設定!$B$6:$C$18,2))</f>
        <v>0</v>
      </c>
      <c r="AG262" s="21">
        <v>0</v>
      </c>
      <c r="AH262" s="22">
        <f t="shared" si="0"/>
        <v>0</v>
      </c>
      <c r="AJ262" s="26"/>
      <c r="AK262" s="79"/>
    </row>
    <row r="263" spans="2:37" ht="14.25" customHeight="1">
      <c r="B263" s="25">
        <v>252</v>
      </c>
      <c r="C263" s="67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65"/>
      <c r="P263" s="65"/>
      <c r="Q263" s="65"/>
      <c r="R263" s="82"/>
      <c r="S263" s="66"/>
      <c r="T263" s="65"/>
      <c r="U263" s="67"/>
      <c r="V263" s="89"/>
      <c r="W263" s="93"/>
      <c r="X263" s="95"/>
      <c r="Y263" s="116"/>
      <c r="Z263" s="90"/>
      <c r="AA263" s="90"/>
      <c r="AB263" s="90"/>
      <c r="AC263" s="117"/>
      <c r="AD263" s="111"/>
      <c r="AE263" s="7"/>
      <c r="AF263" s="21">
        <f>IF(W263="",0,VLOOKUP("00:全空連",設定!$B$6:$C$18,2))</f>
        <v>0</v>
      </c>
      <c r="AG263" s="21">
        <v>0</v>
      </c>
      <c r="AH263" s="22">
        <f t="shared" si="0"/>
        <v>0</v>
      </c>
      <c r="AJ263" s="26"/>
      <c r="AK263" s="79"/>
    </row>
    <row r="264" spans="2:37" ht="14.25" customHeight="1">
      <c r="B264" s="25">
        <v>253</v>
      </c>
      <c r="C264" s="67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65"/>
      <c r="P264" s="65"/>
      <c r="Q264" s="65"/>
      <c r="R264" s="82"/>
      <c r="S264" s="66"/>
      <c r="T264" s="65"/>
      <c r="U264" s="67"/>
      <c r="V264" s="89"/>
      <c r="W264" s="93"/>
      <c r="X264" s="95"/>
      <c r="Y264" s="116"/>
      <c r="Z264" s="90"/>
      <c r="AA264" s="90"/>
      <c r="AB264" s="90"/>
      <c r="AC264" s="117"/>
      <c r="AD264" s="111"/>
      <c r="AE264" s="7"/>
      <c r="AF264" s="21">
        <f>IF(W264="",0,VLOOKUP("00:全空連",設定!$B$6:$C$18,2))</f>
        <v>0</v>
      </c>
      <c r="AG264" s="21">
        <v>0</v>
      </c>
      <c r="AH264" s="22">
        <f t="shared" si="0"/>
        <v>0</v>
      </c>
      <c r="AJ264" s="26"/>
      <c r="AK264" s="79"/>
    </row>
    <row r="265" spans="2:37" ht="14.25" customHeight="1">
      <c r="B265" s="25">
        <v>254</v>
      </c>
      <c r="C265" s="67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65"/>
      <c r="P265" s="65"/>
      <c r="Q265" s="65"/>
      <c r="R265" s="82"/>
      <c r="S265" s="66"/>
      <c r="T265" s="65"/>
      <c r="U265" s="67"/>
      <c r="V265" s="89"/>
      <c r="W265" s="93"/>
      <c r="X265" s="95"/>
      <c r="Y265" s="116"/>
      <c r="Z265" s="90"/>
      <c r="AA265" s="90"/>
      <c r="AB265" s="90"/>
      <c r="AC265" s="117"/>
      <c r="AD265" s="111"/>
      <c r="AE265" s="7"/>
      <c r="AF265" s="21">
        <f>IF(W265="",0,VLOOKUP("00:全空連",設定!$B$6:$C$18,2))</f>
        <v>0</v>
      </c>
      <c r="AG265" s="21">
        <v>0</v>
      </c>
      <c r="AH265" s="22">
        <f t="shared" si="0"/>
        <v>0</v>
      </c>
      <c r="AJ265" s="26"/>
      <c r="AK265" s="79"/>
    </row>
    <row r="266" spans="2:37" ht="14.25" customHeight="1">
      <c r="B266" s="25">
        <v>255</v>
      </c>
      <c r="C266" s="67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65"/>
      <c r="P266" s="65"/>
      <c r="Q266" s="65"/>
      <c r="R266" s="82"/>
      <c r="S266" s="66"/>
      <c r="T266" s="65"/>
      <c r="U266" s="67"/>
      <c r="V266" s="89"/>
      <c r="W266" s="93"/>
      <c r="X266" s="95"/>
      <c r="Y266" s="116"/>
      <c r="Z266" s="90"/>
      <c r="AA266" s="90"/>
      <c r="AB266" s="90"/>
      <c r="AC266" s="117"/>
      <c r="AD266" s="111"/>
      <c r="AE266" s="7"/>
      <c r="AF266" s="21">
        <f>IF(W266="",0,VLOOKUP("00:全空連",設定!$B$6:$C$18,2))</f>
        <v>0</v>
      </c>
      <c r="AG266" s="21">
        <v>0</v>
      </c>
      <c r="AH266" s="22">
        <f t="shared" ref="AH266:AH329" si="1">SUM(AF266:AG266)</f>
        <v>0</v>
      </c>
      <c r="AJ266" s="26"/>
      <c r="AK266" s="79"/>
    </row>
    <row r="267" spans="2:37" ht="14.25" customHeight="1">
      <c r="B267" s="25">
        <v>256</v>
      </c>
      <c r="C267" s="67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65"/>
      <c r="P267" s="65"/>
      <c r="Q267" s="65"/>
      <c r="R267" s="82"/>
      <c r="S267" s="66"/>
      <c r="T267" s="65"/>
      <c r="U267" s="67"/>
      <c r="V267" s="89"/>
      <c r="W267" s="93"/>
      <c r="X267" s="95"/>
      <c r="Y267" s="116"/>
      <c r="Z267" s="90"/>
      <c r="AA267" s="90"/>
      <c r="AB267" s="90"/>
      <c r="AC267" s="117"/>
      <c r="AD267" s="111"/>
      <c r="AE267" s="7"/>
      <c r="AF267" s="21">
        <f>IF(W267="",0,VLOOKUP("00:全空連",設定!$B$6:$C$18,2))</f>
        <v>0</v>
      </c>
      <c r="AG267" s="21">
        <v>0</v>
      </c>
      <c r="AH267" s="22">
        <f t="shared" si="1"/>
        <v>0</v>
      </c>
      <c r="AJ267" s="26"/>
      <c r="AK267" s="79"/>
    </row>
    <row r="268" spans="2:37" ht="14.25" customHeight="1">
      <c r="B268" s="25">
        <v>257</v>
      </c>
      <c r="C268" s="67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65"/>
      <c r="P268" s="65"/>
      <c r="Q268" s="65"/>
      <c r="R268" s="82"/>
      <c r="S268" s="66"/>
      <c r="T268" s="65"/>
      <c r="U268" s="67"/>
      <c r="V268" s="89"/>
      <c r="W268" s="93"/>
      <c r="X268" s="95"/>
      <c r="Y268" s="116"/>
      <c r="Z268" s="90"/>
      <c r="AA268" s="90"/>
      <c r="AB268" s="90"/>
      <c r="AC268" s="117"/>
      <c r="AD268" s="111"/>
      <c r="AE268" s="7"/>
      <c r="AF268" s="21">
        <f>IF(W268="",0,VLOOKUP("00:全空連",設定!$B$6:$C$18,2))</f>
        <v>0</v>
      </c>
      <c r="AG268" s="21">
        <v>0</v>
      </c>
      <c r="AH268" s="22">
        <f t="shared" si="1"/>
        <v>0</v>
      </c>
      <c r="AJ268" s="26"/>
      <c r="AK268" s="79"/>
    </row>
    <row r="269" spans="2:37" ht="14.25" customHeight="1">
      <c r="B269" s="25">
        <v>258</v>
      </c>
      <c r="C269" s="67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65"/>
      <c r="P269" s="65"/>
      <c r="Q269" s="65"/>
      <c r="R269" s="82"/>
      <c r="S269" s="66"/>
      <c r="T269" s="65"/>
      <c r="U269" s="67"/>
      <c r="V269" s="89"/>
      <c r="W269" s="93"/>
      <c r="X269" s="95"/>
      <c r="Y269" s="116"/>
      <c r="Z269" s="90"/>
      <c r="AA269" s="90"/>
      <c r="AB269" s="90"/>
      <c r="AC269" s="117"/>
      <c r="AD269" s="111"/>
      <c r="AE269" s="7"/>
      <c r="AF269" s="21">
        <f>IF(W269="",0,VLOOKUP("00:全空連",設定!$B$6:$C$18,2))</f>
        <v>0</v>
      </c>
      <c r="AG269" s="21">
        <v>0</v>
      </c>
      <c r="AH269" s="22">
        <f t="shared" si="1"/>
        <v>0</v>
      </c>
      <c r="AJ269" s="26"/>
      <c r="AK269" s="79"/>
    </row>
    <row r="270" spans="2:37" ht="14.25" customHeight="1">
      <c r="B270" s="25">
        <v>259</v>
      </c>
      <c r="C270" s="67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65"/>
      <c r="P270" s="65"/>
      <c r="Q270" s="65"/>
      <c r="R270" s="82"/>
      <c r="S270" s="66"/>
      <c r="T270" s="65"/>
      <c r="U270" s="67"/>
      <c r="V270" s="89"/>
      <c r="W270" s="93"/>
      <c r="X270" s="95"/>
      <c r="Y270" s="116"/>
      <c r="Z270" s="90"/>
      <c r="AA270" s="90"/>
      <c r="AB270" s="90"/>
      <c r="AC270" s="117"/>
      <c r="AD270" s="111"/>
      <c r="AE270" s="7"/>
      <c r="AF270" s="21">
        <f>IF(W270="",0,VLOOKUP("00:全空連",設定!$B$6:$C$18,2))</f>
        <v>0</v>
      </c>
      <c r="AG270" s="21">
        <v>0</v>
      </c>
      <c r="AH270" s="22">
        <f t="shared" si="1"/>
        <v>0</v>
      </c>
      <c r="AJ270" s="26"/>
      <c r="AK270" s="79"/>
    </row>
    <row r="271" spans="2:37" ht="14.25" customHeight="1">
      <c r="B271" s="25">
        <v>260</v>
      </c>
      <c r="C271" s="67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65"/>
      <c r="P271" s="65"/>
      <c r="Q271" s="65"/>
      <c r="R271" s="82"/>
      <c r="S271" s="66"/>
      <c r="T271" s="65"/>
      <c r="U271" s="67"/>
      <c r="V271" s="89"/>
      <c r="W271" s="93"/>
      <c r="X271" s="95"/>
      <c r="Y271" s="116"/>
      <c r="Z271" s="90"/>
      <c r="AA271" s="90"/>
      <c r="AB271" s="90"/>
      <c r="AC271" s="117"/>
      <c r="AD271" s="111"/>
      <c r="AE271" s="7"/>
      <c r="AF271" s="21">
        <f>IF(W271="",0,VLOOKUP("00:全空連",設定!$B$6:$C$18,2))</f>
        <v>0</v>
      </c>
      <c r="AG271" s="21">
        <v>0</v>
      </c>
      <c r="AH271" s="22">
        <f t="shared" si="1"/>
        <v>0</v>
      </c>
      <c r="AJ271" s="26"/>
      <c r="AK271" s="79"/>
    </row>
    <row r="272" spans="2:37" ht="14.25" customHeight="1">
      <c r="B272" s="25">
        <v>261</v>
      </c>
      <c r="C272" s="67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65"/>
      <c r="P272" s="65"/>
      <c r="Q272" s="65"/>
      <c r="R272" s="82"/>
      <c r="S272" s="66"/>
      <c r="T272" s="65"/>
      <c r="U272" s="67"/>
      <c r="V272" s="89"/>
      <c r="W272" s="93"/>
      <c r="X272" s="95"/>
      <c r="Y272" s="116"/>
      <c r="Z272" s="90"/>
      <c r="AA272" s="90"/>
      <c r="AB272" s="90"/>
      <c r="AC272" s="117"/>
      <c r="AD272" s="111"/>
      <c r="AE272" s="7"/>
      <c r="AF272" s="21">
        <f>IF(W272="",0,VLOOKUP("00:全空連",設定!$B$6:$C$18,2))</f>
        <v>0</v>
      </c>
      <c r="AG272" s="21">
        <v>0</v>
      </c>
      <c r="AH272" s="22">
        <f t="shared" si="1"/>
        <v>0</v>
      </c>
      <c r="AJ272" s="26"/>
      <c r="AK272" s="79"/>
    </row>
    <row r="273" spans="2:37" ht="14.25" customHeight="1">
      <c r="B273" s="25">
        <v>262</v>
      </c>
      <c r="C273" s="67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65"/>
      <c r="P273" s="65"/>
      <c r="Q273" s="65"/>
      <c r="R273" s="82"/>
      <c r="S273" s="66"/>
      <c r="T273" s="65"/>
      <c r="U273" s="67"/>
      <c r="V273" s="89"/>
      <c r="W273" s="93"/>
      <c r="X273" s="95"/>
      <c r="Y273" s="116"/>
      <c r="Z273" s="90"/>
      <c r="AA273" s="90"/>
      <c r="AB273" s="90"/>
      <c r="AC273" s="117"/>
      <c r="AD273" s="111"/>
      <c r="AE273" s="7"/>
      <c r="AF273" s="21">
        <f>IF(W273="",0,VLOOKUP("00:全空連",設定!$B$6:$C$18,2))</f>
        <v>0</v>
      </c>
      <c r="AG273" s="21">
        <v>0</v>
      </c>
      <c r="AH273" s="22">
        <f t="shared" si="1"/>
        <v>0</v>
      </c>
      <c r="AJ273" s="26"/>
      <c r="AK273" s="79"/>
    </row>
    <row r="274" spans="2:37" ht="14.25" customHeight="1">
      <c r="B274" s="25">
        <v>263</v>
      </c>
      <c r="C274" s="67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65"/>
      <c r="P274" s="65"/>
      <c r="Q274" s="65"/>
      <c r="R274" s="82"/>
      <c r="S274" s="66"/>
      <c r="T274" s="65"/>
      <c r="U274" s="67"/>
      <c r="V274" s="89"/>
      <c r="W274" s="93"/>
      <c r="X274" s="95"/>
      <c r="Y274" s="116"/>
      <c r="Z274" s="90"/>
      <c r="AA274" s="90"/>
      <c r="AB274" s="90"/>
      <c r="AC274" s="117"/>
      <c r="AD274" s="111"/>
      <c r="AE274" s="7"/>
      <c r="AF274" s="21">
        <f>IF(W274="",0,VLOOKUP("00:全空連",設定!$B$6:$C$18,2))</f>
        <v>0</v>
      </c>
      <c r="AG274" s="21">
        <v>0</v>
      </c>
      <c r="AH274" s="22">
        <f t="shared" si="1"/>
        <v>0</v>
      </c>
      <c r="AJ274" s="26"/>
      <c r="AK274" s="79"/>
    </row>
    <row r="275" spans="2:37" ht="14.25" customHeight="1">
      <c r="B275" s="25">
        <v>264</v>
      </c>
      <c r="C275" s="67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65"/>
      <c r="P275" s="65"/>
      <c r="Q275" s="65"/>
      <c r="R275" s="82"/>
      <c r="S275" s="66"/>
      <c r="T275" s="65"/>
      <c r="U275" s="67"/>
      <c r="V275" s="89"/>
      <c r="W275" s="93"/>
      <c r="X275" s="95"/>
      <c r="Y275" s="116"/>
      <c r="Z275" s="90"/>
      <c r="AA275" s="90"/>
      <c r="AB275" s="90"/>
      <c r="AC275" s="117"/>
      <c r="AD275" s="111"/>
      <c r="AE275" s="7"/>
      <c r="AF275" s="21">
        <f>IF(W275="",0,VLOOKUP("00:全空連",設定!$B$6:$C$18,2))</f>
        <v>0</v>
      </c>
      <c r="AG275" s="21">
        <v>0</v>
      </c>
      <c r="AH275" s="22">
        <f t="shared" si="1"/>
        <v>0</v>
      </c>
      <c r="AJ275" s="26"/>
      <c r="AK275" s="79"/>
    </row>
    <row r="276" spans="2:37" ht="14.25" customHeight="1">
      <c r="B276" s="25">
        <v>265</v>
      </c>
      <c r="C276" s="67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65"/>
      <c r="P276" s="65"/>
      <c r="Q276" s="65"/>
      <c r="R276" s="82"/>
      <c r="S276" s="66"/>
      <c r="T276" s="65"/>
      <c r="U276" s="67"/>
      <c r="V276" s="89"/>
      <c r="W276" s="93"/>
      <c r="X276" s="95"/>
      <c r="Y276" s="116"/>
      <c r="Z276" s="90"/>
      <c r="AA276" s="90"/>
      <c r="AB276" s="90"/>
      <c r="AC276" s="117"/>
      <c r="AD276" s="111"/>
      <c r="AE276" s="7"/>
      <c r="AF276" s="21">
        <f>IF(W276="",0,VLOOKUP("00:全空連",設定!$B$6:$C$18,2))</f>
        <v>0</v>
      </c>
      <c r="AG276" s="21">
        <v>0</v>
      </c>
      <c r="AH276" s="22">
        <f t="shared" si="1"/>
        <v>0</v>
      </c>
      <c r="AJ276" s="26"/>
      <c r="AK276" s="79"/>
    </row>
    <row r="277" spans="2:37" ht="14.25" customHeight="1">
      <c r="B277" s="25">
        <v>266</v>
      </c>
      <c r="C277" s="67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65"/>
      <c r="P277" s="65"/>
      <c r="Q277" s="65"/>
      <c r="R277" s="82"/>
      <c r="S277" s="66"/>
      <c r="T277" s="65"/>
      <c r="U277" s="67"/>
      <c r="V277" s="89"/>
      <c r="W277" s="93"/>
      <c r="X277" s="95"/>
      <c r="Y277" s="116"/>
      <c r="Z277" s="90"/>
      <c r="AA277" s="90"/>
      <c r="AB277" s="90"/>
      <c r="AC277" s="117"/>
      <c r="AD277" s="111"/>
      <c r="AE277" s="7"/>
      <c r="AF277" s="21">
        <f>IF(W277="",0,VLOOKUP("00:全空連",設定!$B$6:$C$18,2))</f>
        <v>0</v>
      </c>
      <c r="AG277" s="21">
        <v>0</v>
      </c>
      <c r="AH277" s="22">
        <f t="shared" si="1"/>
        <v>0</v>
      </c>
      <c r="AJ277" s="26"/>
      <c r="AK277" s="79"/>
    </row>
    <row r="278" spans="2:37" ht="14.25" customHeight="1">
      <c r="B278" s="25">
        <v>267</v>
      </c>
      <c r="C278" s="67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65"/>
      <c r="P278" s="65"/>
      <c r="Q278" s="65"/>
      <c r="R278" s="82"/>
      <c r="S278" s="66"/>
      <c r="T278" s="65"/>
      <c r="U278" s="67"/>
      <c r="V278" s="89"/>
      <c r="W278" s="93"/>
      <c r="X278" s="95"/>
      <c r="Y278" s="116"/>
      <c r="Z278" s="90"/>
      <c r="AA278" s="90"/>
      <c r="AB278" s="90"/>
      <c r="AC278" s="117"/>
      <c r="AD278" s="111"/>
      <c r="AE278" s="7"/>
      <c r="AF278" s="21">
        <f>IF(W278="",0,VLOOKUP("00:全空連",設定!$B$6:$C$18,2))</f>
        <v>0</v>
      </c>
      <c r="AG278" s="21">
        <v>0</v>
      </c>
      <c r="AH278" s="22">
        <f t="shared" si="1"/>
        <v>0</v>
      </c>
      <c r="AJ278" s="26"/>
      <c r="AK278" s="79"/>
    </row>
    <row r="279" spans="2:37" ht="14.25" customHeight="1">
      <c r="B279" s="25">
        <v>268</v>
      </c>
      <c r="C279" s="67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65"/>
      <c r="P279" s="65"/>
      <c r="Q279" s="65"/>
      <c r="R279" s="82"/>
      <c r="S279" s="66"/>
      <c r="T279" s="65"/>
      <c r="U279" s="67"/>
      <c r="V279" s="89"/>
      <c r="W279" s="93"/>
      <c r="X279" s="95"/>
      <c r="Y279" s="116"/>
      <c r="Z279" s="90"/>
      <c r="AA279" s="90"/>
      <c r="AB279" s="90"/>
      <c r="AC279" s="117"/>
      <c r="AD279" s="111"/>
      <c r="AE279" s="7"/>
      <c r="AF279" s="21">
        <f>IF(W279="",0,VLOOKUP("00:全空連",設定!$B$6:$C$18,2))</f>
        <v>0</v>
      </c>
      <c r="AG279" s="21">
        <v>0</v>
      </c>
      <c r="AH279" s="22">
        <f t="shared" si="1"/>
        <v>0</v>
      </c>
      <c r="AJ279" s="26"/>
      <c r="AK279" s="79"/>
    </row>
    <row r="280" spans="2:37" ht="14.25" customHeight="1">
      <c r="B280" s="25">
        <v>269</v>
      </c>
      <c r="C280" s="67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65"/>
      <c r="P280" s="65"/>
      <c r="Q280" s="65"/>
      <c r="R280" s="82"/>
      <c r="S280" s="66"/>
      <c r="T280" s="65"/>
      <c r="U280" s="67"/>
      <c r="V280" s="89"/>
      <c r="W280" s="93"/>
      <c r="X280" s="95"/>
      <c r="Y280" s="116"/>
      <c r="Z280" s="90"/>
      <c r="AA280" s="90"/>
      <c r="AB280" s="90"/>
      <c r="AC280" s="117"/>
      <c r="AD280" s="111"/>
      <c r="AE280" s="7"/>
      <c r="AF280" s="21">
        <f>IF(W280="",0,VLOOKUP("00:全空連",設定!$B$6:$C$18,2))</f>
        <v>0</v>
      </c>
      <c r="AG280" s="21">
        <v>0</v>
      </c>
      <c r="AH280" s="22">
        <f t="shared" si="1"/>
        <v>0</v>
      </c>
      <c r="AJ280" s="26"/>
      <c r="AK280" s="79"/>
    </row>
    <row r="281" spans="2:37" ht="14.25" customHeight="1">
      <c r="B281" s="25">
        <v>270</v>
      </c>
      <c r="C281" s="67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65"/>
      <c r="P281" s="65"/>
      <c r="Q281" s="65"/>
      <c r="R281" s="82"/>
      <c r="S281" s="66"/>
      <c r="T281" s="65"/>
      <c r="U281" s="67"/>
      <c r="V281" s="89"/>
      <c r="W281" s="93"/>
      <c r="X281" s="95"/>
      <c r="Y281" s="116"/>
      <c r="Z281" s="90"/>
      <c r="AA281" s="90"/>
      <c r="AB281" s="90"/>
      <c r="AC281" s="117"/>
      <c r="AD281" s="111"/>
      <c r="AE281" s="7"/>
      <c r="AF281" s="21">
        <f>IF(W281="",0,VLOOKUP("00:全空連",設定!$B$6:$C$18,2))</f>
        <v>0</v>
      </c>
      <c r="AG281" s="21">
        <v>0</v>
      </c>
      <c r="AH281" s="22">
        <f t="shared" si="1"/>
        <v>0</v>
      </c>
      <c r="AJ281" s="26"/>
      <c r="AK281" s="79"/>
    </row>
    <row r="282" spans="2:37" ht="14.25" customHeight="1">
      <c r="B282" s="25">
        <v>271</v>
      </c>
      <c r="C282" s="67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65"/>
      <c r="P282" s="65"/>
      <c r="Q282" s="65"/>
      <c r="R282" s="82"/>
      <c r="S282" s="66"/>
      <c r="T282" s="65"/>
      <c r="U282" s="67"/>
      <c r="V282" s="89"/>
      <c r="W282" s="93"/>
      <c r="X282" s="95"/>
      <c r="Y282" s="116"/>
      <c r="Z282" s="90"/>
      <c r="AA282" s="90"/>
      <c r="AB282" s="90"/>
      <c r="AC282" s="117"/>
      <c r="AD282" s="111"/>
      <c r="AE282" s="7"/>
      <c r="AF282" s="21">
        <f>IF(W282="",0,VLOOKUP("00:全空連",設定!$B$6:$C$18,2))</f>
        <v>0</v>
      </c>
      <c r="AG282" s="21">
        <v>0</v>
      </c>
      <c r="AH282" s="22">
        <f t="shared" si="1"/>
        <v>0</v>
      </c>
      <c r="AJ282" s="26"/>
      <c r="AK282" s="79"/>
    </row>
    <row r="283" spans="2:37" ht="14.25" customHeight="1">
      <c r="B283" s="25">
        <v>272</v>
      </c>
      <c r="C283" s="67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65"/>
      <c r="P283" s="65"/>
      <c r="Q283" s="65"/>
      <c r="R283" s="82"/>
      <c r="S283" s="66"/>
      <c r="T283" s="65"/>
      <c r="U283" s="67"/>
      <c r="V283" s="89"/>
      <c r="W283" s="93"/>
      <c r="X283" s="95"/>
      <c r="Y283" s="116"/>
      <c r="Z283" s="90"/>
      <c r="AA283" s="90"/>
      <c r="AB283" s="90"/>
      <c r="AC283" s="117"/>
      <c r="AD283" s="111"/>
      <c r="AE283" s="7"/>
      <c r="AF283" s="21">
        <f>IF(W283="",0,VLOOKUP("00:全空連",設定!$B$6:$C$18,2))</f>
        <v>0</v>
      </c>
      <c r="AG283" s="21">
        <v>0</v>
      </c>
      <c r="AH283" s="22">
        <f t="shared" si="1"/>
        <v>0</v>
      </c>
      <c r="AJ283" s="26"/>
      <c r="AK283" s="79"/>
    </row>
    <row r="284" spans="2:37" ht="14.25" customHeight="1">
      <c r="B284" s="25">
        <v>273</v>
      </c>
      <c r="C284" s="67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65"/>
      <c r="P284" s="65"/>
      <c r="Q284" s="65"/>
      <c r="R284" s="82"/>
      <c r="S284" s="66"/>
      <c r="T284" s="65"/>
      <c r="U284" s="67"/>
      <c r="V284" s="89"/>
      <c r="W284" s="93"/>
      <c r="X284" s="95"/>
      <c r="Y284" s="116"/>
      <c r="Z284" s="90"/>
      <c r="AA284" s="90"/>
      <c r="AB284" s="90"/>
      <c r="AC284" s="117"/>
      <c r="AD284" s="111"/>
      <c r="AE284" s="7"/>
      <c r="AF284" s="21">
        <f>IF(W284="",0,VLOOKUP("00:全空連",設定!$B$6:$C$18,2))</f>
        <v>0</v>
      </c>
      <c r="AG284" s="21">
        <v>0</v>
      </c>
      <c r="AH284" s="22">
        <f t="shared" si="1"/>
        <v>0</v>
      </c>
      <c r="AJ284" s="26"/>
      <c r="AK284" s="79"/>
    </row>
    <row r="285" spans="2:37" ht="14.25" customHeight="1">
      <c r="B285" s="25">
        <v>274</v>
      </c>
      <c r="C285" s="67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65"/>
      <c r="P285" s="65"/>
      <c r="Q285" s="65"/>
      <c r="R285" s="82"/>
      <c r="S285" s="66"/>
      <c r="T285" s="65"/>
      <c r="U285" s="67"/>
      <c r="V285" s="89"/>
      <c r="W285" s="93"/>
      <c r="X285" s="95"/>
      <c r="Y285" s="116"/>
      <c r="Z285" s="90"/>
      <c r="AA285" s="90"/>
      <c r="AB285" s="90"/>
      <c r="AC285" s="117"/>
      <c r="AD285" s="111"/>
      <c r="AE285" s="7"/>
      <c r="AF285" s="21">
        <f>IF(W285="",0,VLOOKUP("00:全空連",設定!$B$6:$C$18,2))</f>
        <v>0</v>
      </c>
      <c r="AG285" s="21">
        <v>0</v>
      </c>
      <c r="AH285" s="22">
        <f t="shared" si="1"/>
        <v>0</v>
      </c>
      <c r="AJ285" s="26"/>
      <c r="AK285" s="79"/>
    </row>
    <row r="286" spans="2:37" ht="14.25" customHeight="1">
      <c r="B286" s="25">
        <v>275</v>
      </c>
      <c r="C286" s="67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65"/>
      <c r="P286" s="65"/>
      <c r="Q286" s="65"/>
      <c r="R286" s="82"/>
      <c r="S286" s="66"/>
      <c r="T286" s="65"/>
      <c r="U286" s="67"/>
      <c r="V286" s="89"/>
      <c r="W286" s="93"/>
      <c r="X286" s="95"/>
      <c r="Y286" s="116"/>
      <c r="Z286" s="90"/>
      <c r="AA286" s="90"/>
      <c r="AB286" s="90"/>
      <c r="AC286" s="117"/>
      <c r="AD286" s="111"/>
      <c r="AE286" s="7"/>
      <c r="AF286" s="21">
        <f>IF(W286="",0,VLOOKUP("00:全空連",設定!$B$6:$C$18,2))</f>
        <v>0</v>
      </c>
      <c r="AG286" s="21">
        <v>0</v>
      </c>
      <c r="AH286" s="22">
        <f t="shared" si="1"/>
        <v>0</v>
      </c>
      <c r="AJ286" s="26"/>
      <c r="AK286" s="79"/>
    </row>
    <row r="287" spans="2:37" ht="14.25" customHeight="1">
      <c r="B287" s="25">
        <v>276</v>
      </c>
      <c r="C287" s="67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65"/>
      <c r="P287" s="65"/>
      <c r="Q287" s="65"/>
      <c r="R287" s="82"/>
      <c r="S287" s="66"/>
      <c r="T287" s="65"/>
      <c r="U287" s="67"/>
      <c r="V287" s="89"/>
      <c r="W287" s="93"/>
      <c r="X287" s="95"/>
      <c r="Y287" s="116"/>
      <c r="Z287" s="90"/>
      <c r="AA287" s="90"/>
      <c r="AB287" s="90"/>
      <c r="AC287" s="117"/>
      <c r="AD287" s="111"/>
      <c r="AE287" s="7"/>
      <c r="AF287" s="21">
        <f>IF(W287="",0,VLOOKUP("00:全空連",設定!$B$6:$C$18,2))</f>
        <v>0</v>
      </c>
      <c r="AG287" s="21">
        <v>0</v>
      </c>
      <c r="AH287" s="22">
        <f t="shared" si="1"/>
        <v>0</v>
      </c>
      <c r="AJ287" s="26"/>
      <c r="AK287" s="79"/>
    </row>
    <row r="288" spans="2:37" ht="14.25" customHeight="1">
      <c r="B288" s="25">
        <v>277</v>
      </c>
      <c r="C288" s="67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65"/>
      <c r="P288" s="65"/>
      <c r="Q288" s="65"/>
      <c r="R288" s="82"/>
      <c r="S288" s="66"/>
      <c r="T288" s="65"/>
      <c r="U288" s="67"/>
      <c r="V288" s="89"/>
      <c r="W288" s="93"/>
      <c r="X288" s="95"/>
      <c r="Y288" s="116"/>
      <c r="Z288" s="90"/>
      <c r="AA288" s="90"/>
      <c r="AB288" s="90"/>
      <c r="AC288" s="117"/>
      <c r="AD288" s="111"/>
      <c r="AE288" s="7"/>
      <c r="AF288" s="21">
        <f>IF(W288="",0,VLOOKUP("00:全空連",設定!$B$6:$C$18,2))</f>
        <v>0</v>
      </c>
      <c r="AG288" s="21">
        <v>0</v>
      </c>
      <c r="AH288" s="22">
        <f t="shared" si="1"/>
        <v>0</v>
      </c>
      <c r="AJ288" s="26"/>
      <c r="AK288" s="79"/>
    </row>
    <row r="289" spans="2:37" ht="14.25" customHeight="1">
      <c r="B289" s="25">
        <v>278</v>
      </c>
      <c r="C289" s="67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65"/>
      <c r="P289" s="65"/>
      <c r="Q289" s="65"/>
      <c r="R289" s="82"/>
      <c r="S289" s="66"/>
      <c r="T289" s="65"/>
      <c r="U289" s="67"/>
      <c r="V289" s="89"/>
      <c r="W289" s="93"/>
      <c r="X289" s="95"/>
      <c r="Y289" s="116"/>
      <c r="Z289" s="90"/>
      <c r="AA289" s="90"/>
      <c r="AB289" s="90"/>
      <c r="AC289" s="117"/>
      <c r="AD289" s="111"/>
      <c r="AE289" s="7"/>
      <c r="AF289" s="21">
        <f>IF(W289="",0,VLOOKUP("00:全空連",設定!$B$6:$C$18,2))</f>
        <v>0</v>
      </c>
      <c r="AG289" s="21">
        <v>0</v>
      </c>
      <c r="AH289" s="22">
        <f t="shared" si="1"/>
        <v>0</v>
      </c>
      <c r="AJ289" s="26"/>
      <c r="AK289" s="79"/>
    </row>
    <row r="290" spans="2:37" ht="14.25" customHeight="1">
      <c r="B290" s="25">
        <v>279</v>
      </c>
      <c r="C290" s="67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65"/>
      <c r="P290" s="65"/>
      <c r="Q290" s="65"/>
      <c r="R290" s="82"/>
      <c r="S290" s="66"/>
      <c r="T290" s="65"/>
      <c r="U290" s="67"/>
      <c r="V290" s="89"/>
      <c r="W290" s="93"/>
      <c r="X290" s="95"/>
      <c r="Y290" s="116"/>
      <c r="Z290" s="90"/>
      <c r="AA290" s="90"/>
      <c r="AB290" s="90"/>
      <c r="AC290" s="117"/>
      <c r="AD290" s="111"/>
      <c r="AE290" s="7"/>
      <c r="AF290" s="21">
        <f>IF(W290="",0,VLOOKUP("00:全空連",設定!$B$6:$C$18,2))</f>
        <v>0</v>
      </c>
      <c r="AG290" s="21">
        <v>0</v>
      </c>
      <c r="AH290" s="22">
        <f t="shared" si="1"/>
        <v>0</v>
      </c>
      <c r="AJ290" s="26"/>
      <c r="AK290" s="79"/>
    </row>
    <row r="291" spans="2:37" ht="14.25" customHeight="1">
      <c r="B291" s="25">
        <v>280</v>
      </c>
      <c r="C291" s="67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65"/>
      <c r="P291" s="65"/>
      <c r="Q291" s="65"/>
      <c r="R291" s="82"/>
      <c r="S291" s="66"/>
      <c r="T291" s="65"/>
      <c r="U291" s="67"/>
      <c r="V291" s="89"/>
      <c r="W291" s="93"/>
      <c r="X291" s="95"/>
      <c r="Y291" s="116"/>
      <c r="Z291" s="90"/>
      <c r="AA291" s="90"/>
      <c r="AB291" s="90"/>
      <c r="AC291" s="117"/>
      <c r="AD291" s="111"/>
      <c r="AE291" s="7"/>
      <c r="AF291" s="21">
        <f>IF(W291="",0,VLOOKUP("00:全空連",設定!$B$6:$C$18,2))</f>
        <v>0</v>
      </c>
      <c r="AG291" s="21">
        <v>0</v>
      </c>
      <c r="AH291" s="22">
        <f t="shared" si="1"/>
        <v>0</v>
      </c>
      <c r="AJ291" s="26"/>
      <c r="AK291" s="79"/>
    </row>
    <row r="292" spans="2:37" ht="14.25" customHeight="1">
      <c r="B292" s="25">
        <v>281</v>
      </c>
      <c r="C292" s="67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65"/>
      <c r="P292" s="65"/>
      <c r="Q292" s="65"/>
      <c r="R292" s="82"/>
      <c r="S292" s="66"/>
      <c r="T292" s="65"/>
      <c r="U292" s="67"/>
      <c r="V292" s="89"/>
      <c r="W292" s="93"/>
      <c r="X292" s="95"/>
      <c r="Y292" s="116"/>
      <c r="Z292" s="90"/>
      <c r="AA292" s="90"/>
      <c r="AB292" s="90"/>
      <c r="AC292" s="117"/>
      <c r="AD292" s="111"/>
      <c r="AE292" s="7"/>
      <c r="AF292" s="21">
        <f>IF(W292="",0,VLOOKUP("00:全空連",設定!$B$6:$C$18,2))</f>
        <v>0</v>
      </c>
      <c r="AG292" s="21">
        <v>0</v>
      </c>
      <c r="AH292" s="22">
        <f t="shared" si="1"/>
        <v>0</v>
      </c>
      <c r="AJ292" s="26"/>
      <c r="AK292" s="79"/>
    </row>
    <row r="293" spans="2:37" ht="14.25" customHeight="1">
      <c r="B293" s="25">
        <v>282</v>
      </c>
      <c r="C293" s="67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65"/>
      <c r="P293" s="65"/>
      <c r="Q293" s="65"/>
      <c r="R293" s="82"/>
      <c r="S293" s="66"/>
      <c r="T293" s="65"/>
      <c r="U293" s="67"/>
      <c r="V293" s="89"/>
      <c r="W293" s="93"/>
      <c r="X293" s="95"/>
      <c r="Y293" s="116"/>
      <c r="Z293" s="90"/>
      <c r="AA293" s="90"/>
      <c r="AB293" s="90"/>
      <c r="AC293" s="117"/>
      <c r="AD293" s="111"/>
      <c r="AE293" s="7"/>
      <c r="AF293" s="21">
        <f>IF(W293="",0,VLOOKUP("00:全空連",設定!$B$6:$C$18,2))</f>
        <v>0</v>
      </c>
      <c r="AG293" s="21">
        <v>0</v>
      </c>
      <c r="AH293" s="22">
        <f t="shared" si="1"/>
        <v>0</v>
      </c>
      <c r="AJ293" s="26"/>
      <c r="AK293" s="79"/>
    </row>
    <row r="294" spans="2:37" ht="14.25" customHeight="1">
      <c r="B294" s="25">
        <v>283</v>
      </c>
      <c r="C294" s="67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65"/>
      <c r="P294" s="65"/>
      <c r="Q294" s="65"/>
      <c r="R294" s="82"/>
      <c r="S294" s="66"/>
      <c r="T294" s="65"/>
      <c r="U294" s="67"/>
      <c r="V294" s="89"/>
      <c r="W294" s="93"/>
      <c r="X294" s="95"/>
      <c r="Y294" s="116"/>
      <c r="Z294" s="90"/>
      <c r="AA294" s="90"/>
      <c r="AB294" s="90"/>
      <c r="AC294" s="117"/>
      <c r="AD294" s="111"/>
      <c r="AE294" s="7"/>
      <c r="AF294" s="21">
        <f>IF(W294="",0,VLOOKUP("00:全空連",設定!$B$6:$C$18,2))</f>
        <v>0</v>
      </c>
      <c r="AG294" s="21">
        <v>0</v>
      </c>
      <c r="AH294" s="22">
        <f t="shared" si="1"/>
        <v>0</v>
      </c>
      <c r="AJ294" s="26"/>
      <c r="AK294" s="79"/>
    </row>
    <row r="295" spans="2:37" ht="14.25" customHeight="1">
      <c r="B295" s="25">
        <v>284</v>
      </c>
      <c r="C295" s="67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65"/>
      <c r="P295" s="65"/>
      <c r="Q295" s="65"/>
      <c r="R295" s="82"/>
      <c r="S295" s="66"/>
      <c r="T295" s="65"/>
      <c r="U295" s="67"/>
      <c r="V295" s="89"/>
      <c r="W295" s="93"/>
      <c r="X295" s="95"/>
      <c r="Y295" s="116"/>
      <c r="Z295" s="90"/>
      <c r="AA295" s="90"/>
      <c r="AB295" s="90"/>
      <c r="AC295" s="117"/>
      <c r="AD295" s="111"/>
      <c r="AE295" s="7"/>
      <c r="AF295" s="21">
        <f>IF(W295="",0,VLOOKUP("00:全空連",設定!$B$6:$C$18,2))</f>
        <v>0</v>
      </c>
      <c r="AG295" s="21">
        <v>0</v>
      </c>
      <c r="AH295" s="22">
        <f t="shared" si="1"/>
        <v>0</v>
      </c>
      <c r="AJ295" s="26"/>
      <c r="AK295" s="79"/>
    </row>
    <row r="296" spans="2:37" ht="14.25" customHeight="1">
      <c r="B296" s="25">
        <v>285</v>
      </c>
      <c r="C296" s="67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65"/>
      <c r="P296" s="65"/>
      <c r="Q296" s="65"/>
      <c r="R296" s="82"/>
      <c r="S296" s="66"/>
      <c r="T296" s="65"/>
      <c r="U296" s="67"/>
      <c r="V296" s="89"/>
      <c r="W296" s="93"/>
      <c r="X296" s="95"/>
      <c r="Y296" s="116"/>
      <c r="Z296" s="90"/>
      <c r="AA296" s="90"/>
      <c r="AB296" s="90"/>
      <c r="AC296" s="117"/>
      <c r="AD296" s="111"/>
      <c r="AE296" s="7"/>
      <c r="AF296" s="21">
        <f>IF(W296="",0,VLOOKUP("00:全空連",設定!$B$6:$C$18,2))</f>
        <v>0</v>
      </c>
      <c r="AG296" s="21">
        <v>0</v>
      </c>
      <c r="AH296" s="22">
        <f t="shared" si="1"/>
        <v>0</v>
      </c>
      <c r="AJ296" s="26"/>
      <c r="AK296" s="79"/>
    </row>
    <row r="297" spans="2:37" ht="14.25" customHeight="1">
      <c r="B297" s="25">
        <v>286</v>
      </c>
      <c r="C297" s="67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65"/>
      <c r="P297" s="65"/>
      <c r="Q297" s="65"/>
      <c r="R297" s="82"/>
      <c r="S297" s="66"/>
      <c r="T297" s="65"/>
      <c r="U297" s="67"/>
      <c r="V297" s="89"/>
      <c r="W297" s="93"/>
      <c r="X297" s="95"/>
      <c r="Y297" s="116"/>
      <c r="Z297" s="90"/>
      <c r="AA297" s="90"/>
      <c r="AB297" s="90"/>
      <c r="AC297" s="117"/>
      <c r="AD297" s="111"/>
      <c r="AE297" s="7"/>
      <c r="AF297" s="21">
        <f>IF(W297="",0,VLOOKUP("00:全空連",設定!$B$6:$C$18,2))</f>
        <v>0</v>
      </c>
      <c r="AG297" s="21">
        <v>0</v>
      </c>
      <c r="AH297" s="22">
        <f t="shared" si="1"/>
        <v>0</v>
      </c>
      <c r="AJ297" s="26"/>
      <c r="AK297" s="79"/>
    </row>
    <row r="298" spans="2:37" ht="14.25" customHeight="1">
      <c r="B298" s="25">
        <v>287</v>
      </c>
      <c r="C298" s="67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65"/>
      <c r="P298" s="65"/>
      <c r="Q298" s="65"/>
      <c r="R298" s="82"/>
      <c r="S298" s="66"/>
      <c r="T298" s="65"/>
      <c r="U298" s="67"/>
      <c r="V298" s="89"/>
      <c r="W298" s="93"/>
      <c r="X298" s="95"/>
      <c r="Y298" s="116"/>
      <c r="Z298" s="90"/>
      <c r="AA298" s="90"/>
      <c r="AB298" s="90"/>
      <c r="AC298" s="117"/>
      <c r="AD298" s="111"/>
      <c r="AE298" s="7"/>
      <c r="AF298" s="21">
        <f>IF(W298="",0,VLOOKUP("00:全空連",設定!$B$6:$C$18,2))</f>
        <v>0</v>
      </c>
      <c r="AG298" s="21">
        <v>0</v>
      </c>
      <c r="AH298" s="22">
        <f t="shared" si="1"/>
        <v>0</v>
      </c>
      <c r="AJ298" s="26"/>
      <c r="AK298" s="79"/>
    </row>
    <row r="299" spans="2:37" ht="14.25" customHeight="1">
      <c r="B299" s="25">
        <v>288</v>
      </c>
      <c r="C299" s="67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65"/>
      <c r="P299" s="65"/>
      <c r="Q299" s="65"/>
      <c r="R299" s="82"/>
      <c r="S299" s="66"/>
      <c r="T299" s="65"/>
      <c r="U299" s="67"/>
      <c r="V299" s="89"/>
      <c r="W299" s="93"/>
      <c r="X299" s="95"/>
      <c r="Y299" s="116"/>
      <c r="Z299" s="90"/>
      <c r="AA299" s="90"/>
      <c r="AB299" s="90"/>
      <c r="AC299" s="117"/>
      <c r="AD299" s="111"/>
      <c r="AE299" s="7"/>
      <c r="AF299" s="21">
        <f>IF(W299="",0,VLOOKUP("00:全空連",設定!$B$6:$C$18,2))</f>
        <v>0</v>
      </c>
      <c r="AG299" s="21">
        <v>0</v>
      </c>
      <c r="AH299" s="22">
        <f t="shared" si="1"/>
        <v>0</v>
      </c>
      <c r="AJ299" s="26"/>
      <c r="AK299" s="79"/>
    </row>
    <row r="300" spans="2:37" ht="14.25" customHeight="1">
      <c r="B300" s="25">
        <v>289</v>
      </c>
      <c r="C300" s="67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65"/>
      <c r="P300" s="65"/>
      <c r="Q300" s="65"/>
      <c r="R300" s="82"/>
      <c r="S300" s="66"/>
      <c r="T300" s="65"/>
      <c r="U300" s="67"/>
      <c r="V300" s="89"/>
      <c r="W300" s="93"/>
      <c r="X300" s="95"/>
      <c r="Y300" s="116"/>
      <c r="Z300" s="90"/>
      <c r="AA300" s="90"/>
      <c r="AB300" s="90"/>
      <c r="AC300" s="117"/>
      <c r="AD300" s="111"/>
      <c r="AE300" s="7"/>
      <c r="AF300" s="21">
        <f>IF(W300="",0,VLOOKUP("00:全空連",設定!$B$6:$C$18,2))</f>
        <v>0</v>
      </c>
      <c r="AG300" s="21">
        <v>0</v>
      </c>
      <c r="AH300" s="22">
        <f t="shared" si="1"/>
        <v>0</v>
      </c>
      <c r="AJ300" s="26"/>
      <c r="AK300" s="79"/>
    </row>
    <row r="301" spans="2:37" ht="14.25" customHeight="1">
      <c r="B301" s="25">
        <v>290</v>
      </c>
      <c r="C301" s="67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65"/>
      <c r="P301" s="65"/>
      <c r="Q301" s="65"/>
      <c r="R301" s="82"/>
      <c r="S301" s="66"/>
      <c r="T301" s="65"/>
      <c r="U301" s="67"/>
      <c r="V301" s="89"/>
      <c r="W301" s="93"/>
      <c r="X301" s="95"/>
      <c r="Y301" s="116"/>
      <c r="Z301" s="90"/>
      <c r="AA301" s="90"/>
      <c r="AB301" s="90"/>
      <c r="AC301" s="117"/>
      <c r="AD301" s="111"/>
      <c r="AE301" s="7"/>
      <c r="AF301" s="21">
        <f>IF(W301="",0,VLOOKUP("00:全空連",設定!$B$6:$C$18,2))</f>
        <v>0</v>
      </c>
      <c r="AG301" s="21">
        <v>0</v>
      </c>
      <c r="AH301" s="22">
        <f t="shared" si="1"/>
        <v>0</v>
      </c>
      <c r="AJ301" s="26"/>
      <c r="AK301" s="79"/>
    </row>
    <row r="302" spans="2:37" ht="14.25" customHeight="1">
      <c r="B302" s="25">
        <v>291</v>
      </c>
      <c r="C302" s="67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65"/>
      <c r="P302" s="65"/>
      <c r="Q302" s="65"/>
      <c r="R302" s="82"/>
      <c r="S302" s="66"/>
      <c r="T302" s="65"/>
      <c r="U302" s="67"/>
      <c r="V302" s="89"/>
      <c r="W302" s="93"/>
      <c r="X302" s="95"/>
      <c r="Y302" s="116"/>
      <c r="Z302" s="90"/>
      <c r="AA302" s="90"/>
      <c r="AB302" s="90"/>
      <c r="AC302" s="117"/>
      <c r="AD302" s="111"/>
      <c r="AE302" s="7"/>
      <c r="AF302" s="21">
        <f>IF(W302="",0,VLOOKUP("00:全空連",設定!$B$6:$C$18,2))</f>
        <v>0</v>
      </c>
      <c r="AG302" s="21">
        <v>0</v>
      </c>
      <c r="AH302" s="22">
        <f t="shared" si="1"/>
        <v>0</v>
      </c>
      <c r="AJ302" s="26"/>
      <c r="AK302" s="79"/>
    </row>
    <row r="303" spans="2:37" ht="14.25" customHeight="1">
      <c r="B303" s="25">
        <v>292</v>
      </c>
      <c r="C303" s="67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65"/>
      <c r="P303" s="65"/>
      <c r="Q303" s="65"/>
      <c r="R303" s="82"/>
      <c r="S303" s="66"/>
      <c r="T303" s="65"/>
      <c r="U303" s="67"/>
      <c r="V303" s="89"/>
      <c r="W303" s="93"/>
      <c r="X303" s="95"/>
      <c r="Y303" s="116"/>
      <c r="Z303" s="90"/>
      <c r="AA303" s="90"/>
      <c r="AB303" s="90"/>
      <c r="AC303" s="117"/>
      <c r="AD303" s="111"/>
      <c r="AE303" s="7"/>
      <c r="AF303" s="21">
        <f>IF(W303="",0,VLOOKUP("00:全空連",設定!$B$6:$C$18,2))</f>
        <v>0</v>
      </c>
      <c r="AG303" s="21">
        <v>0</v>
      </c>
      <c r="AH303" s="22">
        <f t="shared" si="1"/>
        <v>0</v>
      </c>
      <c r="AJ303" s="26"/>
      <c r="AK303" s="79"/>
    </row>
    <row r="304" spans="2:37" ht="14.25" customHeight="1">
      <c r="B304" s="25">
        <v>293</v>
      </c>
      <c r="C304" s="67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65"/>
      <c r="P304" s="65"/>
      <c r="Q304" s="65"/>
      <c r="R304" s="82"/>
      <c r="S304" s="66"/>
      <c r="T304" s="65"/>
      <c r="U304" s="67"/>
      <c r="V304" s="89"/>
      <c r="W304" s="93"/>
      <c r="X304" s="95"/>
      <c r="Y304" s="116"/>
      <c r="Z304" s="90"/>
      <c r="AA304" s="90"/>
      <c r="AB304" s="90"/>
      <c r="AC304" s="117"/>
      <c r="AD304" s="111"/>
      <c r="AE304" s="7"/>
      <c r="AF304" s="21">
        <f>IF(W304="",0,VLOOKUP("00:全空連",設定!$B$6:$C$18,2))</f>
        <v>0</v>
      </c>
      <c r="AG304" s="21">
        <v>0</v>
      </c>
      <c r="AH304" s="22">
        <f t="shared" si="1"/>
        <v>0</v>
      </c>
      <c r="AJ304" s="26"/>
      <c r="AK304" s="79"/>
    </row>
    <row r="305" spans="2:37" ht="14.25" customHeight="1">
      <c r="B305" s="25">
        <v>294</v>
      </c>
      <c r="C305" s="67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65"/>
      <c r="P305" s="65"/>
      <c r="Q305" s="65"/>
      <c r="R305" s="82"/>
      <c r="S305" s="66"/>
      <c r="T305" s="65"/>
      <c r="U305" s="67"/>
      <c r="V305" s="89"/>
      <c r="W305" s="93"/>
      <c r="X305" s="95"/>
      <c r="Y305" s="116"/>
      <c r="Z305" s="90"/>
      <c r="AA305" s="90"/>
      <c r="AB305" s="90"/>
      <c r="AC305" s="117"/>
      <c r="AD305" s="111"/>
      <c r="AE305" s="7"/>
      <c r="AF305" s="21">
        <f>IF(W305="",0,VLOOKUP("00:全空連",設定!$B$6:$C$18,2))</f>
        <v>0</v>
      </c>
      <c r="AG305" s="21">
        <v>0</v>
      </c>
      <c r="AH305" s="22">
        <f t="shared" si="1"/>
        <v>0</v>
      </c>
      <c r="AJ305" s="26"/>
      <c r="AK305" s="79"/>
    </row>
    <row r="306" spans="2:37" ht="14.25" customHeight="1">
      <c r="B306" s="25">
        <v>295</v>
      </c>
      <c r="C306" s="67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65"/>
      <c r="P306" s="65"/>
      <c r="Q306" s="65"/>
      <c r="R306" s="82"/>
      <c r="S306" s="66"/>
      <c r="T306" s="65"/>
      <c r="U306" s="67"/>
      <c r="V306" s="89"/>
      <c r="W306" s="93"/>
      <c r="X306" s="95"/>
      <c r="Y306" s="116"/>
      <c r="Z306" s="90"/>
      <c r="AA306" s="90"/>
      <c r="AB306" s="90"/>
      <c r="AC306" s="117"/>
      <c r="AD306" s="111"/>
      <c r="AE306" s="7"/>
      <c r="AF306" s="21">
        <f>IF(W306="",0,VLOOKUP("00:全空連",設定!$B$6:$C$18,2))</f>
        <v>0</v>
      </c>
      <c r="AG306" s="21">
        <v>0</v>
      </c>
      <c r="AH306" s="22">
        <f t="shared" si="1"/>
        <v>0</v>
      </c>
      <c r="AJ306" s="26"/>
      <c r="AK306" s="79"/>
    </row>
    <row r="307" spans="2:37" ht="14.25" customHeight="1">
      <c r="B307" s="25">
        <v>296</v>
      </c>
      <c r="C307" s="67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65"/>
      <c r="P307" s="65"/>
      <c r="Q307" s="65"/>
      <c r="R307" s="82"/>
      <c r="S307" s="66"/>
      <c r="T307" s="65"/>
      <c r="U307" s="67"/>
      <c r="V307" s="89"/>
      <c r="W307" s="93"/>
      <c r="X307" s="95"/>
      <c r="Y307" s="116"/>
      <c r="Z307" s="90"/>
      <c r="AA307" s="90"/>
      <c r="AB307" s="90"/>
      <c r="AC307" s="117"/>
      <c r="AD307" s="111"/>
      <c r="AE307" s="7"/>
      <c r="AF307" s="21">
        <f>IF(W307="",0,VLOOKUP("00:全空連",設定!$B$6:$C$18,2))</f>
        <v>0</v>
      </c>
      <c r="AG307" s="21">
        <v>0</v>
      </c>
      <c r="AH307" s="22">
        <f t="shared" si="1"/>
        <v>0</v>
      </c>
      <c r="AJ307" s="26"/>
      <c r="AK307" s="79"/>
    </row>
    <row r="308" spans="2:37" ht="14.25" customHeight="1">
      <c r="B308" s="25">
        <v>297</v>
      </c>
      <c r="C308" s="67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65"/>
      <c r="P308" s="65"/>
      <c r="Q308" s="65"/>
      <c r="R308" s="82"/>
      <c r="S308" s="66"/>
      <c r="T308" s="65"/>
      <c r="U308" s="67"/>
      <c r="V308" s="89"/>
      <c r="W308" s="93"/>
      <c r="X308" s="95"/>
      <c r="Y308" s="116"/>
      <c r="Z308" s="90"/>
      <c r="AA308" s="90"/>
      <c r="AB308" s="90"/>
      <c r="AC308" s="117"/>
      <c r="AD308" s="111"/>
      <c r="AE308" s="7"/>
      <c r="AF308" s="21">
        <f>IF(W308="",0,VLOOKUP("00:全空連",設定!$B$6:$C$18,2))</f>
        <v>0</v>
      </c>
      <c r="AG308" s="21">
        <v>0</v>
      </c>
      <c r="AH308" s="22">
        <f t="shared" si="1"/>
        <v>0</v>
      </c>
      <c r="AJ308" s="26"/>
      <c r="AK308" s="79"/>
    </row>
    <row r="309" spans="2:37" ht="14.25" customHeight="1">
      <c r="B309" s="25">
        <v>298</v>
      </c>
      <c r="C309" s="67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65"/>
      <c r="P309" s="65"/>
      <c r="Q309" s="65"/>
      <c r="R309" s="82"/>
      <c r="S309" s="66"/>
      <c r="T309" s="65"/>
      <c r="U309" s="67"/>
      <c r="V309" s="89"/>
      <c r="W309" s="93"/>
      <c r="X309" s="95"/>
      <c r="Y309" s="116"/>
      <c r="Z309" s="90"/>
      <c r="AA309" s="90"/>
      <c r="AB309" s="90"/>
      <c r="AC309" s="117"/>
      <c r="AD309" s="111"/>
      <c r="AE309" s="7"/>
      <c r="AF309" s="21">
        <f>IF(W309="",0,VLOOKUP("00:全空連",設定!$B$6:$C$18,2))</f>
        <v>0</v>
      </c>
      <c r="AG309" s="21">
        <v>0</v>
      </c>
      <c r="AH309" s="22">
        <f t="shared" si="1"/>
        <v>0</v>
      </c>
      <c r="AJ309" s="26"/>
      <c r="AK309" s="79"/>
    </row>
    <row r="310" spans="2:37" ht="14.25" customHeight="1">
      <c r="B310" s="25">
        <v>299</v>
      </c>
      <c r="C310" s="67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65"/>
      <c r="P310" s="65"/>
      <c r="Q310" s="65"/>
      <c r="R310" s="82"/>
      <c r="S310" s="66"/>
      <c r="T310" s="65"/>
      <c r="U310" s="67"/>
      <c r="V310" s="89"/>
      <c r="W310" s="93"/>
      <c r="X310" s="95"/>
      <c r="Y310" s="116"/>
      <c r="Z310" s="90"/>
      <c r="AA310" s="90"/>
      <c r="AB310" s="90"/>
      <c r="AC310" s="117"/>
      <c r="AD310" s="111"/>
      <c r="AE310" s="7"/>
      <c r="AF310" s="21">
        <f>IF(W310="",0,VLOOKUP("00:全空連",設定!$B$6:$C$18,2))</f>
        <v>0</v>
      </c>
      <c r="AG310" s="21">
        <v>0</v>
      </c>
      <c r="AH310" s="22">
        <f t="shared" si="1"/>
        <v>0</v>
      </c>
      <c r="AJ310" s="26"/>
      <c r="AK310" s="79"/>
    </row>
    <row r="311" spans="2:37" ht="14.25" customHeight="1">
      <c r="B311" s="25">
        <v>300</v>
      </c>
      <c r="C311" s="67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65"/>
      <c r="P311" s="65"/>
      <c r="Q311" s="65"/>
      <c r="R311" s="82"/>
      <c r="S311" s="66"/>
      <c r="T311" s="65"/>
      <c r="U311" s="67"/>
      <c r="V311" s="89"/>
      <c r="W311" s="93"/>
      <c r="X311" s="95"/>
      <c r="Y311" s="116"/>
      <c r="Z311" s="90"/>
      <c r="AA311" s="90"/>
      <c r="AB311" s="90"/>
      <c r="AC311" s="117"/>
      <c r="AD311" s="111"/>
      <c r="AE311" s="7"/>
      <c r="AF311" s="21">
        <f>IF(W311="",0,VLOOKUP("00:全空連",設定!$B$6:$C$18,2))</f>
        <v>0</v>
      </c>
      <c r="AG311" s="21">
        <v>0</v>
      </c>
      <c r="AH311" s="22">
        <f t="shared" si="1"/>
        <v>0</v>
      </c>
      <c r="AJ311" s="26"/>
      <c r="AK311" s="79"/>
    </row>
    <row r="312" spans="2:37" ht="14.25" customHeight="1">
      <c r="B312" s="25">
        <v>301</v>
      </c>
      <c r="C312" s="67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65"/>
      <c r="P312" s="65"/>
      <c r="Q312" s="65"/>
      <c r="R312" s="82"/>
      <c r="S312" s="66"/>
      <c r="T312" s="65"/>
      <c r="U312" s="67"/>
      <c r="V312" s="89"/>
      <c r="W312" s="93"/>
      <c r="X312" s="95"/>
      <c r="Y312" s="116"/>
      <c r="Z312" s="90"/>
      <c r="AA312" s="90"/>
      <c r="AB312" s="90"/>
      <c r="AC312" s="117"/>
      <c r="AD312" s="111"/>
      <c r="AE312" s="7"/>
      <c r="AF312" s="21">
        <f>IF(W312="",0,VLOOKUP("00:全空連",設定!$B$6:$C$18,2))</f>
        <v>0</v>
      </c>
      <c r="AG312" s="21">
        <v>0</v>
      </c>
      <c r="AH312" s="22">
        <f t="shared" si="1"/>
        <v>0</v>
      </c>
      <c r="AJ312" s="26"/>
      <c r="AK312" s="79"/>
    </row>
    <row r="313" spans="2:37" ht="14.25" customHeight="1">
      <c r="B313" s="25">
        <v>302</v>
      </c>
      <c r="C313" s="67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65"/>
      <c r="P313" s="65"/>
      <c r="Q313" s="65"/>
      <c r="R313" s="82"/>
      <c r="S313" s="66"/>
      <c r="T313" s="65"/>
      <c r="U313" s="67"/>
      <c r="V313" s="89"/>
      <c r="W313" s="93"/>
      <c r="X313" s="95"/>
      <c r="Y313" s="116"/>
      <c r="Z313" s="90"/>
      <c r="AA313" s="90"/>
      <c r="AB313" s="90"/>
      <c r="AC313" s="117"/>
      <c r="AD313" s="111"/>
      <c r="AE313" s="7"/>
      <c r="AF313" s="21">
        <f>IF(W313="",0,VLOOKUP("00:全空連",設定!$B$6:$C$18,2))</f>
        <v>0</v>
      </c>
      <c r="AG313" s="21">
        <v>0</v>
      </c>
      <c r="AH313" s="22">
        <f t="shared" si="1"/>
        <v>0</v>
      </c>
      <c r="AJ313" s="26"/>
      <c r="AK313" s="79"/>
    </row>
    <row r="314" spans="2:37" ht="14.25" customHeight="1">
      <c r="B314" s="25">
        <v>303</v>
      </c>
      <c r="C314" s="67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65"/>
      <c r="P314" s="65"/>
      <c r="Q314" s="65"/>
      <c r="R314" s="82"/>
      <c r="S314" s="66"/>
      <c r="T314" s="65"/>
      <c r="U314" s="67"/>
      <c r="V314" s="89"/>
      <c r="W314" s="93"/>
      <c r="X314" s="95"/>
      <c r="Y314" s="116"/>
      <c r="Z314" s="90"/>
      <c r="AA314" s="90"/>
      <c r="AB314" s="90"/>
      <c r="AC314" s="117"/>
      <c r="AD314" s="111"/>
      <c r="AE314" s="7"/>
      <c r="AF314" s="21">
        <f>IF(W314="",0,VLOOKUP("00:全空連",設定!$B$6:$C$18,2))</f>
        <v>0</v>
      </c>
      <c r="AG314" s="21">
        <v>0</v>
      </c>
      <c r="AH314" s="22">
        <f t="shared" si="1"/>
        <v>0</v>
      </c>
      <c r="AJ314" s="26"/>
      <c r="AK314" s="79"/>
    </row>
    <row r="315" spans="2:37" ht="14.25" customHeight="1">
      <c r="B315" s="25">
        <v>304</v>
      </c>
      <c r="C315" s="67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65"/>
      <c r="P315" s="65"/>
      <c r="Q315" s="65"/>
      <c r="R315" s="82"/>
      <c r="S315" s="66"/>
      <c r="T315" s="65"/>
      <c r="U315" s="67"/>
      <c r="V315" s="89"/>
      <c r="W315" s="93"/>
      <c r="X315" s="95"/>
      <c r="Y315" s="116"/>
      <c r="Z315" s="90"/>
      <c r="AA315" s="90"/>
      <c r="AB315" s="90"/>
      <c r="AC315" s="117"/>
      <c r="AD315" s="111"/>
      <c r="AE315" s="7"/>
      <c r="AF315" s="21">
        <f>IF(W315="",0,VLOOKUP("00:全空連",設定!$B$6:$C$18,2))</f>
        <v>0</v>
      </c>
      <c r="AG315" s="21">
        <v>0</v>
      </c>
      <c r="AH315" s="22">
        <f t="shared" si="1"/>
        <v>0</v>
      </c>
      <c r="AJ315" s="26"/>
      <c r="AK315" s="79"/>
    </row>
    <row r="316" spans="2:37" ht="14.25" customHeight="1">
      <c r="B316" s="25">
        <v>305</v>
      </c>
      <c r="C316" s="67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65"/>
      <c r="P316" s="65"/>
      <c r="Q316" s="65"/>
      <c r="R316" s="82"/>
      <c r="S316" s="66"/>
      <c r="T316" s="65"/>
      <c r="U316" s="67"/>
      <c r="V316" s="89"/>
      <c r="W316" s="93"/>
      <c r="X316" s="95"/>
      <c r="Y316" s="116"/>
      <c r="Z316" s="90"/>
      <c r="AA316" s="90"/>
      <c r="AB316" s="90"/>
      <c r="AC316" s="117"/>
      <c r="AD316" s="111"/>
      <c r="AE316" s="7"/>
      <c r="AF316" s="21">
        <f>IF(W316="",0,VLOOKUP("00:全空連",設定!$B$6:$C$18,2))</f>
        <v>0</v>
      </c>
      <c r="AG316" s="21">
        <v>0</v>
      </c>
      <c r="AH316" s="22">
        <f t="shared" si="1"/>
        <v>0</v>
      </c>
      <c r="AJ316" s="26"/>
      <c r="AK316" s="79"/>
    </row>
    <row r="317" spans="2:37" ht="14.25" customHeight="1">
      <c r="B317" s="25">
        <v>306</v>
      </c>
      <c r="C317" s="67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65"/>
      <c r="P317" s="65"/>
      <c r="Q317" s="65"/>
      <c r="R317" s="82"/>
      <c r="S317" s="66"/>
      <c r="T317" s="65"/>
      <c r="U317" s="67"/>
      <c r="V317" s="89"/>
      <c r="W317" s="93"/>
      <c r="X317" s="95"/>
      <c r="Y317" s="116"/>
      <c r="Z317" s="90"/>
      <c r="AA317" s="90"/>
      <c r="AB317" s="90"/>
      <c r="AC317" s="117"/>
      <c r="AD317" s="111"/>
      <c r="AE317" s="7"/>
      <c r="AF317" s="21">
        <f>IF(W317="",0,VLOOKUP("00:全空連",設定!$B$6:$C$18,2))</f>
        <v>0</v>
      </c>
      <c r="AG317" s="21">
        <v>0</v>
      </c>
      <c r="AH317" s="22">
        <f t="shared" si="1"/>
        <v>0</v>
      </c>
      <c r="AJ317" s="26"/>
      <c r="AK317" s="79"/>
    </row>
    <row r="318" spans="2:37" ht="14.25" customHeight="1">
      <c r="B318" s="25">
        <v>307</v>
      </c>
      <c r="C318" s="67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65"/>
      <c r="P318" s="65"/>
      <c r="Q318" s="65"/>
      <c r="R318" s="82"/>
      <c r="S318" s="66"/>
      <c r="T318" s="65"/>
      <c r="U318" s="67"/>
      <c r="V318" s="89"/>
      <c r="W318" s="93"/>
      <c r="X318" s="95"/>
      <c r="Y318" s="116"/>
      <c r="Z318" s="90"/>
      <c r="AA318" s="90"/>
      <c r="AB318" s="90"/>
      <c r="AC318" s="117"/>
      <c r="AD318" s="111"/>
      <c r="AE318" s="7"/>
      <c r="AF318" s="21">
        <f>IF(W318="",0,VLOOKUP("00:全空連",設定!$B$6:$C$18,2))</f>
        <v>0</v>
      </c>
      <c r="AG318" s="21">
        <v>0</v>
      </c>
      <c r="AH318" s="22">
        <f t="shared" si="1"/>
        <v>0</v>
      </c>
      <c r="AJ318" s="26"/>
      <c r="AK318" s="79"/>
    </row>
    <row r="319" spans="2:37" ht="14.25" customHeight="1">
      <c r="B319" s="25">
        <v>308</v>
      </c>
      <c r="C319" s="67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65"/>
      <c r="P319" s="65"/>
      <c r="Q319" s="65"/>
      <c r="R319" s="82"/>
      <c r="S319" s="66"/>
      <c r="T319" s="65"/>
      <c r="U319" s="67"/>
      <c r="V319" s="89"/>
      <c r="W319" s="93"/>
      <c r="X319" s="95"/>
      <c r="Y319" s="116"/>
      <c r="Z319" s="90"/>
      <c r="AA319" s="90"/>
      <c r="AB319" s="90"/>
      <c r="AC319" s="117"/>
      <c r="AD319" s="111"/>
      <c r="AE319" s="7"/>
      <c r="AF319" s="21">
        <f>IF(W319="",0,VLOOKUP("00:全空連",設定!$B$6:$C$18,2))</f>
        <v>0</v>
      </c>
      <c r="AG319" s="21">
        <v>0</v>
      </c>
      <c r="AH319" s="22">
        <f t="shared" si="1"/>
        <v>0</v>
      </c>
      <c r="AJ319" s="26"/>
      <c r="AK319" s="79"/>
    </row>
    <row r="320" spans="2:37" ht="14.25" customHeight="1">
      <c r="B320" s="25">
        <v>309</v>
      </c>
      <c r="C320" s="67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65"/>
      <c r="P320" s="65"/>
      <c r="Q320" s="65"/>
      <c r="R320" s="82"/>
      <c r="S320" s="66"/>
      <c r="T320" s="65"/>
      <c r="U320" s="67"/>
      <c r="V320" s="89"/>
      <c r="W320" s="93"/>
      <c r="X320" s="95"/>
      <c r="Y320" s="116"/>
      <c r="Z320" s="90"/>
      <c r="AA320" s="90"/>
      <c r="AB320" s="90"/>
      <c r="AC320" s="117"/>
      <c r="AD320" s="111"/>
      <c r="AE320" s="7"/>
      <c r="AF320" s="21">
        <f>IF(W320="",0,VLOOKUP("00:全空連",設定!$B$6:$C$18,2))</f>
        <v>0</v>
      </c>
      <c r="AG320" s="21">
        <v>0</v>
      </c>
      <c r="AH320" s="22">
        <f t="shared" si="1"/>
        <v>0</v>
      </c>
      <c r="AJ320" s="26"/>
      <c r="AK320" s="79"/>
    </row>
    <row r="321" spans="2:37" ht="14.25" customHeight="1">
      <c r="B321" s="25">
        <v>310</v>
      </c>
      <c r="C321" s="67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65"/>
      <c r="P321" s="65"/>
      <c r="Q321" s="65"/>
      <c r="R321" s="82"/>
      <c r="S321" s="66"/>
      <c r="T321" s="65"/>
      <c r="U321" s="67"/>
      <c r="V321" s="89"/>
      <c r="W321" s="93"/>
      <c r="X321" s="95"/>
      <c r="Y321" s="116"/>
      <c r="Z321" s="90"/>
      <c r="AA321" s="90"/>
      <c r="AB321" s="90"/>
      <c r="AC321" s="117"/>
      <c r="AD321" s="111"/>
      <c r="AE321" s="7"/>
      <c r="AF321" s="21">
        <f>IF(W321="",0,VLOOKUP("00:全空連",設定!$B$6:$C$18,2))</f>
        <v>0</v>
      </c>
      <c r="AG321" s="21">
        <v>0</v>
      </c>
      <c r="AH321" s="22">
        <f t="shared" si="1"/>
        <v>0</v>
      </c>
      <c r="AJ321" s="26"/>
      <c r="AK321" s="79"/>
    </row>
    <row r="322" spans="2:37" ht="14.25" customHeight="1">
      <c r="B322" s="25">
        <v>311</v>
      </c>
      <c r="C322" s="67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65"/>
      <c r="P322" s="65"/>
      <c r="Q322" s="65"/>
      <c r="R322" s="82"/>
      <c r="S322" s="66"/>
      <c r="T322" s="65"/>
      <c r="U322" s="67"/>
      <c r="V322" s="89"/>
      <c r="W322" s="93"/>
      <c r="X322" s="95"/>
      <c r="Y322" s="116"/>
      <c r="Z322" s="90"/>
      <c r="AA322" s="90"/>
      <c r="AB322" s="90"/>
      <c r="AC322" s="117"/>
      <c r="AD322" s="111"/>
      <c r="AE322" s="7"/>
      <c r="AF322" s="21">
        <f>IF(W322="",0,VLOOKUP("00:全空連",設定!$B$6:$C$18,2))</f>
        <v>0</v>
      </c>
      <c r="AG322" s="21">
        <v>0</v>
      </c>
      <c r="AH322" s="22">
        <f t="shared" si="1"/>
        <v>0</v>
      </c>
      <c r="AJ322" s="26"/>
      <c r="AK322" s="79"/>
    </row>
    <row r="323" spans="2:37" ht="14.25" customHeight="1">
      <c r="B323" s="25">
        <v>312</v>
      </c>
      <c r="C323" s="67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65"/>
      <c r="P323" s="65"/>
      <c r="Q323" s="65"/>
      <c r="R323" s="82"/>
      <c r="S323" s="66"/>
      <c r="T323" s="65"/>
      <c r="U323" s="67"/>
      <c r="V323" s="89"/>
      <c r="W323" s="93"/>
      <c r="X323" s="95"/>
      <c r="Y323" s="116"/>
      <c r="Z323" s="90"/>
      <c r="AA323" s="90"/>
      <c r="AB323" s="90"/>
      <c r="AC323" s="117"/>
      <c r="AD323" s="111"/>
      <c r="AE323" s="7"/>
      <c r="AF323" s="21">
        <f>IF(W323="",0,VLOOKUP("00:全空連",設定!$B$6:$C$18,2))</f>
        <v>0</v>
      </c>
      <c r="AG323" s="21">
        <v>0</v>
      </c>
      <c r="AH323" s="22">
        <f t="shared" si="1"/>
        <v>0</v>
      </c>
      <c r="AJ323" s="26"/>
      <c r="AK323" s="79"/>
    </row>
    <row r="324" spans="2:37" ht="14.25" customHeight="1">
      <c r="B324" s="25">
        <v>313</v>
      </c>
      <c r="C324" s="67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65"/>
      <c r="P324" s="65"/>
      <c r="Q324" s="65"/>
      <c r="R324" s="82"/>
      <c r="S324" s="66"/>
      <c r="T324" s="65"/>
      <c r="U324" s="67"/>
      <c r="V324" s="89"/>
      <c r="W324" s="93"/>
      <c r="X324" s="95"/>
      <c r="Y324" s="116"/>
      <c r="Z324" s="90"/>
      <c r="AA324" s="90"/>
      <c r="AB324" s="90"/>
      <c r="AC324" s="117"/>
      <c r="AD324" s="111"/>
      <c r="AE324" s="7"/>
      <c r="AF324" s="21">
        <f>IF(W324="",0,VLOOKUP("00:全空連",設定!$B$6:$C$18,2))</f>
        <v>0</v>
      </c>
      <c r="AG324" s="21">
        <v>0</v>
      </c>
      <c r="AH324" s="22">
        <f t="shared" si="1"/>
        <v>0</v>
      </c>
      <c r="AJ324" s="26"/>
      <c r="AK324" s="79"/>
    </row>
    <row r="325" spans="2:37" ht="14.25" customHeight="1">
      <c r="B325" s="25">
        <v>314</v>
      </c>
      <c r="C325" s="67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65"/>
      <c r="P325" s="65"/>
      <c r="Q325" s="65"/>
      <c r="R325" s="82"/>
      <c r="S325" s="66"/>
      <c r="T325" s="65"/>
      <c r="U325" s="67"/>
      <c r="V325" s="89"/>
      <c r="W325" s="93"/>
      <c r="X325" s="95"/>
      <c r="Y325" s="116"/>
      <c r="Z325" s="90"/>
      <c r="AA325" s="90"/>
      <c r="AB325" s="90"/>
      <c r="AC325" s="117"/>
      <c r="AD325" s="111"/>
      <c r="AE325" s="7"/>
      <c r="AF325" s="21">
        <f>IF(W325="",0,VLOOKUP("00:全空連",設定!$B$6:$C$18,2))</f>
        <v>0</v>
      </c>
      <c r="AG325" s="21">
        <v>0</v>
      </c>
      <c r="AH325" s="22">
        <f t="shared" si="1"/>
        <v>0</v>
      </c>
      <c r="AJ325" s="26"/>
      <c r="AK325" s="79"/>
    </row>
    <row r="326" spans="2:37" ht="14.25" customHeight="1">
      <c r="B326" s="25">
        <v>315</v>
      </c>
      <c r="C326" s="67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65"/>
      <c r="P326" s="65"/>
      <c r="Q326" s="65"/>
      <c r="R326" s="82"/>
      <c r="S326" s="66"/>
      <c r="T326" s="65"/>
      <c r="U326" s="67"/>
      <c r="V326" s="89"/>
      <c r="W326" s="93"/>
      <c r="X326" s="95"/>
      <c r="Y326" s="116"/>
      <c r="Z326" s="90"/>
      <c r="AA326" s="90"/>
      <c r="AB326" s="90"/>
      <c r="AC326" s="117"/>
      <c r="AD326" s="111"/>
      <c r="AE326" s="7"/>
      <c r="AF326" s="21">
        <f>IF(W326="",0,VLOOKUP("00:全空連",設定!$B$6:$C$18,2))</f>
        <v>0</v>
      </c>
      <c r="AG326" s="21">
        <v>0</v>
      </c>
      <c r="AH326" s="22">
        <f t="shared" si="1"/>
        <v>0</v>
      </c>
      <c r="AJ326" s="26"/>
      <c r="AK326" s="79"/>
    </row>
    <row r="327" spans="2:37" ht="14.25" customHeight="1">
      <c r="B327" s="25">
        <v>316</v>
      </c>
      <c r="C327" s="67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65"/>
      <c r="P327" s="65"/>
      <c r="Q327" s="65"/>
      <c r="R327" s="82"/>
      <c r="S327" s="66"/>
      <c r="T327" s="65"/>
      <c r="U327" s="67"/>
      <c r="V327" s="89"/>
      <c r="W327" s="93"/>
      <c r="X327" s="95"/>
      <c r="Y327" s="116"/>
      <c r="Z327" s="90"/>
      <c r="AA327" s="90"/>
      <c r="AB327" s="90"/>
      <c r="AC327" s="117"/>
      <c r="AD327" s="111"/>
      <c r="AE327" s="7"/>
      <c r="AF327" s="21">
        <f>IF(W327="",0,VLOOKUP("00:全空連",設定!$B$6:$C$18,2))</f>
        <v>0</v>
      </c>
      <c r="AG327" s="21">
        <v>0</v>
      </c>
      <c r="AH327" s="22">
        <f t="shared" si="1"/>
        <v>0</v>
      </c>
      <c r="AJ327" s="26"/>
      <c r="AK327" s="79"/>
    </row>
    <row r="328" spans="2:37" ht="14.25" customHeight="1">
      <c r="B328" s="25">
        <v>317</v>
      </c>
      <c r="C328" s="67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65"/>
      <c r="P328" s="65"/>
      <c r="Q328" s="65"/>
      <c r="R328" s="82"/>
      <c r="S328" s="66"/>
      <c r="T328" s="65"/>
      <c r="U328" s="67"/>
      <c r="V328" s="89"/>
      <c r="W328" s="93"/>
      <c r="X328" s="95"/>
      <c r="Y328" s="116"/>
      <c r="Z328" s="90"/>
      <c r="AA328" s="90"/>
      <c r="AB328" s="90"/>
      <c r="AC328" s="117"/>
      <c r="AD328" s="111"/>
      <c r="AE328" s="7"/>
      <c r="AF328" s="21">
        <f>IF(W328="",0,VLOOKUP("00:全空連",設定!$B$6:$C$18,2))</f>
        <v>0</v>
      </c>
      <c r="AG328" s="21">
        <v>0</v>
      </c>
      <c r="AH328" s="22">
        <f t="shared" si="1"/>
        <v>0</v>
      </c>
      <c r="AJ328" s="26"/>
      <c r="AK328" s="79"/>
    </row>
    <row r="329" spans="2:37" ht="14.25" customHeight="1">
      <c r="B329" s="25">
        <v>318</v>
      </c>
      <c r="C329" s="67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65"/>
      <c r="P329" s="65"/>
      <c r="Q329" s="65"/>
      <c r="R329" s="82"/>
      <c r="S329" s="66"/>
      <c r="T329" s="65"/>
      <c r="U329" s="67"/>
      <c r="V329" s="89"/>
      <c r="W329" s="93"/>
      <c r="X329" s="95"/>
      <c r="Y329" s="116"/>
      <c r="Z329" s="90"/>
      <c r="AA329" s="90"/>
      <c r="AB329" s="90"/>
      <c r="AC329" s="117"/>
      <c r="AD329" s="111"/>
      <c r="AE329" s="7"/>
      <c r="AF329" s="21">
        <f>IF(W329="",0,VLOOKUP("00:全空連",設定!$B$6:$C$18,2))</f>
        <v>0</v>
      </c>
      <c r="AG329" s="21">
        <v>0</v>
      </c>
      <c r="AH329" s="22">
        <f t="shared" si="1"/>
        <v>0</v>
      </c>
      <c r="AJ329" s="26"/>
      <c r="AK329" s="79"/>
    </row>
    <row r="330" spans="2:37" ht="14.25" customHeight="1">
      <c r="B330" s="25">
        <v>319</v>
      </c>
      <c r="C330" s="67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65"/>
      <c r="P330" s="65"/>
      <c r="Q330" s="65"/>
      <c r="R330" s="82"/>
      <c r="S330" s="66"/>
      <c r="T330" s="65"/>
      <c r="U330" s="67"/>
      <c r="V330" s="89"/>
      <c r="W330" s="93"/>
      <c r="X330" s="95"/>
      <c r="Y330" s="116"/>
      <c r="Z330" s="90"/>
      <c r="AA330" s="90"/>
      <c r="AB330" s="90"/>
      <c r="AC330" s="117"/>
      <c r="AD330" s="111"/>
      <c r="AE330" s="7"/>
      <c r="AF330" s="21">
        <f>IF(W330="",0,VLOOKUP("00:全空連",設定!$B$6:$C$18,2))</f>
        <v>0</v>
      </c>
      <c r="AG330" s="21">
        <v>0</v>
      </c>
      <c r="AH330" s="22">
        <f t="shared" ref="AH330:AH393" si="2">SUM(AF330:AG330)</f>
        <v>0</v>
      </c>
      <c r="AJ330" s="26"/>
      <c r="AK330" s="79"/>
    </row>
    <row r="331" spans="2:37" ht="14.25" customHeight="1">
      <c r="B331" s="25">
        <v>320</v>
      </c>
      <c r="C331" s="67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65"/>
      <c r="P331" s="65"/>
      <c r="Q331" s="65"/>
      <c r="R331" s="82"/>
      <c r="S331" s="66"/>
      <c r="T331" s="65"/>
      <c r="U331" s="67"/>
      <c r="V331" s="89"/>
      <c r="W331" s="93"/>
      <c r="X331" s="95"/>
      <c r="Y331" s="116"/>
      <c r="Z331" s="90"/>
      <c r="AA331" s="90"/>
      <c r="AB331" s="90"/>
      <c r="AC331" s="117"/>
      <c r="AD331" s="111"/>
      <c r="AE331" s="7"/>
      <c r="AF331" s="21">
        <f>IF(W331="",0,VLOOKUP("00:全空連",設定!$B$6:$C$18,2))</f>
        <v>0</v>
      </c>
      <c r="AG331" s="21">
        <v>0</v>
      </c>
      <c r="AH331" s="22">
        <f t="shared" si="2"/>
        <v>0</v>
      </c>
      <c r="AJ331" s="26"/>
      <c r="AK331" s="79"/>
    </row>
    <row r="332" spans="2:37" ht="14.25" customHeight="1">
      <c r="B332" s="25">
        <v>321</v>
      </c>
      <c r="C332" s="67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65"/>
      <c r="P332" s="65"/>
      <c r="Q332" s="65"/>
      <c r="R332" s="82"/>
      <c r="S332" s="66"/>
      <c r="T332" s="65"/>
      <c r="U332" s="67"/>
      <c r="V332" s="89"/>
      <c r="W332" s="93"/>
      <c r="X332" s="95"/>
      <c r="Y332" s="116"/>
      <c r="Z332" s="90"/>
      <c r="AA332" s="90"/>
      <c r="AB332" s="90"/>
      <c r="AC332" s="117"/>
      <c r="AD332" s="111"/>
      <c r="AE332" s="7"/>
      <c r="AF332" s="21">
        <f>IF(W332="",0,VLOOKUP("00:全空連",設定!$B$6:$C$18,2))</f>
        <v>0</v>
      </c>
      <c r="AG332" s="21">
        <v>0</v>
      </c>
      <c r="AH332" s="22">
        <f t="shared" si="2"/>
        <v>0</v>
      </c>
      <c r="AJ332" s="26"/>
      <c r="AK332" s="79"/>
    </row>
    <row r="333" spans="2:37" ht="14.25" customHeight="1">
      <c r="B333" s="25">
        <v>322</v>
      </c>
      <c r="C333" s="67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65"/>
      <c r="P333" s="65"/>
      <c r="Q333" s="65"/>
      <c r="R333" s="82"/>
      <c r="S333" s="66"/>
      <c r="T333" s="65"/>
      <c r="U333" s="67"/>
      <c r="V333" s="89"/>
      <c r="W333" s="93"/>
      <c r="X333" s="95"/>
      <c r="Y333" s="116"/>
      <c r="Z333" s="90"/>
      <c r="AA333" s="90"/>
      <c r="AB333" s="90"/>
      <c r="AC333" s="117"/>
      <c r="AD333" s="111"/>
      <c r="AE333" s="7"/>
      <c r="AF333" s="21">
        <f>IF(W333="",0,VLOOKUP("00:全空連",設定!$B$6:$C$18,2))</f>
        <v>0</v>
      </c>
      <c r="AG333" s="21">
        <v>0</v>
      </c>
      <c r="AH333" s="22">
        <f t="shared" si="2"/>
        <v>0</v>
      </c>
      <c r="AJ333" s="26"/>
      <c r="AK333" s="79"/>
    </row>
    <row r="334" spans="2:37" ht="14.25" customHeight="1">
      <c r="B334" s="25">
        <v>323</v>
      </c>
      <c r="C334" s="67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65"/>
      <c r="P334" s="65"/>
      <c r="Q334" s="65"/>
      <c r="R334" s="82"/>
      <c r="S334" s="66"/>
      <c r="T334" s="65"/>
      <c r="U334" s="67"/>
      <c r="V334" s="89"/>
      <c r="W334" s="93"/>
      <c r="X334" s="95"/>
      <c r="Y334" s="116"/>
      <c r="Z334" s="90"/>
      <c r="AA334" s="90"/>
      <c r="AB334" s="90"/>
      <c r="AC334" s="117"/>
      <c r="AD334" s="111"/>
      <c r="AE334" s="7"/>
      <c r="AF334" s="21">
        <f>IF(W334="",0,VLOOKUP("00:全空連",設定!$B$6:$C$18,2))</f>
        <v>0</v>
      </c>
      <c r="AG334" s="21">
        <v>0</v>
      </c>
      <c r="AH334" s="22">
        <f t="shared" si="2"/>
        <v>0</v>
      </c>
      <c r="AJ334" s="26"/>
      <c r="AK334" s="79"/>
    </row>
    <row r="335" spans="2:37" ht="14.25" customHeight="1">
      <c r="B335" s="25">
        <v>324</v>
      </c>
      <c r="C335" s="67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65"/>
      <c r="P335" s="65"/>
      <c r="Q335" s="65"/>
      <c r="R335" s="82"/>
      <c r="S335" s="66"/>
      <c r="T335" s="65"/>
      <c r="U335" s="67"/>
      <c r="V335" s="89"/>
      <c r="W335" s="93"/>
      <c r="X335" s="95"/>
      <c r="Y335" s="116"/>
      <c r="Z335" s="90"/>
      <c r="AA335" s="90"/>
      <c r="AB335" s="90"/>
      <c r="AC335" s="117"/>
      <c r="AD335" s="111"/>
      <c r="AE335" s="7"/>
      <c r="AF335" s="21">
        <f>IF(W335="",0,VLOOKUP("00:全空連",設定!$B$6:$C$18,2))</f>
        <v>0</v>
      </c>
      <c r="AG335" s="21">
        <v>0</v>
      </c>
      <c r="AH335" s="22">
        <f t="shared" si="2"/>
        <v>0</v>
      </c>
      <c r="AJ335" s="26"/>
      <c r="AK335" s="79"/>
    </row>
    <row r="336" spans="2:37" ht="14.25" customHeight="1">
      <c r="B336" s="25">
        <v>325</v>
      </c>
      <c r="C336" s="67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65"/>
      <c r="P336" s="65"/>
      <c r="Q336" s="65"/>
      <c r="R336" s="82"/>
      <c r="S336" s="66"/>
      <c r="T336" s="65"/>
      <c r="U336" s="67"/>
      <c r="V336" s="89"/>
      <c r="W336" s="93"/>
      <c r="X336" s="95"/>
      <c r="Y336" s="116"/>
      <c r="Z336" s="90"/>
      <c r="AA336" s="90"/>
      <c r="AB336" s="90"/>
      <c r="AC336" s="117"/>
      <c r="AD336" s="111"/>
      <c r="AE336" s="7"/>
      <c r="AF336" s="21">
        <f>IF(W336="",0,VLOOKUP("00:全空連",設定!$B$6:$C$18,2))</f>
        <v>0</v>
      </c>
      <c r="AG336" s="21">
        <v>0</v>
      </c>
      <c r="AH336" s="22">
        <f t="shared" si="2"/>
        <v>0</v>
      </c>
      <c r="AJ336" s="26"/>
      <c r="AK336" s="79"/>
    </row>
    <row r="337" spans="2:37" ht="14.25" customHeight="1">
      <c r="B337" s="25">
        <v>326</v>
      </c>
      <c r="C337" s="67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65"/>
      <c r="P337" s="65"/>
      <c r="Q337" s="65"/>
      <c r="R337" s="82"/>
      <c r="S337" s="66"/>
      <c r="T337" s="65"/>
      <c r="U337" s="67"/>
      <c r="V337" s="89"/>
      <c r="W337" s="93"/>
      <c r="X337" s="95"/>
      <c r="Y337" s="116"/>
      <c r="Z337" s="90"/>
      <c r="AA337" s="90"/>
      <c r="AB337" s="90"/>
      <c r="AC337" s="117"/>
      <c r="AD337" s="111"/>
      <c r="AE337" s="7"/>
      <c r="AF337" s="21">
        <f>IF(W337="",0,VLOOKUP("00:全空連",設定!$B$6:$C$18,2))</f>
        <v>0</v>
      </c>
      <c r="AG337" s="21">
        <v>0</v>
      </c>
      <c r="AH337" s="22">
        <f t="shared" si="2"/>
        <v>0</v>
      </c>
      <c r="AJ337" s="26"/>
      <c r="AK337" s="79"/>
    </row>
    <row r="338" spans="2:37" ht="14.25" customHeight="1">
      <c r="B338" s="25">
        <v>327</v>
      </c>
      <c r="C338" s="67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65"/>
      <c r="P338" s="65"/>
      <c r="Q338" s="65"/>
      <c r="R338" s="82"/>
      <c r="S338" s="66"/>
      <c r="T338" s="65"/>
      <c r="U338" s="67"/>
      <c r="V338" s="89"/>
      <c r="W338" s="93"/>
      <c r="X338" s="95"/>
      <c r="Y338" s="116"/>
      <c r="Z338" s="90"/>
      <c r="AA338" s="90"/>
      <c r="AB338" s="90"/>
      <c r="AC338" s="117"/>
      <c r="AD338" s="111"/>
      <c r="AE338" s="7"/>
      <c r="AF338" s="21">
        <f>IF(W338="",0,VLOOKUP("00:全空連",設定!$B$6:$C$18,2))</f>
        <v>0</v>
      </c>
      <c r="AG338" s="21">
        <v>0</v>
      </c>
      <c r="AH338" s="22">
        <f t="shared" si="2"/>
        <v>0</v>
      </c>
      <c r="AJ338" s="26"/>
      <c r="AK338" s="79"/>
    </row>
    <row r="339" spans="2:37" ht="14.25" customHeight="1">
      <c r="B339" s="25">
        <v>328</v>
      </c>
      <c r="C339" s="67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65"/>
      <c r="P339" s="65"/>
      <c r="Q339" s="65"/>
      <c r="R339" s="82"/>
      <c r="S339" s="66"/>
      <c r="T339" s="65"/>
      <c r="U339" s="67"/>
      <c r="V339" s="89"/>
      <c r="W339" s="93"/>
      <c r="X339" s="95"/>
      <c r="Y339" s="116"/>
      <c r="Z339" s="90"/>
      <c r="AA339" s="90"/>
      <c r="AB339" s="90"/>
      <c r="AC339" s="117"/>
      <c r="AD339" s="111"/>
      <c r="AE339" s="7"/>
      <c r="AF339" s="21">
        <f>IF(W339="",0,VLOOKUP("00:全空連",設定!$B$6:$C$18,2))</f>
        <v>0</v>
      </c>
      <c r="AG339" s="21">
        <v>0</v>
      </c>
      <c r="AH339" s="22">
        <f t="shared" si="2"/>
        <v>0</v>
      </c>
      <c r="AJ339" s="26"/>
      <c r="AK339" s="79"/>
    </row>
    <row r="340" spans="2:37" ht="14.25" customHeight="1">
      <c r="B340" s="25">
        <v>329</v>
      </c>
      <c r="C340" s="67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65"/>
      <c r="P340" s="65"/>
      <c r="Q340" s="65"/>
      <c r="R340" s="82"/>
      <c r="S340" s="66"/>
      <c r="T340" s="65"/>
      <c r="U340" s="67"/>
      <c r="V340" s="89"/>
      <c r="W340" s="93"/>
      <c r="X340" s="95"/>
      <c r="Y340" s="116"/>
      <c r="Z340" s="90"/>
      <c r="AA340" s="90"/>
      <c r="AB340" s="90"/>
      <c r="AC340" s="117"/>
      <c r="AD340" s="111"/>
      <c r="AE340" s="7"/>
      <c r="AF340" s="21">
        <f>IF(W340="",0,VLOOKUP("00:全空連",設定!$B$6:$C$18,2))</f>
        <v>0</v>
      </c>
      <c r="AG340" s="21">
        <v>0</v>
      </c>
      <c r="AH340" s="22">
        <f t="shared" si="2"/>
        <v>0</v>
      </c>
      <c r="AJ340" s="26"/>
      <c r="AK340" s="79"/>
    </row>
    <row r="341" spans="2:37" ht="14.25" customHeight="1">
      <c r="B341" s="25">
        <v>330</v>
      </c>
      <c r="C341" s="67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65"/>
      <c r="P341" s="65"/>
      <c r="Q341" s="65"/>
      <c r="R341" s="82"/>
      <c r="S341" s="66"/>
      <c r="T341" s="65"/>
      <c r="U341" s="67"/>
      <c r="V341" s="89"/>
      <c r="W341" s="93"/>
      <c r="X341" s="95"/>
      <c r="Y341" s="116"/>
      <c r="Z341" s="90"/>
      <c r="AA341" s="90"/>
      <c r="AB341" s="90"/>
      <c r="AC341" s="117"/>
      <c r="AD341" s="111"/>
      <c r="AE341" s="7"/>
      <c r="AF341" s="21">
        <f>IF(W341="",0,VLOOKUP("00:全空連",設定!$B$6:$C$18,2))</f>
        <v>0</v>
      </c>
      <c r="AG341" s="21">
        <v>0</v>
      </c>
      <c r="AH341" s="22">
        <f t="shared" si="2"/>
        <v>0</v>
      </c>
      <c r="AJ341" s="26"/>
      <c r="AK341" s="79"/>
    </row>
    <row r="342" spans="2:37" ht="14.25" customHeight="1">
      <c r="B342" s="25">
        <v>331</v>
      </c>
      <c r="C342" s="67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65"/>
      <c r="P342" s="65"/>
      <c r="Q342" s="65"/>
      <c r="R342" s="82"/>
      <c r="S342" s="66"/>
      <c r="T342" s="65"/>
      <c r="U342" s="67"/>
      <c r="V342" s="89"/>
      <c r="W342" s="93"/>
      <c r="X342" s="95"/>
      <c r="Y342" s="116"/>
      <c r="Z342" s="90"/>
      <c r="AA342" s="90"/>
      <c r="AB342" s="90"/>
      <c r="AC342" s="117"/>
      <c r="AD342" s="111"/>
      <c r="AE342" s="7"/>
      <c r="AF342" s="21">
        <f>IF(W342="",0,VLOOKUP("00:全空連",設定!$B$6:$C$18,2))</f>
        <v>0</v>
      </c>
      <c r="AG342" s="21">
        <v>0</v>
      </c>
      <c r="AH342" s="22">
        <f t="shared" si="2"/>
        <v>0</v>
      </c>
      <c r="AJ342" s="26"/>
      <c r="AK342" s="79"/>
    </row>
    <row r="343" spans="2:37" ht="14.25" customHeight="1">
      <c r="B343" s="25">
        <v>332</v>
      </c>
      <c r="C343" s="67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65"/>
      <c r="P343" s="65"/>
      <c r="Q343" s="65"/>
      <c r="R343" s="82"/>
      <c r="S343" s="66"/>
      <c r="T343" s="65"/>
      <c r="U343" s="67"/>
      <c r="V343" s="89"/>
      <c r="W343" s="93"/>
      <c r="X343" s="95"/>
      <c r="Y343" s="116"/>
      <c r="Z343" s="90"/>
      <c r="AA343" s="90"/>
      <c r="AB343" s="90"/>
      <c r="AC343" s="117"/>
      <c r="AD343" s="111"/>
      <c r="AE343" s="7"/>
      <c r="AF343" s="21">
        <f>IF(W343="",0,VLOOKUP("00:全空連",設定!$B$6:$C$18,2))</f>
        <v>0</v>
      </c>
      <c r="AG343" s="21">
        <v>0</v>
      </c>
      <c r="AH343" s="22">
        <f t="shared" si="2"/>
        <v>0</v>
      </c>
      <c r="AJ343" s="26"/>
      <c r="AK343" s="79"/>
    </row>
    <row r="344" spans="2:37" ht="14.25" customHeight="1">
      <c r="B344" s="25">
        <v>333</v>
      </c>
      <c r="C344" s="67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65"/>
      <c r="P344" s="65"/>
      <c r="Q344" s="65"/>
      <c r="R344" s="82"/>
      <c r="S344" s="66"/>
      <c r="T344" s="65"/>
      <c r="U344" s="67"/>
      <c r="V344" s="89"/>
      <c r="W344" s="93"/>
      <c r="X344" s="95"/>
      <c r="Y344" s="116"/>
      <c r="Z344" s="90"/>
      <c r="AA344" s="90"/>
      <c r="AB344" s="90"/>
      <c r="AC344" s="117"/>
      <c r="AD344" s="111"/>
      <c r="AE344" s="7"/>
      <c r="AF344" s="21">
        <f>IF(W344="",0,VLOOKUP("00:全空連",設定!$B$6:$C$18,2))</f>
        <v>0</v>
      </c>
      <c r="AG344" s="21">
        <v>0</v>
      </c>
      <c r="AH344" s="22">
        <f t="shared" si="2"/>
        <v>0</v>
      </c>
      <c r="AJ344" s="26"/>
      <c r="AK344" s="79"/>
    </row>
    <row r="345" spans="2:37" ht="14.25" customHeight="1">
      <c r="B345" s="25">
        <v>334</v>
      </c>
      <c r="C345" s="67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65"/>
      <c r="P345" s="65"/>
      <c r="Q345" s="65"/>
      <c r="R345" s="82"/>
      <c r="S345" s="66"/>
      <c r="T345" s="65"/>
      <c r="U345" s="67"/>
      <c r="V345" s="89"/>
      <c r="W345" s="93"/>
      <c r="X345" s="95"/>
      <c r="Y345" s="116"/>
      <c r="Z345" s="90"/>
      <c r="AA345" s="90"/>
      <c r="AB345" s="90"/>
      <c r="AC345" s="117"/>
      <c r="AD345" s="111"/>
      <c r="AE345" s="7"/>
      <c r="AF345" s="21">
        <f>IF(W345="",0,VLOOKUP("00:全空連",設定!$B$6:$C$18,2))</f>
        <v>0</v>
      </c>
      <c r="AG345" s="21">
        <v>0</v>
      </c>
      <c r="AH345" s="22">
        <f t="shared" si="2"/>
        <v>0</v>
      </c>
      <c r="AJ345" s="26"/>
      <c r="AK345" s="79"/>
    </row>
    <row r="346" spans="2:37" ht="14.25" customHeight="1">
      <c r="B346" s="25">
        <v>335</v>
      </c>
      <c r="C346" s="67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65"/>
      <c r="P346" s="65"/>
      <c r="Q346" s="65"/>
      <c r="R346" s="82"/>
      <c r="S346" s="66"/>
      <c r="T346" s="65"/>
      <c r="U346" s="67"/>
      <c r="V346" s="89"/>
      <c r="W346" s="93"/>
      <c r="X346" s="95"/>
      <c r="Y346" s="116"/>
      <c r="Z346" s="90"/>
      <c r="AA346" s="90"/>
      <c r="AB346" s="90"/>
      <c r="AC346" s="117"/>
      <c r="AD346" s="111"/>
      <c r="AE346" s="7"/>
      <c r="AF346" s="21">
        <f>IF(W346="",0,VLOOKUP("00:全空連",設定!$B$6:$C$18,2))</f>
        <v>0</v>
      </c>
      <c r="AG346" s="21">
        <v>0</v>
      </c>
      <c r="AH346" s="22">
        <f t="shared" si="2"/>
        <v>0</v>
      </c>
      <c r="AJ346" s="26"/>
      <c r="AK346" s="79"/>
    </row>
    <row r="347" spans="2:37" ht="14.25" customHeight="1">
      <c r="B347" s="25">
        <v>336</v>
      </c>
      <c r="C347" s="67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65"/>
      <c r="P347" s="65"/>
      <c r="Q347" s="65"/>
      <c r="R347" s="82"/>
      <c r="S347" s="66"/>
      <c r="T347" s="65"/>
      <c r="U347" s="67"/>
      <c r="V347" s="89"/>
      <c r="W347" s="93"/>
      <c r="X347" s="95"/>
      <c r="Y347" s="116"/>
      <c r="Z347" s="90"/>
      <c r="AA347" s="90"/>
      <c r="AB347" s="90"/>
      <c r="AC347" s="117"/>
      <c r="AD347" s="111"/>
      <c r="AE347" s="7"/>
      <c r="AF347" s="21">
        <f>IF(W347="",0,VLOOKUP("00:全空連",設定!$B$6:$C$18,2))</f>
        <v>0</v>
      </c>
      <c r="AG347" s="21">
        <v>0</v>
      </c>
      <c r="AH347" s="22">
        <f t="shared" si="2"/>
        <v>0</v>
      </c>
      <c r="AJ347" s="26"/>
      <c r="AK347" s="79"/>
    </row>
    <row r="348" spans="2:37" ht="14.25" customHeight="1">
      <c r="B348" s="25">
        <v>337</v>
      </c>
      <c r="C348" s="67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65"/>
      <c r="P348" s="65"/>
      <c r="Q348" s="65"/>
      <c r="R348" s="82"/>
      <c r="S348" s="66"/>
      <c r="T348" s="65"/>
      <c r="U348" s="67"/>
      <c r="V348" s="89"/>
      <c r="W348" s="93"/>
      <c r="X348" s="95"/>
      <c r="Y348" s="116"/>
      <c r="Z348" s="90"/>
      <c r="AA348" s="90"/>
      <c r="AB348" s="90"/>
      <c r="AC348" s="117"/>
      <c r="AD348" s="111"/>
      <c r="AE348" s="7"/>
      <c r="AF348" s="21">
        <f>IF(W348="",0,VLOOKUP("00:全空連",設定!$B$6:$C$18,2))</f>
        <v>0</v>
      </c>
      <c r="AG348" s="21">
        <v>0</v>
      </c>
      <c r="AH348" s="22">
        <f t="shared" si="2"/>
        <v>0</v>
      </c>
      <c r="AJ348" s="26"/>
      <c r="AK348" s="79"/>
    </row>
    <row r="349" spans="2:37" ht="14.25" customHeight="1">
      <c r="B349" s="25">
        <v>338</v>
      </c>
      <c r="C349" s="67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65"/>
      <c r="P349" s="65"/>
      <c r="Q349" s="65"/>
      <c r="R349" s="82"/>
      <c r="S349" s="66"/>
      <c r="T349" s="65"/>
      <c r="U349" s="67"/>
      <c r="V349" s="89"/>
      <c r="W349" s="93"/>
      <c r="X349" s="95"/>
      <c r="Y349" s="116"/>
      <c r="Z349" s="90"/>
      <c r="AA349" s="90"/>
      <c r="AB349" s="90"/>
      <c r="AC349" s="117"/>
      <c r="AD349" s="111"/>
      <c r="AE349" s="7"/>
      <c r="AF349" s="21">
        <f>IF(W349="",0,VLOOKUP("00:全空連",設定!$B$6:$C$18,2))</f>
        <v>0</v>
      </c>
      <c r="AG349" s="21">
        <v>0</v>
      </c>
      <c r="AH349" s="22">
        <f t="shared" si="2"/>
        <v>0</v>
      </c>
      <c r="AJ349" s="26"/>
      <c r="AK349" s="79"/>
    </row>
    <row r="350" spans="2:37" ht="14.25" customHeight="1">
      <c r="B350" s="25">
        <v>339</v>
      </c>
      <c r="C350" s="67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65"/>
      <c r="P350" s="65"/>
      <c r="Q350" s="65"/>
      <c r="R350" s="82"/>
      <c r="S350" s="66"/>
      <c r="T350" s="65"/>
      <c r="U350" s="67"/>
      <c r="V350" s="89"/>
      <c r="W350" s="93"/>
      <c r="X350" s="95"/>
      <c r="Y350" s="116"/>
      <c r="Z350" s="90"/>
      <c r="AA350" s="90"/>
      <c r="AB350" s="90"/>
      <c r="AC350" s="117"/>
      <c r="AD350" s="111"/>
      <c r="AE350" s="7"/>
      <c r="AF350" s="21">
        <f>IF(W350="",0,VLOOKUP("00:全空連",設定!$B$6:$C$18,2))</f>
        <v>0</v>
      </c>
      <c r="AG350" s="21">
        <v>0</v>
      </c>
      <c r="AH350" s="22">
        <f t="shared" si="2"/>
        <v>0</v>
      </c>
      <c r="AJ350" s="26"/>
      <c r="AK350" s="79"/>
    </row>
    <row r="351" spans="2:37" ht="14.25" customHeight="1">
      <c r="B351" s="25">
        <v>340</v>
      </c>
      <c r="C351" s="67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65"/>
      <c r="P351" s="65"/>
      <c r="Q351" s="65"/>
      <c r="R351" s="82"/>
      <c r="S351" s="66"/>
      <c r="T351" s="65"/>
      <c r="U351" s="67"/>
      <c r="V351" s="89"/>
      <c r="W351" s="93"/>
      <c r="X351" s="95"/>
      <c r="Y351" s="116"/>
      <c r="Z351" s="90"/>
      <c r="AA351" s="90"/>
      <c r="AB351" s="90"/>
      <c r="AC351" s="117"/>
      <c r="AD351" s="111"/>
      <c r="AE351" s="7"/>
      <c r="AF351" s="21">
        <f>IF(W351="",0,VLOOKUP("00:全空連",設定!$B$6:$C$18,2))</f>
        <v>0</v>
      </c>
      <c r="AG351" s="21">
        <v>0</v>
      </c>
      <c r="AH351" s="22">
        <f t="shared" si="2"/>
        <v>0</v>
      </c>
      <c r="AJ351" s="26"/>
      <c r="AK351" s="79"/>
    </row>
    <row r="352" spans="2:37" ht="14.25" customHeight="1">
      <c r="B352" s="25">
        <v>341</v>
      </c>
      <c r="C352" s="67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65"/>
      <c r="P352" s="65"/>
      <c r="Q352" s="65"/>
      <c r="R352" s="82"/>
      <c r="S352" s="66"/>
      <c r="T352" s="65"/>
      <c r="U352" s="67"/>
      <c r="V352" s="89"/>
      <c r="W352" s="93"/>
      <c r="X352" s="95"/>
      <c r="Y352" s="116"/>
      <c r="Z352" s="90"/>
      <c r="AA352" s="90"/>
      <c r="AB352" s="90"/>
      <c r="AC352" s="117"/>
      <c r="AD352" s="111"/>
      <c r="AE352" s="7"/>
      <c r="AF352" s="21">
        <f>IF(W352="",0,VLOOKUP("00:全空連",設定!$B$6:$C$18,2))</f>
        <v>0</v>
      </c>
      <c r="AG352" s="21">
        <v>0</v>
      </c>
      <c r="AH352" s="22">
        <f t="shared" si="2"/>
        <v>0</v>
      </c>
      <c r="AJ352" s="26"/>
      <c r="AK352" s="79"/>
    </row>
    <row r="353" spans="2:37" ht="14.25" customHeight="1">
      <c r="B353" s="25">
        <v>342</v>
      </c>
      <c r="C353" s="67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65"/>
      <c r="P353" s="65"/>
      <c r="Q353" s="65"/>
      <c r="R353" s="82"/>
      <c r="S353" s="66"/>
      <c r="T353" s="65"/>
      <c r="U353" s="67"/>
      <c r="V353" s="89"/>
      <c r="W353" s="93"/>
      <c r="X353" s="95"/>
      <c r="Y353" s="116"/>
      <c r="Z353" s="90"/>
      <c r="AA353" s="90"/>
      <c r="AB353" s="90"/>
      <c r="AC353" s="117"/>
      <c r="AD353" s="111"/>
      <c r="AE353" s="7"/>
      <c r="AF353" s="21">
        <f>IF(W353="",0,VLOOKUP("00:全空連",設定!$B$6:$C$18,2))</f>
        <v>0</v>
      </c>
      <c r="AG353" s="21">
        <v>0</v>
      </c>
      <c r="AH353" s="22">
        <f t="shared" si="2"/>
        <v>0</v>
      </c>
      <c r="AJ353" s="26"/>
      <c r="AK353" s="79"/>
    </row>
    <row r="354" spans="2:37" ht="14.25" customHeight="1">
      <c r="B354" s="25">
        <v>343</v>
      </c>
      <c r="C354" s="67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65"/>
      <c r="P354" s="65"/>
      <c r="Q354" s="65"/>
      <c r="R354" s="82"/>
      <c r="S354" s="66"/>
      <c r="T354" s="65"/>
      <c r="U354" s="67"/>
      <c r="V354" s="89"/>
      <c r="W354" s="93"/>
      <c r="X354" s="95"/>
      <c r="Y354" s="116"/>
      <c r="Z354" s="90"/>
      <c r="AA354" s="90"/>
      <c r="AB354" s="90"/>
      <c r="AC354" s="117"/>
      <c r="AD354" s="111"/>
      <c r="AE354" s="7"/>
      <c r="AF354" s="21">
        <f>IF(W354="",0,VLOOKUP("00:全空連",設定!$B$6:$C$18,2))</f>
        <v>0</v>
      </c>
      <c r="AG354" s="21">
        <v>0</v>
      </c>
      <c r="AH354" s="22">
        <f t="shared" si="2"/>
        <v>0</v>
      </c>
      <c r="AJ354" s="26"/>
      <c r="AK354" s="79"/>
    </row>
    <row r="355" spans="2:37" ht="14.25" customHeight="1">
      <c r="B355" s="25">
        <v>344</v>
      </c>
      <c r="C355" s="67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65"/>
      <c r="P355" s="65"/>
      <c r="Q355" s="65"/>
      <c r="R355" s="82"/>
      <c r="S355" s="66"/>
      <c r="T355" s="65"/>
      <c r="U355" s="67"/>
      <c r="V355" s="89"/>
      <c r="W355" s="93"/>
      <c r="X355" s="95"/>
      <c r="Y355" s="116"/>
      <c r="Z355" s="90"/>
      <c r="AA355" s="90"/>
      <c r="AB355" s="90"/>
      <c r="AC355" s="117"/>
      <c r="AD355" s="111"/>
      <c r="AE355" s="7"/>
      <c r="AF355" s="21">
        <f>IF(W355="",0,VLOOKUP("00:全空連",設定!$B$6:$C$18,2))</f>
        <v>0</v>
      </c>
      <c r="AG355" s="21">
        <v>0</v>
      </c>
      <c r="AH355" s="22">
        <f t="shared" si="2"/>
        <v>0</v>
      </c>
      <c r="AJ355" s="26"/>
      <c r="AK355" s="79"/>
    </row>
    <row r="356" spans="2:37" ht="14.25" customHeight="1">
      <c r="B356" s="25">
        <v>345</v>
      </c>
      <c r="C356" s="67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65"/>
      <c r="P356" s="65"/>
      <c r="Q356" s="65"/>
      <c r="R356" s="82"/>
      <c r="S356" s="66"/>
      <c r="T356" s="65"/>
      <c r="U356" s="67"/>
      <c r="V356" s="89"/>
      <c r="W356" s="93"/>
      <c r="X356" s="95"/>
      <c r="Y356" s="116"/>
      <c r="Z356" s="90"/>
      <c r="AA356" s="90"/>
      <c r="AB356" s="90"/>
      <c r="AC356" s="117"/>
      <c r="AD356" s="111"/>
      <c r="AE356" s="7"/>
      <c r="AF356" s="21">
        <f>IF(W356="",0,VLOOKUP("00:全空連",設定!$B$6:$C$18,2))</f>
        <v>0</v>
      </c>
      <c r="AG356" s="21">
        <v>0</v>
      </c>
      <c r="AH356" s="22">
        <f t="shared" si="2"/>
        <v>0</v>
      </c>
      <c r="AJ356" s="26"/>
      <c r="AK356" s="79"/>
    </row>
    <row r="357" spans="2:37" ht="14.25" customHeight="1">
      <c r="B357" s="25">
        <v>346</v>
      </c>
      <c r="C357" s="67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65"/>
      <c r="P357" s="65"/>
      <c r="Q357" s="65"/>
      <c r="R357" s="82"/>
      <c r="S357" s="66"/>
      <c r="T357" s="65"/>
      <c r="U357" s="67"/>
      <c r="V357" s="89"/>
      <c r="W357" s="93"/>
      <c r="X357" s="95"/>
      <c r="Y357" s="116"/>
      <c r="Z357" s="90"/>
      <c r="AA357" s="90"/>
      <c r="AB357" s="90"/>
      <c r="AC357" s="117"/>
      <c r="AD357" s="111"/>
      <c r="AE357" s="7"/>
      <c r="AF357" s="21">
        <f>IF(W357="",0,VLOOKUP("00:全空連",設定!$B$6:$C$18,2))</f>
        <v>0</v>
      </c>
      <c r="AG357" s="21">
        <v>0</v>
      </c>
      <c r="AH357" s="22">
        <f t="shared" si="2"/>
        <v>0</v>
      </c>
      <c r="AJ357" s="26"/>
      <c r="AK357" s="79"/>
    </row>
    <row r="358" spans="2:37" ht="14.25" customHeight="1">
      <c r="B358" s="25">
        <v>347</v>
      </c>
      <c r="C358" s="67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65"/>
      <c r="P358" s="65"/>
      <c r="Q358" s="65"/>
      <c r="R358" s="82"/>
      <c r="S358" s="66"/>
      <c r="T358" s="65"/>
      <c r="U358" s="67"/>
      <c r="V358" s="89"/>
      <c r="W358" s="93"/>
      <c r="X358" s="95"/>
      <c r="Y358" s="116"/>
      <c r="Z358" s="90"/>
      <c r="AA358" s="90"/>
      <c r="AB358" s="90"/>
      <c r="AC358" s="117"/>
      <c r="AD358" s="111"/>
      <c r="AE358" s="7"/>
      <c r="AF358" s="21">
        <f>IF(W358="",0,VLOOKUP("00:全空連",設定!$B$6:$C$18,2))</f>
        <v>0</v>
      </c>
      <c r="AG358" s="21">
        <v>0</v>
      </c>
      <c r="AH358" s="22">
        <f t="shared" si="2"/>
        <v>0</v>
      </c>
      <c r="AJ358" s="26"/>
      <c r="AK358" s="79"/>
    </row>
    <row r="359" spans="2:37" ht="14.25" customHeight="1">
      <c r="B359" s="25">
        <v>348</v>
      </c>
      <c r="C359" s="67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65"/>
      <c r="P359" s="65"/>
      <c r="Q359" s="65"/>
      <c r="R359" s="82"/>
      <c r="S359" s="66"/>
      <c r="T359" s="65"/>
      <c r="U359" s="67"/>
      <c r="V359" s="89"/>
      <c r="W359" s="93"/>
      <c r="X359" s="95"/>
      <c r="Y359" s="116"/>
      <c r="Z359" s="90"/>
      <c r="AA359" s="90"/>
      <c r="AB359" s="90"/>
      <c r="AC359" s="117"/>
      <c r="AD359" s="111"/>
      <c r="AE359" s="7"/>
      <c r="AF359" s="21">
        <f>IF(W359="",0,VLOOKUP("00:全空連",設定!$B$6:$C$18,2))</f>
        <v>0</v>
      </c>
      <c r="AG359" s="21">
        <v>0</v>
      </c>
      <c r="AH359" s="22">
        <f t="shared" si="2"/>
        <v>0</v>
      </c>
      <c r="AJ359" s="26"/>
      <c r="AK359" s="79"/>
    </row>
    <row r="360" spans="2:37" ht="14.25" customHeight="1">
      <c r="B360" s="25">
        <v>349</v>
      </c>
      <c r="C360" s="67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65"/>
      <c r="P360" s="65"/>
      <c r="Q360" s="65"/>
      <c r="R360" s="82"/>
      <c r="S360" s="66"/>
      <c r="T360" s="65"/>
      <c r="U360" s="67"/>
      <c r="V360" s="89"/>
      <c r="W360" s="93"/>
      <c r="X360" s="95"/>
      <c r="Y360" s="116"/>
      <c r="Z360" s="90"/>
      <c r="AA360" s="90"/>
      <c r="AB360" s="90"/>
      <c r="AC360" s="117"/>
      <c r="AD360" s="111"/>
      <c r="AE360" s="7"/>
      <c r="AF360" s="21">
        <f>IF(W360="",0,VLOOKUP("00:全空連",設定!$B$6:$C$18,2))</f>
        <v>0</v>
      </c>
      <c r="AG360" s="21">
        <v>0</v>
      </c>
      <c r="AH360" s="22">
        <f t="shared" si="2"/>
        <v>0</v>
      </c>
      <c r="AJ360" s="26"/>
      <c r="AK360" s="79"/>
    </row>
    <row r="361" spans="2:37" ht="14.25" customHeight="1">
      <c r="B361" s="25">
        <v>350</v>
      </c>
      <c r="C361" s="67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65"/>
      <c r="P361" s="65"/>
      <c r="Q361" s="65"/>
      <c r="R361" s="82"/>
      <c r="S361" s="66"/>
      <c r="T361" s="65"/>
      <c r="U361" s="67"/>
      <c r="V361" s="89"/>
      <c r="W361" s="93"/>
      <c r="X361" s="95"/>
      <c r="Y361" s="116"/>
      <c r="Z361" s="90"/>
      <c r="AA361" s="90"/>
      <c r="AB361" s="90"/>
      <c r="AC361" s="117"/>
      <c r="AD361" s="111"/>
      <c r="AE361" s="7"/>
      <c r="AF361" s="21">
        <f>IF(W361="",0,VLOOKUP("00:全空連",設定!$B$6:$C$18,2))</f>
        <v>0</v>
      </c>
      <c r="AG361" s="21">
        <v>0</v>
      </c>
      <c r="AH361" s="22">
        <f t="shared" si="2"/>
        <v>0</v>
      </c>
      <c r="AJ361" s="26"/>
      <c r="AK361" s="79"/>
    </row>
    <row r="362" spans="2:37" ht="14.25" customHeight="1">
      <c r="B362" s="25">
        <v>351</v>
      </c>
      <c r="C362" s="67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65"/>
      <c r="P362" s="65"/>
      <c r="Q362" s="65"/>
      <c r="R362" s="82"/>
      <c r="S362" s="66"/>
      <c r="T362" s="65"/>
      <c r="U362" s="67"/>
      <c r="V362" s="89"/>
      <c r="W362" s="93"/>
      <c r="X362" s="95"/>
      <c r="Y362" s="116"/>
      <c r="Z362" s="90"/>
      <c r="AA362" s="90"/>
      <c r="AB362" s="90"/>
      <c r="AC362" s="117"/>
      <c r="AD362" s="111"/>
      <c r="AE362" s="7"/>
      <c r="AF362" s="21">
        <f>IF(W362="",0,VLOOKUP("00:全空連",設定!$B$6:$C$18,2))</f>
        <v>0</v>
      </c>
      <c r="AG362" s="21">
        <v>0</v>
      </c>
      <c r="AH362" s="22">
        <f t="shared" si="2"/>
        <v>0</v>
      </c>
      <c r="AJ362" s="26"/>
      <c r="AK362" s="79"/>
    </row>
    <row r="363" spans="2:37" ht="14.25" customHeight="1">
      <c r="B363" s="25">
        <v>352</v>
      </c>
      <c r="C363" s="67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65"/>
      <c r="P363" s="65"/>
      <c r="Q363" s="65"/>
      <c r="R363" s="82"/>
      <c r="S363" s="66"/>
      <c r="T363" s="65"/>
      <c r="U363" s="67"/>
      <c r="V363" s="89"/>
      <c r="W363" s="93"/>
      <c r="X363" s="95"/>
      <c r="Y363" s="116"/>
      <c r="Z363" s="90"/>
      <c r="AA363" s="90"/>
      <c r="AB363" s="90"/>
      <c r="AC363" s="117"/>
      <c r="AD363" s="111"/>
      <c r="AE363" s="7"/>
      <c r="AF363" s="21">
        <f>IF(W363="",0,VLOOKUP("00:全空連",設定!$B$6:$C$18,2))</f>
        <v>0</v>
      </c>
      <c r="AG363" s="21">
        <v>0</v>
      </c>
      <c r="AH363" s="22">
        <f t="shared" si="2"/>
        <v>0</v>
      </c>
      <c r="AJ363" s="26"/>
      <c r="AK363" s="79"/>
    </row>
    <row r="364" spans="2:37" ht="14.25" customHeight="1">
      <c r="B364" s="25">
        <v>353</v>
      </c>
      <c r="C364" s="67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65"/>
      <c r="P364" s="65"/>
      <c r="Q364" s="65"/>
      <c r="R364" s="82"/>
      <c r="S364" s="66"/>
      <c r="T364" s="65"/>
      <c r="U364" s="67"/>
      <c r="V364" s="89"/>
      <c r="W364" s="93"/>
      <c r="X364" s="95"/>
      <c r="Y364" s="116"/>
      <c r="Z364" s="90"/>
      <c r="AA364" s="90"/>
      <c r="AB364" s="90"/>
      <c r="AC364" s="117"/>
      <c r="AD364" s="111"/>
      <c r="AE364" s="7"/>
      <c r="AF364" s="21">
        <f>IF(W364="",0,VLOOKUP("00:全空連",設定!$B$6:$C$18,2))</f>
        <v>0</v>
      </c>
      <c r="AG364" s="21">
        <v>0</v>
      </c>
      <c r="AH364" s="22">
        <f t="shared" si="2"/>
        <v>0</v>
      </c>
      <c r="AJ364" s="26"/>
      <c r="AK364" s="79"/>
    </row>
    <row r="365" spans="2:37" ht="14.25" customHeight="1">
      <c r="B365" s="25">
        <v>354</v>
      </c>
      <c r="C365" s="67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65"/>
      <c r="P365" s="65"/>
      <c r="Q365" s="65"/>
      <c r="R365" s="82"/>
      <c r="S365" s="66"/>
      <c r="T365" s="65"/>
      <c r="U365" s="67"/>
      <c r="V365" s="89"/>
      <c r="W365" s="93"/>
      <c r="X365" s="95"/>
      <c r="Y365" s="116"/>
      <c r="Z365" s="90"/>
      <c r="AA365" s="90"/>
      <c r="AB365" s="90"/>
      <c r="AC365" s="117"/>
      <c r="AD365" s="111"/>
      <c r="AE365" s="7"/>
      <c r="AF365" s="21">
        <f>IF(W365="",0,VLOOKUP("00:全空連",設定!$B$6:$C$18,2))</f>
        <v>0</v>
      </c>
      <c r="AG365" s="21">
        <v>0</v>
      </c>
      <c r="AH365" s="22">
        <f t="shared" si="2"/>
        <v>0</v>
      </c>
      <c r="AJ365" s="26"/>
      <c r="AK365" s="79"/>
    </row>
    <row r="366" spans="2:37" ht="14.25" customHeight="1">
      <c r="B366" s="25">
        <v>355</v>
      </c>
      <c r="C366" s="67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65"/>
      <c r="P366" s="65"/>
      <c r="Q366" s="65"/>
      <c r="R366" s="82"/>
      <c r="S366" s="66"/>
      <c r="T366" s="65"/>
      <c r="U366" s="67"/>
      <c r="V366" s="89"/>
      <c r="W366" s="93"/>
      <c r="X366" s="95"/>
      <c r="Y366" s="116"/>
      <c r="Z366" s="90"/>
      <c r="AA366" s="90"/>
      <c r="AB366" s="90"/>
      <c r="AC366" s="117"/>
      <c r="AD366" s="111"/>
      <c r="AE366" s="7"/>
      <c r="AF366" s="21">
        <f>IF(W366="",0,VLOOKUP("00:全空連",設定!$B$6:$C$18,2))</f>
        <v>0</v>
      </c>
      <c r="AG366" s="21">
        <v>0</v>
      </c>
      <c r="AH366" s="22">
        <f t="shared" si="2"/>
        <v>0</v>
      </c>
      <c r="AJ366" s="26"/>
      <c r="AK366" s="79"/>
    </row>
    <row r="367" spans="2:37" ht="14.25" customHeight="1">
      <c r="B367" s="25">
        <v>356</v>
      </c>
      <c r="C367" s="67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65"/>
      <c r="P367" s="65"/>
      <c r="Q367" s="65"/>
      <c r="R367" s="82"/>
      <c r="S367" s="66"/>
      <c r="T367" s="65"/>
      <c r="U367" s="67"/>
      <c r="V367" s="89"/>
      <c r="W367" s="93"/>
      <c r="X367" s="95"/>
      <c r="Y367" s="116"/>
      <c r="Z367" s="90"/>
      <c r="AA367" s="90"/>
      <c r="AB367" s="90"/>
      <c r="AC367" s="117"/>
      <c r="AD367" s="111"/>
      <c r="AE367" s="7"/>
      <c r="AF367" s="21">
        <f>IF(W367="",0,VLOOKUP("00:全空連",設定!$B$6:$C$18,2))</f>
        <v>0</v>
      </c>
      <c r="AG367" s="21">
        <v>0</v>
      </c>
      <c r="AH367" s="22">
        <f t="shared" si="2"/>
        <v>0</v>
      </c>
      <c r="AJ367" s="26"/>
      <c r="AK367" s="79"/>
    </row>
    <row r="368" spans="2:37" ht="14.25" customHeight="1">
      <c r="B368" s="25">
        <v>357</v>
      </c>
      <c r="C368" s="67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65"/>
      <c r="P368" s="65"/>
      <c r="Q368" s="65"/>
      <c r="R368" s="82"/>
      <c r="S368" s="66"/>
      <c r="T368" s="65"/>
      <c r="U368" s="67"/>
      <c r="V368" s="89"/>
      <c r="W368" s="93"/>
      <c r="X368" s="95"/>
      <c r="Y368" s="116"/>
      <c r="Z368" s="90"/>
      <c r="AA368" s="90"/>
      <c r="AB368" s="90"/>
      <c r="AC368" s="117"/>
      <c r="AD368" s="111"/>
      <c r="AE368" s="7"/>
      <c r="AF368" s="21">
        <f>IF(W368="",0,VLOOKUP("00:全空連",設定!$B$6:$C$18,2))</f>
        <v>0</v>
      </c>
      <c r="AG368" s="21">
        <v>0</v>
      </c>
      <c r="AH368" s="22">
        <f t="shared" si="2"/>
        <v>0</v>
      </c>
      <c r="AJ368" s="26"/>
      <c r="AK368" s="79"/>
    </row>
    <row r="369" spans="2:37" ht="14.25" customHeight="1">
      <c r="B369" s="25">
        <v>358</v>
      </c>
      <c r="C369" s="67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65"/>
      <c r="P369" s="65"/>
      <c r="Q369" s="65"/>
      <c r="R369" s="82"/>
      <c r="S369" s="66"/>
      <c r="T369" s="65"/>
      <c r="U369" s="67"/>
      <c r="V369" s="89"/>
      <c r="W369" s="93"/>
      <c r="X369" s="95"/>
      <c r="Y369" s="116"/>
      <c r="Z369" s="90"/>
      <c r="AA369" s="90"/>
      <c r="AB369" s="90"/>
      <c r="AC369" s="117"/>
      <c r="AD369" s="111"/>
      <c r="AE369" s="7"/>
      <c r="AF369" s="21">
        <f>IF(W369="",0,VLOOKUP("00:全空連",設定!$B$6:$C$18,2))</f>
        <v>0</v>
      </c>
      <c r="AG369" s="21">
        <v>0</v>
      </c>
      <c r="AH369" s="22">
        <f t="shared" si="2"/>
        <v>0</v>
      </c>
      <c r="AJ369" s="26"/>
      <c r="AK369" s="79"/>
    </row>
    <row r="370" spans="2:37" ht="14.25" customHeight="1">
      <c r="B370" s="25">
        <v>359</v>
      </c>
      <c r="C370" s="67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65"/>
      <c r="P370" s="65"/>
      <c r="Q370" s="65"/>
      <c r="R370" s="82"/>
      <c r="S370" s="66"/>
      <c r="T370" s="65"/>
      <c r="U370" s="67"/>
      <c r="V370" s="89"/>
      <c r="W370" s="93"/>
      <c r="X370" s="95"/>
      <c r="Y370" s="116"/>
      <c r="Z370" s="90"/>
      <c r="AA370" s="90"/>
      <c r="AB370" s="90"/>
      <c r="AC370" s="117"/>
      <c r="AD370" s="111"/>
      <c r="AE370" s="7"/>
      <c r="AF370" s="21">
        <f>IF(W370="",0,VLOOKUP("00:全空連",設定!$B$6:$C$18,2))</f>
        <v>0</v>
      </c>
      <c r="AG370" s="21">
        <v>0</v>
      </c>
      <c r="AH370" s="22">
        <f t="shared" si="2"/>
        <v>0</v>
      </c>
      <c r="AJ370" s="26"/>
      <c r="AK370" s="79"/>
    </row>
    <row r="371" spans="2:37" ht="14.25" customHeight="1">
      <c r="B371" s="25">
        <v>360</v>
      </c>
      <c r="C371" s="67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65"/>
      <c r="P371" s="65"/>
      <c r="Q371" s="65"/>
      <c r="R371" s="82"/>
      <c r="S371" s="66"/>
      <c r="T371" s="65"/>
      <c r="U371" s="67"/>
      <c r="V371" s="89"/>
      <c r="W371" s="93"/>
      <c r="X371" s="95"/>
      <c r="Y371" s="116"/>
      <c r="Z371" s="90"/>
      <c r="AA371" s="90"/>
      <c r="AB371" s="90"/>
      <c r="AC371" s="117"/>
      <c r="AD371" s="111"/>
      <c r="AE371" s="7"/>
      <c r="AF371" s="21">
        <f>IF(W371="",0,VLOOKUP("00:全空連",設定!$B$6:$C$18,2))</f>
        <v>0</v>
      </c>
      <c r="AG371" s="21">
        <v>0</v>
      </c>
      <c r="AH371" s="22">
        <f t="shared" si="2"/>
        <v>0</v>
      </c>
      <c r="AJ371" s="26"/>
      <c r="AK371" s="79"/>
    </row>
    <row r="372" spans="2:37" ht="14.25" customHeight="1">
      <c r="B372" s="25">
        <v>361</v>
      </c>
      <c r="C372" s="67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65"/>
      <c r="P372" s="65"/>
      <c r="Q372" s="65"/>
      <c r="R372" s="82"/>
      <c r="S372" s="66"/>
      <c r="T372" s="65"/>
      <c r="U372" s="67"/>
      <c r="V372" s="89"/>
      <c r="W372" s="93"/>
      <c r="X372" s="95"/>
      <c r="Y372" s="116"/>
      <c r="Z372" s="90"/>
      <c r="AA372" s="90"/>
      <c r="AB372" s="90"/>
      <c r="AC372" s="117"/>
      <c r="AD372" s="111"/>
      <c r="AE372" s="7"/>
      <c r="AF372" s="21">
        <f>IF(W372="",0,VLOOKUP("00:全空連",設定!$B$6:$C$18,2))</f>
        <v>0</v>
      </c>
      <c r="AG372" s="21">
        <v>0</v>
      </c>
      <c r="AH372" s="22">
        <f t="shared" si="2"/>
        <v>0</v>
      </c>
      <c r="AJ372" s="26"/>
      <c r="AK372" s="79"/>
    </row>
    <row r="373" spans="2:37" ht="14.25" customHeight="1">
      <c r="B373" s="25">
        <v>362</v>
      </c>
      <c r="C373" s="67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65"/>
      <c r="P373" s="65"/>
      <c r="Q373" s="65"/>
      <c r="R373" s="82"/>
      <c r="S373" s="66"/>
      <c r="T373" s="65"/>
      <c r="U373" s="67"/>
      <c r="V373" s="89"/>
      <c r="W373" s="93"/>
      <c r="X373" s="95"/>
      <c r="Y373" s="116"/>
      <c r="Z373" s="90"/>
      <c r="AA373" s="90"/>
      <c r="AB373" s="90"/>
      <c r="AC373" s="117"/>
      <c r="AD373" s="111"/>
      <c r="AE373" s="7"/>
      <c r="AF373" s="21">
        <f>IF(W373="",0,VLOOKUP("00:全空連",設定!$B$6:$C$18,2))</f>
        <v>0</v>
      </c>
      <c r="AG373" s="21">
        <v>0</v>
      </c>
      <c r="AH373" s="22">
        <f t="shared" si="2"/>
        <v>0</v>
      </c>
      <c r="AJ373" s="26"/>
      <c r="AK373" s="79"/>
    </row>
    <row r="374" spans="2:37" ht="14.25" customHeight="1">
      <c r="B374" s="25">
        <v>363</v>
      </c>
      <c r="C374" s="67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65"/>
      <c r="P374" s="65"/>
      <c r="Q374" s="65"/>
      <c r="R374" s="82"/>
      <c r="S374" s="66"/>
      <c r="T374" s="65"/>
      <c r="U374" s="67"/>
      <c r="V374" s="89"/>
      <c r="W374" s="93"/>
      <c r="X374" s="95"/>
      <c r="Y374" s="116"/>
      <c r="Z374" s="90"/>
      <c r="AA374" s="90"/>
      <c r="AB374" s="90"/>
      <c r="AC374" s="117"/>
      <c r="AD374" s="111"/>
      <c r="AE374" s="7"/>
      <c r="AF374" s="21">
        <f>IF(W374="",0,VLOOKUP("00:全空連",設定!$B$6:$C$18,2))</f>
        <v>0</v>
      </c>
      <c r="AG374" s="21">
        <v>0</v>
      </c>
      <c r="AH374" s="22">
        <f t="shared" si="2"/>
        <v>0</v>
      </c>
      <c r="AJ374" s="26"/>
      <c r="AK374" s="79"/>
    </row>
    <row r="375" spans="2:37" ht="14.25" customHeight="1">
      <c r="B375" s="25">
        <v>364</v>
      </c>
      <c r="C375" s="67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65"/>
      <c r="P375" s="65"/>
      <c r="Q375" s="65"/>
      <c r="R375" s="82"/>
      <c r="S375" s="66"/>
      <c r="T375" s="65"/>
      <c r="U375" s="67"/>
      <c r="V375" s="89"/>
      <c r="W375" s="93"/>
      <c r="X375" s="95"/>
      <c r="Y375" s="116"/>
      <c r="Z375" s="90"/>
      <c r="AA375" s="90"/>
      <c r="AB375" s="90"/>
      <c r="AC375" s="117"/>
      <c r="AD375" s="111"/>
      <c r="AE375" s="7"/>
      <c r="AF375" s="21">
        <f>IF(W375="",0,VLOOKUP("00:全空連",設定!$B$6:$C$18,2))</f>
        <v>0</v>
      </c>
      <c r="AG375" s="21">
        <v>0</v>
      </c>
      <c r="AH375" s="22">
        <f t="shared" si="2"/>
        <v>0</v>
      </c>
      <c r="AJ375" s="26"/>
      <c r="AK375" s="79"/>
    </row>
    <row r="376" spans="2:37" ht="14.25" customHeight="1">
      <c r="B376" s="25">
        <v>365</v>
      </c>
      <c r="C376" s="67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65"/>
      <c r="P376" s="65"/>
      <c r="Q376" s="65"/>
      <c r="R376" s="82"/>
      <c r="S376" s="66"/>
      <c r="T376" s="65"/>
      <c r="U376" s="67"/>
      <c r="V376" s="89"/>
      <c r="W376" s="93"/>
      <c r="X376" s="95"/>
      <c r="Y376" s="116"/>
      <c r="Z376" s="90"/>
      <c r="AA376" s="90"/>
      <c r="AB376" s="90"/>
      <c r="AC376" s="117"/>
      <c r="AD376" s="111"/>
      <c r="AE376" s="7"/>
      <c r="AF376" s="21">
        <f>IF(W376="",0,VLOOKUP("00:全空連",設定!$B$6:$C$18,2))</f>
        <v>0</v>
      </c>
      <c r="AG376" s="21">
        <v>0</v>
      </c>
      <c r="AH376" s="22">
        <f t="shared" si="2"/>
        <v>0</v>
      </c>
      <c r="AJ376" s="26"/>
      <c r="AK376" s="79"/>
    </row>
    <row r="377" spans="2:37" ht="14.25" customHeight="1">
      <c r="B377" s="25">
        <v>366</v>
      </c>
      <c r="C377" s="67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65"/>
      <c r="P377" s="65"/>
      <c r="Q377" s="65"/>
      <c r="R377" s="82"/>
      <c r="S377" s="66"/>
      <c r="T377" s="65"/>
      <c r="U377" s="67"/>
      <c r="V377" s="89"/>
      <c r="W377" s="93"/>
      <c r="X377" s="95"/>
      <c r="Y377" s="116"/>
      <c r="Z377" s="90"/>
      <c r="AA377" s="90"/>
      <c r="AB377" s="90"/>
      <c r="AC377" s="117"/>
      <c r="AD377" s="111"/>
      <c r="AE377" s="7"/>
      <c r="AF377" s="21">
        <f>IF(W377="",0,VLOOKUP("00:全空連",設定!$B$6:$C$18,2))</f>
        <v>0</v>
      </c>
      <c r="AG377" s="21">
        <v>0</v>
      </c>
      <c r="AH377" s="22">
        <f t="shared" si="2"/>
        <v>0</v>
      </c>
      <c r="AJ377" s="26"/>
      <c r="AK377" s="79"/>
    </row>
    <row r="378" spans="2:37" ht="14.25" customHeight="1">
      <c r="B378" s="25">
        <v>367</v>
      </c>
      <c r="C378" s="67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65"/>
      <c r="P378" s="65"/>
      <c r="Q378" s="65"/>
      <c r="R378" s="82"/>
      <c r="S378" s="66"/>
      <c r="T378" s="65"/>
      <c r="U378" s="67"/>
      <c r="V378" s="89"/>
      <c r="W378" s="93"/>
      <c r="X378" s="95"/>
      <c r="Y378" s="116"/>
      <c r="Z378" s="90"/>
      <c r="AA378" s="90"/>
      <c r="AB378" s="90"/>
      <c r="AC378" s="117"/>
      <c r="AD378" s="111"/>
      <c r="AE378" s="7"/>
      <c r="AF378" s="21">
        <f>IF(W378="",0,VLOOKUP("00:全空連",設定!$B$6:$C$18,2))</f>
        <v>0</v>
      </c>
      <c r="AG378" s="21">
        <v>0</v>
      </c>
      <c r="AH378" s="22">
        <f t="shared" si="2"/>
        <v>0</v>
      </c>
      <c r="AJ378" s="26"/>
      <c r="AK378" s="79"/>
    </row>
    <row r="379" spans="2:37" ht="14.25" customHeight="1">
      <c r="B379" s="25">
        <v>368</v>
      </c>
      <c r="C379" s="67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65"/>
      <c r="P379" s="65"/>
      <c r="Q379" s="65"/>
      <c r="R379" s="82"/>
      <c r="S379" s="66"/>
      <c r="T379" s="65"/>
      <c r="U379" s="67"/>
      <c r="V379" s="89"/>
      <c r="W379" s="93"/>
      <c r="X379" s="95"/>
      <c r="Y379" s="116"/>
      <c r="Z379" s="90"/>
      <c r="AA379" s="90"/>
      <c r="AB379" s="90"/>
      <c r="AC379" s="117"/>
      <c r="AD379" s="111"/>
      <c r="AE379" s="7"/>
      <c r="AF379" s="21">
        <f>IF(W379="",0,VLOOKUP("00:全空連",設定!$B$6:$C$18,2))</f>
        <v>0</v>
      </c>
      <c r="AG379" s="21">
        <v>0</v>
      </c>
      <c r="AH379" s="22">
        <f t="shared" si="2"/>
        <v>0</v>
      </c>
      <c r="AJ379" s="26"/>
      <c r="AK379" s="79"/>
    </row>
    <row r="380" spans="2:37" ht="14.25" customHeight="1">
      <c r="B380" s="25">
        <v>369</v>
      </c>
      <c r="C380" s="67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65"/>
      <c r="P380" s="65"/>
      <c r="Q380" s="65"/>
      <c r="R380" s="82"/>
      <c r="S380" s="66"/>
      <c r="T380" s="65"/>
      <c r="U380" s="67"/>
      <c r="V380" s="89"/>
      <c r="W380" s="93"/>
      <c r="X380" s="95"/>
      <c r="Y380" s="116"/>
      <c r="Z380" s="90"/>
      <c r="AA380" s="90"/>
      <c r="AB380" s="90"/>
      <c r="AC380" s="117"/>
      <c r="AD380" s="111"/>
      <c r="AE380" s="7"/>
      <c r="AF380" s="21">
        <f>IF(W380="",0,VLOOKUP("00:全空連",設定!$B$6:$C$18,2))</f>
        <v>0</v>
      </c>
      <c r="AG380" s="21">
        <v>0</v>
      </c>
      <c r="AH380" s="22">
        <f t="shared" si="2"/>
        <v>0</v>
      </c>
      <c r="AJ380" s="26"/>
      <c r="AK380" s="79"/>
    </row>
    <row r="381" spans="2:37" ht="14.25" customHeight="1">
      <c r="B381" s="25">
        <v>370</v>
      </c>
      <c r="C381" s="67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65"/>
      <c r="P381" s="65"/>
      <c r="Q381" s="65"/>
      <c r="R381" s="82"/>
      <c r="S381" s="66"/>
      <c r="T381" s="65"/>
      <c r="U381" s="67"/>
      <c r="V381" s="89"/>
      <c r="W381" s="93"/>
      <c r="X381" s="95"/>
      <c r="Y381" s="116"/>
      <c r="Z381" s="90"/>
      <c r="AA381" s="90"/>
      <c r="AB381" s="90"/>
      <c r="AC381" s="117"/>
      <c r="AD381" s="111"/>
      <c r="AE381" s="7"/>
      <c r="AF381" s="21">
        <f>IF(W381="",0,VLOOKUP("00:全空連",設定!$B$6:$C$18,2))</f>
        <v>0</v>
      </c>
      <c r="AG381" s="21">
        <v>0</v>
      </c>
      <c r="AH381" s="22">
        <f t="shared" si="2"/>
        <v>0</v>
      </c>
      <c r="AJ381" s="26"/>
      <c r="AK381" s="79"/>
    </row>
    <row r="382" spans="2:37" ht="14.25" customHeight="1">
      <c r="B382" s="25">
        <v>371</v>
      </c>
      <c r="C382" s="67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65"/>
      <c r="P382" s="65"/>
      <c r="Q382" s="65"/>
      <c r="R382" s="82"/>
      <c r="S382" s="66"/>
      <c r="T382" s="65"/>
      <c r="U382" s="67"/>
      <c r="V382" s="89"/>
      <c r="W382" s="93"/>
      <c r="X382" s="95"/>
      <c r="Y382" s="116"/>
      <c r="Z382" s="90"/>
      <c r="AA382" s="90"/>
      <c r="AB382" s="90"/>
      <c r="AC382" s="117"/>
      <c r="AD382" s="111"/>
      <c r="AE382" s="7"/>
      <c r="AF382" s="21">
        <f>IF(W382="",0,VLOOKUP("00:全空連",設定!$B$6:$C$18,2))</f>
        <v>0</v>
      </c>
      <c r="AG382" s="21">
        <v>0</v>
      </c>
      <c r="AH382" s="22">
        <f t="shared" si="2"/>
        <v>0</v>
      </c>
      <c r="AJ382" s="26"/>
      <c r="AK382" s="79"/>
    </row>
    <row r="383" spans="2:37" ht="14.25" customHeight="1">
      <c r="B383" s="25">
        <v>372</v>
      </c>
      <c r="C383" s="67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65"/>
      <c r="P383" s="65"/>
      <c r="Q383" s="65"/>
      <c r="R383" s="82"/>
      <c r="S383" s="66"/>
      <c r="T383" s="65"/>
      <c r="U383" s="67"/>
      <c r="V383" s="89"/>
      <c r="W383" s="93"/>
      <c r="X383" s="95"/>
      <c r="Y383" s="116"/>
      <c r="Z383" s="90"/>
      <c r="AA383" s="90"/>
      <c r="AB383" s="90"/>
      <c r="AC383" s="117"/>
      <c r="AD383" s="111"/>
      <c r="AE383" s="7"/>
      <c r="AF383" s="21">
        <f>IF(W383="",0,VLOOKUP("00:全空連",設定!$B$6:$C$18,2))</f>
        <v>0</v>
      </c>
      <c r="AG383" s="21">
        <v>0</v>
      </c>
      <c r="AH383" s="22">
        <f t="shared" si="2"/>
        <v>0</v>
      </c>
      <c r="AJ383" s="26"/>
      <c r="AK383" s="79"/>
    </row>
    <row r="384" spans="2:37" ht="14.25" customHeight="1">
      <c r="B384" s="25">
        <v>373</v>
      </c>
      <c r="C384" s="67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65"/>
      <c r="P384" s="65"/>
      <c r="Q384" s="65"/>
      <c r="R384" s="82"/>
      <c r="S384" s="66"/>
      <c r="T384" s="65"/>
      <c r="U384" s="67"/>
      <c r="V384" s="89"/>
      <c r="W384" s="93"/>
      <c r="X384" s="95"/>
      <c r="Y384" s="116"/>
      <c r="Z384" s="90"/>
      <c r="AA384" s="90"/>
      <c r="AB384" s="90"/>
      <c r="AC384" s="117"/>
      <c r="AD384" s="111"/>
      <c r="AE384" s="7"/>
      <c r="AF384" s="21">
        <f>IF(W384="",0,VLOOKUP("00:全空連",設定!$B$6:$C$18,2))</f>
        <v>0</v>
      </c>
      <c r="AG384" s="21">
        <v>0</v>
      </c>
      <c r="AH384" s="22">
        <f t="shared" si="2"/>
        <v>0</v>
      </c>
      <c r="AJ384" s="26"/>
      <c r="AK384" s="79"/>
    </row>
    <row r="385" spans="2:37" ht="14.25" customHeight="1">
      <c r="B385" s="25">
        <v>374</v>
      </c>
      <c r="C385" s="67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65"/>
      <c r="P385" s="65"/>
      <c r="Q385" s="65"/>
      <c r="R385" s="82"/>
      <c r="S385" s="66"/>
      <c r="T385" s="65"/>
      <c r="U385" s="67"/>
      <c r="V385" s="89"/>
      <c r="W385" s="93"/>
      <c r="X385" s="95"/>
      <c r="Y385" s="116"/>
      <c r="Z385" s="90"/>
      <c r="AA385" s="90"/>
      <c r="AB385" s="90"/>
      <c r="AC385" s="117"/>
      <c r="AD385" s="111"/>
      <c r="AE385" s="7"/>
      <c r="AF385" s="21">
        <f>IF(W385="",0,VLOOKUP("00:全空連",設定!$B$6:$C$18,2))</f>
        <v>0</v>
      </c>
      <c r="AG385" s="21">
        <v>0</v>
      </c>
      <c r="AH385" s="22">
        <f t="shared" si="2"/>
        <v>0</v>
      </c>
      <c r="AJ385" s="26"/>
      <c r="AK385" s="79"/>
    </row>
    <row r="386" spans="2:37" ht="14.25" customHeight="1">
      <c r="B386" s="25">
        <v>375</v>
      </c>
      <c r="C386" s="67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65"/>
      <c r="P386" s="65"/>
      <c r="Q386" s="65"/>
      <c r="R386" s="82"/>
      <c r="S386" s="66"/>
      <c r="T386" s="65"/>
      <c r="U386" s="67"/>
      <c r="V386" s="89"/>
      <c r="W386" s="93"/>
      <c r="X386" s="95"/>
      <c r="Y386" s="116"/>
      <c r="Z386" s="90"/>
      <c r="AA386" s="90"/>
      <c r="AB386" s="90"/>
      <c r="AC386" s="117"/>
      <c r="AD386" s="111"/>
      <c r="AE386" s="7"/>
      <c r="AF386" s="21">
        <f>IF(W386="",0,VLOOKUP("00:全空連",設定!$B$6:$C$18,2))</f>
        <v>0</v>
      </c>
      <c r="AG386" s="21">
        <v>0</v>
      </c>
      <c r="AH386" s="22">
        <f t="shared" si="2"/>
        <v>0</v>
      </c>
      <c r="AJ386" s="26"/>
      <c r="AK386" s="79"/>
    </row>
    <row r="387" spans="2:37" ht="14.25" customHeight="1">
      <c r="B387" s="25">
        <v>376</v>
      </c>
      <c r="C387" s="67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65"/>
      <c r="P387" s="65"/>
      <c r="Q387" s="65"/>
      <c r="R387" s="82"/>
      <c r="S387" s="66"/>
      <c r="T387" s="65"/>
      <c r="U387" s="67"/>
      <c r="V387" s="89"/>
      <c r="W387" s="93"/>
      <c r="X387" s="95"/>
      <c r="Y387" s="116"/>
      <c r="Z387" s="90"/>
      <c r="AA387" s="90"/>
      <c r="AB387" s="90"/>
      <c r="AC387" s="117"/>
      <c r="AD387" s="111"/>
      <c r="AE387" s="7"/>
      <c r="AF387" s="21">
        <f>IF(W387="",0,VLOOKUP("00:全空連",設定!$B$6:$C$18,2))</f>
        <v>0</v>
      </c>
      <c r="AG387" s="21">
        <v>0</v>
      </c>
      <c r="AH387" s="22">
        <f t="shared" si="2"/>
        <v>0</v>
      </c>
      <c r="AJ387" s="26"/>
      <c r="AK387" s="79"/>
    </row>
    <row r="388" spans="2:37" ht="14.25" customHeight="1">
      <c r="B388" s="25">
        <v>377</v>
      </c>
      <c r="C388" s="67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65"/>
      <c r="P388" s="65"/>
      <c r="Q388" s="65"/>
      <c r="R388" s="82"/>
      <c r="S388" s="66"/>
      <c r="T388" s="65"/>
      <c r="U388" s="67"/>
      <c r="V388" s="89"/>
      <c r="W388" s="93"/>
      <c r="X388" s="95"/>
      <c r="Y388" s="116"/>
      <c r="Z388" s="90"/>
      <c r="AA388" s="90"/>
      <c r="AB388" s="90"/>
      <c r="AC388" s="117"/>
      <c r="AD388" s="111"/>
      <c r="AE388" s="7"/>
      <c r="AF388" s="21">
        <f>IF(W388="",0,VLOOKUP("00:全空連",設定!$B$6:$C$18,2))</f>
        <v>0</v>
      </c>
      <c r="AG388" s="21">
        <v>0</v>
      </c>
      <c r="AH388" s="22">
        <f t="shared" si="2"/>
        <v>0</v>
      </c>
      <c r="AJ388" s="26"/>
      <c r="AK388" s="79"/>
    </row>
    <row r="389" spans="2:37" ht="14.25" customHeight="1">
      <c r="B389" s="25">
        <v>378</v>
      </c>
      <c r="C389" s="67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65"/>
      <c r="P389" s="65"/>
      <c r="Q389" s="65"/>
      <c r="R389" s="82"/>
      <c r="S389" s="66"/>
      <c r="T389" s="65"/>
      <c r="U389" s="67"/>
      <c r="V389" s="89"/>
      <c r="W389" s="93"/>
      <c r="X389" s="95"/>
      <c r="Y389" s="116"/>
      <c r="Z389" s="90"/>
      <c r="AA389" s="90"/>
      <c r="AB389" s="90"/>
      <c r="AC389" s="117"/>
      <c r="AD389" s="111"/>
      <c r="AE389" s="7"/>
      <c r="AF389" s="21">
        <f>IF(W389="",0,VLOOKUP("00:全空連",設定!$B$6:$C$18,2))</f>
        <v>0</v>
      </c>
      <c r="AG389" s="21">
        <v>0</v>
      </c>
      <c r="AH389" s="22">
        <f t="shared" si="2"/>
        <v>0</v>
      </c>
      <c r="AJ389" s="26"/>
      <c r="AK389" s="79"/>
    </row>
    <row r="390" spans="2:37" ht="14.25" customHeight="1">
      <c r="B390" s="25">
        <v>379</v>
      </c>
      <c r="C390" s="67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65"/>
      <c r="P390" s="65"/>
      <c r="Q390" s="65"/>
      <c r="R390" s="82"/>
      <c r="S390" s="66"/>
      <c r="T390" s="65"/>
      <c r="U390" s="67"/>
      <c r="V390" s="89"/>
      <c r="W390" s="93"/>
      <c r="X390" s="95"/>
      <c r="Y390" s="116"/>
      <c r="Z390" s="90"/>
      <c r="AA390" s="90"/>
      <c r="AB390" s="90"/>
      <c r="AC390" s="117"/>
      <c r="AD390" s="111"/>
      <c r="AE390" s="7"/>
      <c r="AF390" s="21">
        <f>IF(W390="",0,VLOOKUP("00:全空連",設定!$B$6:$C$18,2))</f>
        <v>0</v>
      </c>
      <c r="AG390" s="21">
        <v>0</v>
      </c>
      <c r="AH390" s="22">
        <f t="shared" si="2"/>
        <v>0</v>
      </c>
      <c r="AJ390" s="26"/>
      <c r="AK390" s="79"/>
    </row>
    <row r="391" spans="2:37" ht="14.25" customHeight="1">
      <c r="B391" s="25">
        <v>380</v>
      </c>
      <c r="C391" s="67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65"/>
      <c r="P391" s="65"/>
      <c r="Q391" s="65"/>
      <c r="R391" s="82"/>
      <c r="S391" s="66"/>
      <c r="T391" s="65"/>
      <c r="U391" s="67"/>
      <c r="V391" s="89"/>
      <c r="W391" s="93"/>
      <c r="X391" s="95"/>
      <c r="Y391" s="116"/>
      <c r="Z391" s="90"/>
      <c r="AA391" s="90"/>
      <c r="AB391" s="90"/>
      <c r="AC391" s="117"/>
      <c r="AD391" s="111"/>
      <c r="AE391" s="7"/>
      <c r="AF391" s="21">
        <f>IF(W391="",0,VLOOKUP("00:全空連",設定!$B$6:$C$18,2))</f>
        <v>0</v>
      </c>
      <c r="AG391" s="21">
        <v>0</v>
      </c>
      <c r="AH391" s="22">
        <f t="shared" si="2"/>
        <v>0</v>
      </c>
      <c r="AJ391" s="26"/>
      <c r="AK391" s="79"/>
    </row>
    <row r="392" spans="2:37" ht="14.25" customHeight="1">
      <c r="B392" s="25">
        <v>381</v>
      </c>
      <c r="C392" s="67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65"/>
      <c r="P392" s="65"/>
      <c r="Q392" s="65"/>
      <c r="R392" s="82"/>
      <c r="S392" s="66"/>
      <c r="T392" s="65"/>
      <c r="U392" s="67"/>
      <c r="V392" s="89"/>
      <c r="W392" s="93"/>
      <c r="X392" s="95"/>
      <c r="Y392" s="116"/>
      <c r="Z392" s="90"/>
      <c r="AA392" s="90"/>
      <c r="AB392" s="90"/>
      <c r="AC392" s="117"/>
      <c r="AD392" s="111"/>
      <c r="AE392" s="7"/>
      <c r="AF392" s="21">
        <f>IF(W392="",0,VLOOKUP("00:全空連",設定!$B$6:$C$18,2))</f>
        <v>0</v>
      </c>
      <c r="AG392" s="21">
        <v>0</v>
      </c>
      <c r="AH392" s="22">
        <f t="shared" si="2"/>
        <v>0</v>
      </c>
      <c r="AJ392" s="26"/>
      <c r="AK392" s="79"/>
    </row>
    <row r="393" spans="2:37" ht="14.25" customHeight="1">
      <c r="B393" s="25">
        <v>382</v>
      </c>
      <c r="C393" s="67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65"/>
      <c r="P393" s="65"/>
      <c r="Q393" s="65"/>
      <c r="R393" s="82"/>
      <c r="S393" s="66"/>
      <c r="T393" s="65"/>
      <c r="U393" s="67"/>
      <c r="V393" s="89"/>
      <c r="W393" s="93"/>
      <c r="X393" s="95"/>
      <c r="Y393" s="116"/>
      <c r="Z393" s="90"/>
      <c r="AA393" s="90"/>
      <c r="AB393" s="90"/>
      <c r="AC393" s="117"/>
      <c r="AD393" s="111"/>
      <c r="AE393" s="7"/>
      <c r="AF393" s="21">
        <f>IF(W393="",0,VLOOKUP("00:全空連",設定!$B$6:$C$18,2))</f>
        <v>0</v>
      </c>
      <c r="AG393" s="21">
        <v>0</v>
      </c>
      <c r="AH393" s="22">
        <f t="shared" si="2"/>
        <v>0</v>
      </c>
      <c r="AJ393" s="26"/>
      <c r="AK393" s="79"/>
    </row>
    <row r="394" spans="2:37" ht="14.25" customHeight="1">
      <c r="B394" s="25">
        <v>383</v>
      </c>
      <c r="C394" s="67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65"/>
      <c r="P394" s="65"/>
      <c r="Q394" s="65"/>
      <c r="R394" s="82"/>
      <c r="S394" s="66"/>
      <c r="T394" s="65"/>
      <c r="U394" s="67"/>
      <c r="V394" s="89"/>
      <c r="W394" s="93"/>
      <c r="X394" s="95"/>
      <c r="Y394" s="116"/>
      <c r="Z394" s="90"/>
      <c r="AA394" s="90"/>
      <c r="AB394" s="90"/>
      <c r="AC394" s="117"/>
      <c r="AD394" s="111"/>
      <c r="AE394" s="7"/>
      <c r="AF394" s="21">
        <f>IF(W394="",0,VLOOKUP("00:全空連",設定!$B$6:$C$18,2))</f>
        <v>0</v>
      </c>
      <c r="AG394" s="21">
        <v>0</v>
      </c>
      <c r="AH394" s="22">
        <f t="shared" ref="AH394:AH457" si="3">SUM(AF394:AG394)</f>
        <v>0</v>
      </c>
      <c r="AJ394" s="26"/>
      <c r="AK394" s="79"/>
    </row>
    <row r="395" spans="2:37" ht="14.25" customHeight="1">
      <c r="B395" s="25">
        <v>384</v>
      </c>
      <c r="C395" s="67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65"/>
      <c r="P395" s="65"/>
      <c r="Q395" s="65"/>
      <c r="R395" s="82"/>
      <c r="S395" s="66"/>
      <c r="T395" s="65"/>
      <c r="U395" s="67"/>
      <c r="V395" s="89"/>
      <c r="W395" s="93"/>
      <c r="X395" s="95"/>
      <c r="Y395" s="116"/>
      <c r="Z395" s="90"/>
      <c r="AA395" s="90"/>
      <c r="AB395" s="90"/>
      <c r="AC395" s="117"/>
      <c r="AD395" s="111"/>
      <c r="AE395" s="7"/>
      <c r="AF395" s="21">
        <f>IF(W395="",0,VLOOKUP("00:全空連",設定!$B$6:$C$18,2))</f>
        <v>0</v>
      </c>
      <c r="AG395" s="21">
        <v>0</v>
      </c>
      <c r="AH395" s="22">
        <f t="shared" si="3"/>
        <v>0</v>
      </c>
      <c r="AJ395" s="26"/>
      <c r="AK395" s="79"/>
    </row>
    <row r="396" spans="2:37" ht="14.25" customHeight="1">
      <c r="B396" s="25">
        <v>385</v>
      </c>
      <c r="C396" s="67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65"/>
      <c r="P396" s="65"/>
      <c r="Q396" s="65"/>
      <c r="R396" s="82"/>
      <c r="S396" s="66"/>
      <c r="T396" s="65"/>
      <c r="U396" s="67"/>
      <c r="V396" s="89"/>
      <c r="W396" s="93"/>
      <c r="X396" s="95"/>
      <c r="Y396" s="116"/>
      <c r="Z396" s="90"/>
      <c r="AA396" s="90"/>
      <c r="AB396" s="90"/>
      <c r="AC396" s="117"/>
      <c r="AD396" s="111"/>
      <c r="AE396" s="7"/>
      <c r="AF396" s="21">
        <f>IF(W396="",0,VLOOKUP("00:全空連",設定!$B$6:$C$18,2))</f>
        <v>0</v>
      </c>
      <c r="AG396" s="21">
        <v>0</v>
      </c>
      <c r="AH396" s="22">
        <f t="shared" si="3"/>
        <v>0</v>
      </c>
      <c r="AJ396" s="26"/>
      <c r="AK396" s="79"/>
    </row>
    <row r="397" spans="2:37" ht="14.25" customHeight="1">
      <c r="B397" s="25">
        <v>386</v>
      </c>
      <c r="C397" s="67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65"/>
      <c r="P397" s="65"/>
      <c r="Q397" s="65"/>
      <c r="R397" s="82"/>
      <c r="S397" s="66"/>
      <c r="T397" s="65"/>
      <c r="U397" s="67"/>
      <c r="V397" s="89"/>
      <c r="W397" s="93"/>
      <c r="X397" s="95"/>
      <c r="Y397" s="116"/>
      <c r="Z397" s="90"/>
      <c r="AA397" s="90"/>
      <c r="AB397" s="90"/>
      <c r="AC397" s="117"/>
      <c r="AD397" s="111"/>
      <c r="AE397" s="7"/>
      <c r="AF397" s="21">
        <f>IF(W397="",0,VLOOKUP("00:全空連",設定!$B$6:$C$18,2))</f>
        <v>0</v>
      </c>
      <c r="AG397" s="21">
        <v>0</v>
      </c>
      <c r="AH397" s="22">
        <f t="shared" si="3"/>
        <v>0</v>
      </c>
      <c r="AJ397" s="26"/>
      <c r="AK397" s="79"/>
    </row>
    <row r="398" spans="2:37" ht="14.25" customHeight="1">
      <c r="B398" s="25">
        <v>387</v>
      </c>
      <c r="C398" s="67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65"/>
      <c r="P398" s="65"/>
      <c r="Q398" s="65"/>
      <c r="R398" s="82"/>
      <c r="S398" s="66"/>
      <c r="T398" s="65"/>
      <c r="U398" s="67"/>
      <c r="V398" s="89"/>
      <c r="W398" s="93"/>
      <c r="X398" s="95"/>
      <c r="Y398" s="116"/>
      <c r="Z398" s="90"/>
      <c r="AA398" s="90"/>
      <c r="AB398" s="90"/>
      <c r="AC398" s="117"/>
      <c r="AD398" s="111"/>
      <c r="AE398" s="7"/>
      <c r="AF398" s="21">
        <f>IF(W398="",0,VLOOKUP("00:全空連",設定!$B$6:$C$18,2))</f>
        <v>0</v>
      </c>
      <c r="AG398" s="21">
        <v>0</v>
      </c>
      <c r="AH398" s="22">
        <f t="shared" si="3"/>
        <v>0</v>
      </c>
      <c r="AJ398" s="26"/>
      <c r="AK398" s="79"/>
    </row>
    <row r="399" spans="2:37" ht="14.25" customHeight="1">
      <c r="B399" s="25">
        <v>388</v>
      </c>
      <c r="C399" s="67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65"/>
      <c r="P399" s="65"/>
      <c r="Q399" s="65"/>
      <c r="R399" s="82"/>
      <c r="S399" s="66"/>
      <c r="T399" s="65"/>
      <c r="U399" s="67"/>
      <c r="V399" s="89"/>
      <c r="W399" s="93"/>
      <c r="X399" s="95"/>
      <c r="Y399" s="116"/>
      <c r="Z399" s="90"/>
      <c r="AA399" s="90"/>
      <c r="AB399" s="90"/>
      <c r="AC399" s="117"/>
      <c r="AD399" s="111"/>
      <c r="AE399" s="7"/>
      <c r="AF399" s="21">
        <f>IF(W399="",0,VLOOKUP("00:全空連",設定!$B$6:$C$18,2))</f>
        <v>0</v>
      </c>
      <c r="AG399" s="21">
        <v>0</v>
      </c>
      <c r="AH399" s="22">
        <f t="shared" si="3"/>
        <v>0</v>
      </c>
      <c r="AJ399" s="26"/>
      <c r="AK399" s="79"/>
    </row>
    <row r="400" spans="2:37" ht="14.25" customHeight="1">
      <c r="B400" s="25">
        <v>389</v>
      </c>
      <c r="C400" s="67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65"/>
      <c r="P400" s="65"/>
      <c r="Q400" s="65"/>
      <c r="R400" s="82"/>
      <c r="S400" s="66"/>
      <c r="T400" s="65"/>
      <c r="U400" s="67"/>
      <c r="V400" s="89"/>
      <c r="W400" s="93"/>
      <c r="X400" s="95"/>
      <c r="Y400" s="116"/>
      <c r="Z400" s="90"/>
      <c r="AA400" s="90"/>
      <c r="AB400" s="90"/>
      <c r="AC400" s="117"/>
      <c r="AD400" s="111"/>
      <c r="AE400" s="7"/>
      <c r="AF400" s="21">
        <f>IF(W400="",0,VLOOKUP("00:全空連",設定!$B$6:$C$18,2))</f>
        <v>0</v>
      </c>
      <c r="AG400" s="21">
        <v>0</v>
      </c>
      <c r="AH400" s="22">
        <f t="shared" si="3"/>
        <v>0</v>
      </c>
      <c r="AJ400" s="26"/>
      <c r="AK400" s="79"/>
    </row>
    <row r="401" spans="2:37" ht="14.25" customHeight="1">
      <c r="B401" s="25">
        <v>390</v>
      </c>
      <c r="C401" s="67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65"/>
      <c r="P401" s="65"/>
      <c r="Q401" s="65"/>
      <c r="R401" s="82"/>
      <c r="S401" s="66"/>
      <c r="T401" s="65"/>
      <c r="U401" s="67"/>
      <c r="V401" s="89"/>
      <c r="W401" s="93"/>
      <c r="X401" s="95"/>
      <c r="Y401" s="116"/>
      <c r="Z401" s="90"/>
      <c r="AA401" s="90"/>
      <c r="AB401" s="90"/>
      <c r="AC401" s="117"/>
      <c r="AD401" s="111"/>
      <c r="AE401" s="7"/>
      <c r="AF401" s="21">
        <f>IF(W401="",0,VLOOKUP("00:全空連",設定!$B$6:$C$18,2))</f>
        <v>0</v>
      </c>
      <c r="AG401" s="21">
        <v>0</v>
      </c>
      <c r="AH401" s="22">
        <f t="shared" si="3"/>
        <v>0</v>
      </c>
      <c r="AJ401" s="26"/>
      <c r="AK401" s="79"/>
    </row>
    <row r="402" spans="2:37" ht="14.25" customHeight="1">
      <c r="B402" s="25">
        <v>391</v>
      </c>
      <c r="C402" s="67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65"/>
      <c r="P402" s="65"/>
      <c r="Q402" s="65"/>
      <c r="R402" s="82"/>
      <c r="S402" s="66"/>
      <c r="T402" s="65"/>
      <c r="U402" s="67"/>
      <c r="V402" s="89"/>
      <c r="W402" s="93"/>
      <c r="X402" s="95"/>
      <c r="Y402" s="116"/>
      <c r="Z402" s="90"/>
      <c r="AA402" s="90"/>
      <c r="AB402" s="90"/>
      <c r="AC402" s="117"/>
      <c r="AD402" s="111"/>
      <c r="AE402" s="7"/>
      <c r="AF402" s="21">
        <f>IF(W402="",0,VLOOKUP("00:全空連",設定!$B$6:$C$18,2))</f>
        <v>0</v>
      </c>
      <c r="AG402" s="21">
        <v>0</v>
      </c>
      <c r="AH402" s="22">
        <f t="shared" si="3"/>
        <v>0</v>
      </c>
      <c r="AJ402" s="26"/>
      <c r="AK402" s="79"/>
    </row>
    <row r="403" spans="2:37" ht="14.25" customHeight="1">
      <c r="B403" s="25">
        <v>392</v>
      </c>
      <c r="C403" s="67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65"/>
      <c r="P403" s="65"/>
      <c r="Q403" s="65"/>
      <c r="R403" s="82"/>
      <c r="S403" s="66"/>
      <c r="T403" s="65"/>
      <c r="U403" s="67"/>
      <c r="V403" s="89"/>
      <c r="W403" s="93"/>
      <c r="X403" s="95"/>
      <c r="Y403" s="116"/>
      <c r="Z403" s="90"/>
      <c r="AA403" s="90"/>
      <c r="AB403" s="90"/>
      <c r="AC403" s="117"/>
      <c r="AD403" s="111"/>
      <c r="AE403" s="7"/>
      <c r="AF403" s="21">
        <f>IF(W403="",0,VLOOKUP("00:全空連",設定!$B$6:$C$18,2))</f>
        <v>0</v>
      </c>
      <c r="AG403" s="21">
        <v>0</v>
      </c>
      <c r="AH403" s="22">
        <f t="shared" si="3"/>
        <v>0</v>
      </c>
      <c r="AJ403" s="26"/>
      <c r="AK403" s="79"/>
    </row>
    <row r="404" spans="2:37" ht="14.25" customHeight="1">
      <c r="B404" s="25">
        <v>393</v>
      </c>
      <c r="C404" s="67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65"/>
      <c r="P404" s="65"/>
      <c r="Q404" s="65"/>
      <c r="R404" s="82"/>
      <c r="S404" s="66"/>
      <c r="T404" s="65"/>
      <c r="U404" s="67"/>
      <c r="V404" s="89"/>
      <c r="W404" s="93"/>
      <c r="X404" s="95"/>
      <c r="Y404" s="116"/>
      <c r="Z404" s="90"/>
      <c r="AA404" s="90"/>
      <c r="AB404" s="90"/>
      <c r="AC404" s="117"/>
      <c r="AD404" s="111"/>
      <c r="AE404" s="7"/>
      <c r="AF404" s="21">
        <f>IF(W404="",0,VLOOKUP("00:全空連",設定!$B$6:$C$18,2))</f>
        <v>0</v>
      </c>
      <c r="AG404" s="21">
        <v>0</v>
      </c>
      <c r="AH404" s="22">
        <f t="shared" si="3"/>
        <v>0</v>
      </c>
      <c r="AJ404" s="26"/>
      <c r="AK404" s="79"/>
    </row>
    <row r="405" spans="2:37" ht="14.25" customHeight="1">
      <c r="B405" s="25">
        <v>394</v>
      </c>
      <c r="C405" s="67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65"/>
      <c r="P405" s="65"/>
      <c r="Q405" s="65"/>
      <c r="R405" s="82"/>
      <c r="S405" s="66"/>
      <c r="T405" s="65"/>
      <c r="U405" s="67"/>
      <c r="V405" s="89"/>
      <c r="W405" s="93"/>
      <c r="X405" s="95"/>
      <c r="Y405" s="116"/>
      <c r="Z405" s="90"/>
      <c r="AA405" s="90"/>
      <c r="AB405" s="90"/>
      <c r="AC405" s="117"/>
      <c r="AD405" s="111"/>
      <c r="AE405" s="7"/>
      <c r="AF405" s="21">
        <f>IF(W405="",0,VLOOKUP("00:全空連",設定!$B$6:$C$18,2))</f>
        <v>0</v>
      </c>
      <c r="AG405" s="21">
        <v>0</v>
      </c>
      <c r="AH405" s="22">
        <f t="shared" si="3"/>
        <v>0</v>
      </c>
      <c r="AJ405" s="26"/>
      <c r="AK405" s="79"/>
    </row>
    <row r="406" spans="2:37" ht="14.25" customHeight="1">
      <c r="B406" s="25">
        <v>395</v>
      </c>
      <c r="C406" s="67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65"/>
      <c r="P406" s="65"/>
      <c r="Q406" s="65"/>
      <c r="R406" s="82"/>
      <c r="S406" s="66"/>
      <c r="T406" s="65"/>
      <c r="U406" s="67"/>
      <c r="V406" s="89"/>
      <c r="W406" s="93"/>
      <c r="X406" s="95"/>
      <c r="Y406" s="116"/>
      <c r="Z406" s="90"/>
      <c r="AA406" s="90"/>
      <c r="AB406" s="90"/>
      <c r="AC406" s="117"/>
      <c r="AD406" s="111"/>
      <c r="AE406" s="7"/>
      <c r="AF406" s="21">
        <f>IF(W406="",0,VLOOKUP("00:全空連",設定!$B$6:$C$18,2))</f>
        <v>0</v>
      </c>
      <c r="AG406" s="21">
        <v>0</v>
      </c>
      <c r="AH406" s="22">
        <f t="shared" si="3"/>
        <v>0</v>
      </c>
      <c r="AJ406" s="26"/>
      <c r="AK406" s="79"/>
    </row>
    <row r="407" spans="2:37" ht="14.25" customHeight="1">
      <c r="B407" s="25">
        <v>396</v>
      </c>
      <c r="C407" s="67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65"/>
      <c r="P407" s="65"/>
      <c r="Q407" s="65"/>
      <c r="R407" s="82"/>
      <c r="S407" s="66"/>
      <c r="T407" s="65"/>
      <c r="U407" s="67"/>
      <c r="V407" s="89"/>
      <c r="W407" s="93"/>
      <c r="X407" s="95"/>
      <c r="Y407" s="116"/>
      <c r="Z407" s="90"/>
      <c r="AA407" s="90"/>
      <c r="AB407" s="90"/>
      <c r="AC407" s="117"/>
      <c r="AD407" s="111"/>
      <c r="AE407" s="7"/>
      <c r="AF407" s="21">
        <f>IF(W407="",0,VLOOKUP("00:全空連",設定!$B$6:$C$18,2))</f>
        <v>0</v>
      </c>
      <c r="AG407" s="21">
        <v>0</v>
      </c>
      <c r="AH407" s="22">
        <f t="shared" si="3"/>
        <v>0</v>
      </c>
      <c r="AJ407" s="26"/>
      <c r="AK407" s="79"/>
    </row>
    <row r="408" spans="2:37" ht="14.25" customHeight="1">
      <c r="B408" s="25">
        <v>397</v>
      </c>
      <c r="C408" s="67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65"/>
      <c r="P408" s="65"/>
      <c r="Q408" s="65"/>
      <c r="R408" s="82"/>
      <c r="S408" s="66"/>
      <c r="T408" s="65"/>
      <c r="U408" s="67"/>
      <c r="V408" s="89"/>
      <c r="W408" s="93"/>
      <c r="X408" s="95"/>
      <c r="Y408" s="116"/>
      <c r="Z408" s="90"/>
      <c r="AA408" s="90"/>
      <c r="AB408" s="90"/>
      <c r="AC408" s="117"/>
      <c r="AD408" s="111"/>
      <c r="AE408" s="7"/>
      <c r="AF408" s="21">
        <f>IF(W408="",0,VLOOKUP("00:全空連",設定!$B$6:$C$18,2))</f>
        <v>0</v>
      </c>
      <c r="AG408" s="21">
        <v>0</v>
      </c>
      <c r="AH408" s="22">
        <f t="shared" si="3"/>
        <v>0</v>
      </c>
      <c r="AJ408" s="26"/>
      <c r="AK408" s="79"/>
    </row>
    <row r="409" spans="2:37" ht="14.25" customHeight="1">
      <c r="B409" s="25">
        <v>398</v>
      </c>
      <c r="C409" s="67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65"/>
      <c r="P409" s="65"/>
      <c r="Q409" s="65"/>
      <c r="R409" s="82"/>
      <c r="S409" s="66"/>
      <c r="T409" s="65"/>
      <c r="U409" s="67"/>
      <c r="V409" s="89"/>
      <c r="W409" s="93"/>
      <c r="X409" s="95"/>
      <c r="Y409" s="116"/>
      <c r="Z409" s="90"/>
      <c r="AA409" s="90"/>
      <c r="AB409" s="90"/>
      <c r="AC409" s="117"/>
      <c r="AD409" s="111"/>
      <c r="AE409" s="7"/>
      <c r="AF409" s="21">
        <f>IF(W409="",0,VLOOKUP("00:全空連",設定!$B$6:$C$18,2))</f>
        <v>0</v>
      </c>
      <c r="AG409" s="21">
        <v>0</v>
      </c>
      <c r="AH409" s="22">
        <f t="shared" si="3"/>
        <v>0</v>
      </c>
      <c r="AJ409" s="26"/>
      <c r="AK409" s="79"/>
    </row>
    <row r="410" spans="2:37" ht="14.25" customHeight="1">
      <c r="B410" s="25">
        <v>399</v>
      </c>
      <c r="C410" s="67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65"/>
      <c r="P410" s="65"/>
      <c r="Q410" s="65"/>
      <c r="R410" s="82"/>
      <c r="S410" s="66"/>
      <c r="T410" s="65"/>
      <c r="U410" s="67"/>
      <c r="V410" s="89"/>
      <c r="W410" s="93"/>
      <c r="X410" s="95"/>
      <c r="Y410" s="116"/>
      <c r="Z410" s="90"/>
      <c r="AA410" s="90"/>
      <c r="AB410" s="90"/>
      <c r="AC410" s="117"/>
      <c r="AD410" s="111"/>
      <c r="AE410" s="7"/>
      <c r="AF410" s="21">
        <f>IF(W410="",0,VLOOKUP("00:全空連",設定!$B$6:$C$18,2))</f>
        <v>0</v>
      </c>
      <c r="AG410" s="21">
        <v>0</v>
      </c>
      <c r="AH410" s="22">
        <f t="shared" si="3"/>
        <v>0</v>
      </c>
      <c r="AJ410" s="26"/>
      <c r="AK410" s="79"/>
    </row>
    <row r="411" spans="2:37" ht="14.25" customHeight="1">
      <c r="B411" s="25">
        <v>400</v>
      </c>
      <c r="C411" s="67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65"/>
      <c r="P411" s="65"/>
      <c r="Q411" s="65"/>
      <c r="R411" s="82"/>
      <c r="S411" s="66"/>
      <c r="T411" s="65"/>
      <c r="U411" s="67"/>
      <c r="V411" s="89"/>
      <c r="W411" s="93"/>
      <c r="X411" s="95"/>
      <c r="Y411" s="116"/>
      <c r="Z411" s="90"/>
      <c r="AA411" s="90"/>
      <c r="AB411" s="90"/>
      <c r="AC411" s="117"/>
      <c r="AD411" s="111"/>
      <c r="AE411" s="7"/>
      <c r="AF411" s="21">
        <f>IF(W411="",0,VLOOKUP("00:全空連",設定!$B$6:$C$18,2))</f>
        <v>0</v>
      </c>
      <c r="AG411" s="21">
        <v>0</v>
      </c>
      <c r="AH411" s="22">
        <f t="shared" si="3"/>
        <v>0</v>
      </c>
      <c r="AJ411" s="26"/>
      <c r="AK411" s="79"/>
    </row>
    <row r="412" spans="2:37" ht="14.25" customHeight="1">
      <c r="B412" s="25">
        <v>401</v>
      </c>
      <c r="C412" s="67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65"/>
      <c r="P412" s="65"/>
      <c r="Q412" s="65"/>
      <c r="R412" s="82"/>
      <c r="S412" s="66"/>
      <c r="T412" s="65"/>
      <c r="U412" s="67"/>
      <c r="V412" s="89"/>
      <c r="W412" s="93"/>
      <c r="X412" s="95"/>
      <c r="Y412" s="116"/>
      <c r="Z412" s="90"/>
      <c r="AA412" s="90"/>
      <c r="AB412" s="90"/>
      <c r="AC412" s="117"/>
      <c r="AD412" s="111"/>
      <c r="AE412" s="7"/>
      <c r="AF412" s="21">
        <f>IF(W412="",0,VLOOKUP("00:全空連",設定!$B$6:$C$18,2))</f>
        <v>0</v>
      </c>
      <c r="AG412" s="21">
        <v>0</v>
      </c>
      <c r="AH412" s="22">
        <f t="shared" si="3"/>
        <v>0</v>
      </c>
      <c r="AJ412" s="26"/>
      <c r="AK412" s="79"/>
    </row>
    <row r="413" spans="2:37" ht="14.25" customHeight="1">
      <c r="B413" s="25">
        <v>402</v>
      </c>
      <c r="C413" s="67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65"/>
      <c r="P413" s="65"/>
      <c r="Q413" s="65"/>
      <c r="R413" s="82"/>
      <c r="S413" s="66"/>
      <c r="T413" s="65"/>
      <c r="U413" s="67"/>
      <c r="V413" s="89"/>
      <c r="W413" s="93"/>
      <c r="X413" s="95"/>
      <c r="Y413" s="116"/>
      <c r="Z413" s="90"/>
      <c r="AA413" s="90"/>
      <c r="AB413" s="90"/>
      <c r="AC413" s="117"/>
      <c r="AD413" s="111"/>
      <c r="AE413" s="7"/>
      <c r="AF413" s="21">
        <f>IF(W413="",0,VLOOKUP("00:全空連",設定!$B$6:$C$18,2))</f>
        <v>0</v>
      </c>
      <c r="AG413" s="21">
        <v>0</v>
      </c>
      <c r="AH413" s="22">
        <f t="shared" si="3"/>
        <v>0</v>
      </c>
      <c r="AJ413" s="26"/>
      <c r="AK413" s="79"/>
    </row>
    <row r="414" spans="2:37" ht="14.25" customHeight="1">
      <c r="B414" s="25">
        <v>403</v>
      </c>
      <c r="C414" s="67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65"/>
      <c r="P414" s="65"/>
      <c r="Q414" s="65"/>
      <c r="R414" s="82"/>
      <c r="S414" s="66"/>
      <c r="T414" s="65"/>
      <c r="U414" s="67"/>
      <c r="V414" s="89"/>
      <c r="W414" s="93"/>
      <c r="X414" s="95"/>
      <c r="Y414" s="116"/>
      <c r="Z414" s="90"/>
      <c r="AA414" s="90"/>
      <c r="AB414" s="90"/>
      <c r="AC414" s="117"/>
      <c r="AD414" s="111"/>
      <c r="AE414" s="7"/>
      <c r="AF414" s="21">
        <f>IF(W414="",0,VLOOKUP("00:全空連",設定!$B$6:$C$18,2))</f>
        <v>0</v>
      </c>
      <c r="AG414" s="21">
        <v>0</v>
      </c>
      <c r="AH414" s="22">
        <f t="shared" si="3"/>
        <v>0</v>
      </c>
      <c r="AJ414" s="26"/>
      <c r="AK414" s="79"/>
    </row>
    <row r="415" spans="2:37" ht="14.25" customHeight="1">
      <c r="B415" s="25">
        <v>404</v>
      </c>
      <c r="C415" s="67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65"/>
      <c r="P415" s="65"/>
      <c r="Q415" s="65"/>
      <c r="R415" s="82"/>
      <c r="S415" s="66"/>
      <c r="T415" s="65"/>
      <c r="U415" s="67"/>
      <c r="V415" s="89"/>
      <c r="W415" s="93"/>
      <c r="X415" s="95"/>
      <c r="Y415" s="116"/>
      <c r="Z415" s="90"/>
      <c r="AA415" s="90"/>
      <c r="AB415" s="90"/>
      <c r="AC415" s="117"/>
      <c r="AD415" s="111"/>
      <c r="AE415" s="7"/>
      <c r="AF415" s="21">
        <f>IF(W415="",0,VLOOKUP("00:全空連",設定!$B$6:$C$18,2))</f>
        <v>0</v>
      </c>
      <c r="AG415" s="21">
        <v>0</v>
      </c>
      <c r="AH415" s="22">
        <f t="shared" si="3"/>
        <v>0</v>
      </c>
      <c r="AJ415" s="26"/>
      <c r="AK415" s="79"/>
    </row>
    <row r="416" spans="2:37" ht="14.25" customHeight="1">
      <c r="B416" s="25">
        <v>405</v>
      </c>
      <c r="C416" s="67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65"/>
      <c r="P416" s="65"/>
      <c r="Q416" s="65"/>
      <c r="R416" s="82"/>
      <c r="S416" s="66"/>
      <c r="T416" s="65"/>
      <c r="U416" s="67"/>
      <c r="V416" s="89"/>
      <c r="W416" s="93"/>
      <c r="X416" s="95"/>
      <c r="Y416" s="116"/>
      <c r="Z416" s="90"/>
      <c r="AA416" s="90"/>
      <c r="AB416" s="90"/>
      <c r="AC416" s="117"/>
      <c r="AD416" s="111"/>
      <c r="AE416" s="7"/>
      <c r="AF416" s="21">
        <f>IF(W416="",0,VLOOKUP("00:全空連",設定!$B$6:$C$18,2))</f>
        <v>0</v>
      </c>
      <c r="AG416" s="21">
        <v>0</v>
      </c>
      <c r="AH416" s="22">
        <f t="shared" si="3"/>
        <v>0</v>
      </c>
      <c r="AJ416" s="26"/>
      <c r="AK416" s="79"/>
    </row>
    <row r="417" spans="2:37" ht="14.25" customHeight="1">
      <c r="B417" s="25">
        <v>406</v>
      </c>
      <c r="C417" s="67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65"/>
      <c r="P417" s="65"/>
      <c r="Q417" s="65"/>
      <c r="R417" s="82"/>
      <c r="S417" s="66"/>
      <c r="T417" s="65"/>
      <c r="U417" s="67"/>
      <c r="V417" s="89"/>
      <c r="W417" s="93"/>
      <c r="X417" s="95"/>
      <c r="Y417" s="116"/>
      <c r="Z417" s="90"/>
      <c r="AA417" s="90"/>
      <c r="AB417" s="90"/>
      <c r="AC417" s="117"/>
      <c r="AD417" s="111"/>
      <c r="AE417" s="7"/>
      <c r="AF417" s="21">
        <f>IF(W417="",0,VLOOKUP("00:全空連",設定!$B$6:$C$18,2))</f>
        <v>0</v>
      </c>
      <c r="AG417" s="21">
        <v>0</v>
      </c>
      <c r="AH417" s="22">
        <f t="shared" si="3"/>
        <v>0</v>
      </c>
      <c r="AJ417" s="26"/>
      <c r="AK417" s="79"/>
    </row>
    <row r="418" spans="2:37" ht="14.25" customHeight="1">
      <c r="B418" s="25">
        <v>407</v>
      </c>
      <c r="C418" s="67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65"/>
      <c r="P418" s="65"/>
      <c r="Q418" s="65"/>
      <c r="R418" s="82"/>
      <c r="S418" s="66"/>
      <c r="T418" s="65"/>
      <c r="U418" s="67"/>
      <c r="V418" s="89"/>
      <c r="W418" s="93"/>
      <c r="X418" s="95"/>
      <c r="Y418" s="116"/>
      <c r="Z418" s="90"/>
      <c r="AA418" s="90"/>
      <c r="AB418" s="90"/>
      <c r="AC418" s="117"/>
      <c r="AD418" s="111"/>
      <c r="AE418" s="7"/>
      <c r="AF418" s="21">
        <f>IF(W418="",0,VLOOKUP("00:全空連",設定!$B$6:$C$18,2))</f>
        <v>0</v>
      </c>
      <c r="AG418" s="21">
        <v>0</v>
      </c>
      <c r="AH418" s="22">
        <f t="shared" si="3"/>
        <v>0</v>
      </c>
      <c r="AJ418" s="26"/>
      <c r="AK418" s="79"/>
    </row>
    <row r="419" spans="2:37" ht="14.25" customHeight="1">
      <c r="B419" s="25">
        <v>408</v>
      </c>
      <c r="C419" s="67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65"/>
      <c r="P419" s="65"/>
      <c r="Q419" s="65"/>
      <c r="R419" s="82"/>
      <c r="S419" s="66"/>
      <c r="T419" s="65"/>
      <c r="U419" s="67"/>
      <c r="V419" s="89"/>
      <c r="W419" s="93"/>
      <c r="X419" s="95"/>
      <c r="Y419" s="116"/>
      <c r="Z419" s="90"/>
      <c r="AA419" s="90"/>
      <c r="AB419" s="90"/>
      <c r="AC419" s="117"/>
      <c r="AD419" s="111"/>
      <c r="AE419" s="7"/>
      <c r="AF419" s="21">
        <f>IF(W419="",0,VLOOKUP("00:全空連",設定!$B$6:$C$18,2))</f>
        <v>0</v>
      </c>
      <c r="AG419" s="21">
        <v>0</v>
      </c>
      <c r="AH419" s="22">
        <f t="shared" si="3"/>
        <v>0</v>
      </c>
      <c r="AJ419" s="26"/>
      <c r="AK419" s="79"/>
    </row>
    <row r="420" spans="2:37" ht="14.25" customHeight="1">
      <c r="B420" s="25">
        <v>409</v>
      </c>
      <c r="C420" s="67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65"/>
      <c r="P420" s="65"/>
      <c r="Q420" s="65"/>
      <c r="R420" s="82"/>
      <c r="S420" s="66"/>
      <c r="T420" s="65"/>
      <c r="U420" s="67"/>
      <c r="V420" s="89"/>
      <c r="W420" s="93"/>
      <c r="X420" s="95"/>
      <c r="Y420" s="116"/>
      <c r="Z420" s="90"/>
      <c r="AA420" s="90"/>
      <c r="AB420" s="90"/>
      <c r="AC420" s="117"/>
      <c r="AD420" s="111"/>
      <c r="AE420" s="7"/>
      <c r="AF420" s="21">
        <f>IF(W420="",0,VLOOKUP("00:全空連",設定!$B$6:$C$18,2))</f>
        <v>0</v>
      </c>
      <c r="AG420" s="21">
        <v>0</v>
      </c>
      <c r="AH420" s="22">
        <f t="shared" si="3"/>
        <v>0</v>
      </c>
      <c r="AJ420" s="26"/>
      <c r="AK420" s="79"/>
    </row>
    <row r="421" spans="2:37" ht="14.25" customHeight="1">
      <c r="B421" s="25">
        <v>410</v>
      </c>
      <c r="C421" s="67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65"/>
      <c r="P421" s="65"/>
      <c r="Q421" s="65"/>
      <c r="R421" s="82"/>
      <c r="S421" s="66"/>
      <c r="T421" s="65"/>
      <c r="U421" s="67"/>
      <c r="V421" s="89"/>
      <c r="W421" s="93"/>
      <c r="X421" s="95"/>
      <c r="Y421" s="116"/>
      <c r="Z421" s="90"/>
      <c r="AA421" s="90"/>
      <c r="AB421" s="90"/>
      <c r="AC421" s="117"/>
      <c r="AD421" s="111"/>
      <c r="AE421" s="7"/>
      <c r="AF421" s="21">
        <f>IF(W421="",0,VLOOKUP("00:全空連",設定!$B$6:$C$18,2))</f>
        <v>0</v>
      </c>
      <c r="AG421" s="21">
        <v>0</v>
      </c>
      <c r="AH421" s="22">
        <f t="shared" si="3"/>
        <v>0</v>
      </c>
      <c r="AJ421" s="26"/>
      <c r="AK421" s="79"/>
    </row>
    <row r="422" spans="2:37" ht="14.25" customHeight="1">
      <c r="B422" s="25">
        <v>411</v>
      </c>
      <c r="C422" s="67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65"/>
      <c r="P422" s="65"/>
      <c r="Q422" s="65"/>
      <c r="R422" s="82"/>
      <c r="S422" s="66"/>
      <c r="T422" s="65"/>
      <c r="U422" s="67"/>
      <c r="V422" s="89"/>
      <c r="W422" s="93"/>
      <c r="X422" s="95"/>
      <c r="Y422" s="116"/>
      <c r="Z422" s="90"/>
      <c r="AA422" s="90"/>
      <c r="AB422" s="90"/>
      <c r="AC422" s="117"/>
      <c r="AD422" s="111"/>
      <c r="AE422" s="7"/>
      <c r="AF422" s="21">
        <f>IF(W422="",0,VLOOKUP("00:全空連",設定!$B$6:$C$18,2))</f>
        <v>0</v>
      </c>
      <c r="AG422" s="21">
        <v>0</v>
      </c>
      <c r="AH422" s="22">
        <f t="shared" si="3"/>
        <v>0</v>
      </c>
      <c r="AJ422" s="26"/>
      <c r="AK422" s="79"/>
    </row>
    <row r="423" spans="2:37" ht="14.25" customHeight="1">
      <c r="B423" s="25">
        <v>412</v>
      </c>
      <c r="C423" s="67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65"/>
      <c r="P423" s="65"/>
      <c r="Q423" s="65"/>
      <c r="R423" s="82"/>
      <c r="S423" s="66"/>
      <c r="T423" s="65"/>
      <c r="U423" s="67"/>
      <c r="V423" s="89"/>
      <c r="W423" s="93"/>
      <c r="X423" s="95"/>
      <c r="Y423" s="116"/>
      <c r="Z423" s="90"/>
      <c r="AA423" s="90"/>
      <c r="AB423" s="90"/>
      <c r="AC423" s="117"/>
      <c r="AD423" s="111"/>
      <c r="AE423" s="7"/>
      <c r="AF423" s="21">
        <f>IF(W423="",0,VLOOKUP("00:全空連",設定!$B$6:$C$18,2))</f>
        <v>0</v>
      </c>
      <c r="AG423" s="21">
        <v>0</v>
      </c>
      <c r="AH423" s="22">
        <f t="shared" si="3"/>
        <v>0</v>
      </c>
      <c r="AJ423" s="26"/>
      <c r="AK423" s="79"/>
    </row>
    <row r="424" spans="2:37" ht="14.25" customHeight="1">
      <c r="B424" s="25">
        <v>413</v>
      </c>
      <c r="C424" s="67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65"/>
      <c r="P424" s="65"/>
      <c r="Q424" s="65"/>
      <c r="R424" s="82"/>
      <c r="S424" s="66"/>
      <c r="T424" s="65"/>
      <c r="U424" s="67"/>
      <c r="V424" s="89"/>
      <c r="W424" s="93"/>
      <c r="X424" s="95"/>
      <c r="Y424" s="116"/>
      <c r="Z424" s="90"/>
      <c r="AA424" s="90"/>
      <c r="AB424" s="90"/>
      <c r="AC424" s="117"/>
      <c r="AD424" s="111"/>
      <c r="AE424" s="7"/>
      <c r="AF424" s="21">
        <f>IF(W424="",0,VLOOKUP("00:全空連",設定!$B$6:$C$18,2))</f>
        <v>0</v>
      </c>
      <c r="AG424" s="21">
        <v>0</v>
      </c>
      <c r="AH424" s="22">
        <f t="shared" si="3"/>
        <v>0</v>
      </c>
      <c r="AJ424" s="26"/>
      <c r="AK424" s="79"/>
    </row>
    <row r="425" spans="2:37" ht="14.25" customHeight="1">
      <c r="B425" s="25">
        <v>414</v>
      </c>
      <c r="C425" s="67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65"/>
      <c r="P425" s="65"/>
      <c r="Q425" s="65"/>
      <c r="R425" s="82"/>
      <c r="S425" s="66"/>
      <c r="T425" s="65"/>
      <c r="U425" s="67"/>
      <c r="V425" s="89"/>
      <c r="W425" s="93"/>
      <c r="X425" s="95"/>
      <c r="Y425" s="116"/>
      <c r="Z425" s="90"/>
      <c r="AA425" s="90"/>
      <c r="AB425" s="90"/>
      <c r="AC425" s="117"/>
      <c r="AD425" s="111"/>
      <c r="AE425" s="7"/>
      <c r="AF425" s="21">
        <f>IF(W425="",0,VLOOKUP("00:全空連",設定!$B$6:$C$18,2))</f>
        <v>0</v>
      </c>
      <c r="AG425" s="21">
        <v>0</v>
      </c>
      <c r="AH425" s="22">
        <f t="shared" si="3"/>
        <v>0</v>
      </c>
      <c r="AJ425" s="26"/>
      <c r="AK425" s="79"/>
    </row>
    <row r="426" spans="2:37" ht="14.25" customHeight="1">
      <c r="B426" s="25">
        <v>415</v>
      </c>
      <c r="C426" s="67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65"/>
      <c r="P426" s="65"/>
      <c r="Q426" s="65"/>
      <c r="R426" s="82"/>
      <c r="S426" s="66"/>
      <c r="T426" s="65"/>
      <c r="U426" s="67"/>
      <c r="V426" s="89"/>
      <c r="W426" s="93"/>
      <c r="X426" s="95"/>
      <c r="Y426" s="116"/>
      <c r="Z426" s="90"/>
      <c r="AA426" s="90"/>
      <c r="AB426" s="90"/>
      <c r="AC426" s="117"/>
      <c r="AD426" s="111"/>
      <c r="AE426" s="7"/>
      <c r="AF426" s="21">
        <f>IF(W426="",0,VLOOKUP("00:全空連",設定!$B$6:$C$18,2))</f>
        <v>0</v>
      </c>
      <c r="AG426" s="21">
        <v>0</v>
      </c>
      <c r="AH426" s="22">
        <f t="shared" si="3"/>
        <v>0</v>
      </c>
      <c r="AJ426" s="26"/>
      <c r="AK426" s="79"/>
    </row>
    <row r="427" spans="2:37" ht="14.25" customHeight="1">
      <c r="B427" s="25">
        <v>416</v>
      </c>
      <c r="C427" s="67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65"/>
      <c r="P427" s="65"/>
      <c r="Q427" s="65"/>
      <c r="R427" s="82"/>
      <c r="S427" s="66"/>
      <c r="T427" s="65"/>
      <c r="U427" s="67"/>
      <c r="V427" s="89"/>
      <c r="W427" s="93"/>
      <c r="X427" s="95"/>
      <c r="Y427" s="116"/>
      <c r="Z427" s="90"/>
      <c r="AA427" s="90"/>
      <c r="AB427" s="90"/>
      <c r="AC427" s="117"/>
      <c r="AD427" s="111"/>
      <c r="AE427" s="7"/>
      <c r="AF427" s="21">
        <f>IF(W427="",0,VLOOKUP("00:全空連",設定!$B$6:$C$18,2))</f>
        <v>0</v>
      </c>
      <c r="AG427" s="21">
        <v>0</v>
      </c>
      <c r="AH427" s="22">
        <f t="shared" si="3"/>
        <v>0</v>
      </c>
      <c r="AJ427" s="26"/>
      <c r="AK427" s="79"/>
    </row>
    <row r="428" spans="2:37" ht="14.25" customHeight="1">
      <c r="B428" s="25">
        <v>417</v>
      </c>
      <c r="C428" s="67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65"/>
      <c r="P428" s="65"/>
      <c r="Q428" s="65"/>
      <c r="R428" s="82"/>
      <c r="S428" s="66"/>
      <c r="T428" s="65"/>
      <c r="U428" s="67"/>
      <c r="V428" s="89"/>
      <c r="W428" s="93"/>
      <c r="X428" s="95"/>
      <c r="Y428" s="116"/>
      <c r="Z428" s="90"/>
      <c r="AA428" s="90"/>
      <c r="AB428" s="90"/>
      <c r="AC428" s="117"/>
      <c r="AD428" s="111"/>
      <c r="AE428" s="7"/>
      <c r="AF428" s="21">
        <f>IF(W428="",0,VLOOKUP("00:全空連",設定!$B$6:$C$18,2))</f>
        <v>0</v>
      </c>
      <c r="AG428" s="21">
        <v>0</v>
      </c>
      <c r="AH428" s="22">
        <f t="shared" si="3"/>
        <v>0</v>
      </c>
      <c r="AJ428" s="26"/>
      <c r="AK428" s="79"/>
    </row>
    <row r="429" spans="2:37" ht="14.25" customHeight="1">
      <c r="B429" s="25">
        <v>418</v>
      </c>
      <c r="C429" s="67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65"/>
      <c r="P429" s="65"/>
      <c r="Q429" s="65"/>
      <c r="R429" s="82"/>
      <c r="S429" s="66"/>
      <c r="T429" s="65"/>
      <c r="U429" s="67"/>
      <c r="V429" s="89"/>
      <c r="W429" s="93"/>
      <c r="X429" s="95"/>
      <c r="Y429" s="116"/>
      <c r="Z429" s="90"/>
      <c r="AA429" s="90"/>
      <c r="AB429" s="90"/>
      <c r="AC429" s="117"/>
      <c r="AD429" s="111"/>
      <c r="AE429" s="7"/>
      <c r="AF429" s="21">
        <f>IF(W429="",0,VLOOKUP("00:全空連",設定!$B$6:$C$18,2))</f>
        <v>0</v>
      </c>
      <c r="AG429" s="21">
        <v>0</v>
      </c>
      <c r="AH429" s="22">
        <f t="shared" si="3"/>
        <v>0</v>
      </c>
      <c r="AJ429" s="26"/>
      <c r="AK429" s="79"/>
    </row>
    <row r="430" spans="2:37" ht="14.25" customHeight="1">
      <c r="B430" s="25">
        <v>419</v>
      </c>
      <c r="C430" s="67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65"/>
      <c r="P430" s="65"/>
      <c r="Q430" s="65"/>
      <c r="R430" s="82"/>
      <c r="S430" s="66"/>
      <c r="T430" s="65"/>
      <c r="U430" s="67"/>
      <c r="V430" s="89"/>
      <c r="W430" s="93"/>
      <c r="X430" s="95"/>
      <c r="Y430" s="116"/>
      <c r="Z430" s="90"/>
      <c r="AA430" s="90"/>
      <c r="AB430" s="90"/>
      <c r="AC430" s="117"/>
      <c r="AD430" s="111"/>
      <c r="AE430" s="7"/>
      <c r="AF430" s="21">
        <f>IF(W430="",0,VLOOKUP("00:全空連",設定!$B$6:$C$18,2))</f>
        <v>0</v>
      </c>
      <c r="AG430" s="21">
        <v>0</v>
      </c>
      <c r="AH430" s="22">
        <f t="shared" si="3"/>
        <v>0</v>
      </c>
      <c r="AJ430" s="26"/>
      <c r="AK430" s="79"/>
    </row>
    <row r="431" spans="2:37" ht="14.25" customHeight="1">
      <c r="B431" s="25">
        <v>420</v>
      </c>
      <c r="C431" s="67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65"/>
      <c r="P431" s="65"/>
      <c r="Q431" s="65"/>
      <c r="R431" s="82"/>
      <c r="S431" s="66"/>
      <c r="T431" s="65"/>
      <c r="U431" s="67"/>
      <c r="V431" s="89"/>
      <c r="W431" s="93"/>
      <c r="X431" s="95"/>
      <c r="Y431" s="116"/>
      <c r="Z431" s="90"/>
      <c r="AA431" s="90"/>
      <c r="AB431" s="90"/>
      <c r="AC431" s="117"/>
      <c r="AD431" s="111"/>
      <c r="AE431" s="7"/>
      <c r="AF431" s="21">
        <f>IF(W431="",0,VLOOKUP("00:全空連",設定!$B$6:$C$18,2))</f>
        <v>0</v>
      </c>
      <c r="AG431" s="21">
        <v>0</v>
      </c>
      <c r="AH431" s="22">
        <f t="shared" si="3"/>
        <v>0</v>
      </c>
      <c r="AJ431" s="26"/>
      <c r="AK431" s="79"/>
    </row>
    <row r="432" spans="2:37" ht="14.25" customHeight="1">
      <c r="B432" s="25">
        <v>421</v>
      </c>
      <c r="C432" s="67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65"/>
      <c r="P432" s="65"/>
      <c r="Q432" s="65"/>
      <c r="R432" s="82"/>
      <c r="S432" s="66"/>
      <c r="T432" s="65"/>
      <c r="U432" s="67"/>
      <c r="V432" s="89"/>
      <c r="W432" s="93"/>
      <c r="X432" s="95"/>
      <c r="Y432" s="116"/>
      <c r="Z432" s="90"/>
      <c r="AA432" s="90"/>
      <c r="AB432" s="90"/>
      <c r="AC432" s="117"/>
      <c r="AD432" s="111"/>
      <c r="AE432" s="7"/>
      <c r="AF432" s="21">
        <f>IF(W432="",0,VLOOKUP("00:全空連",設定!$B$6:$C$18,2))</f>
        <v>0</v>
      </c>
      <c r="AG432" s="21">
        <v>0</v>
      </c>
      <c r="AH432" s="22">
        <f t="shared" si="3"/>
        <v>0</v>
      </c>
      <c r="AJ432" s="26"/>
      <c r="AK432" s="79"/>
    </row>
    <row r="433" spans="2:37" ht="14.25" customHeight="1">
      <c r="B433" s="25">
        <v>422</v>
      </c>
      <c r="C433" s="67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65"/>
      <c r="P433" s="65"/>
      <c r="Q433" s="65"/>
      <c r="R433" s="82"/>
      <c r="S433" s="66"/>
      <c r="T433" s="65"/>
      <c r="U433" s="67"/>
      <c r="V433" s="89"/>
      <c r="W433" s="93"/>
      <c r="X433" s="95"/>
      <c r="Y433" s="116"/>
      <c r="Z433" s="90"/>
      <c r="AA433" s="90"/>
      <c r="AB433" s="90"/>
      <c r="AC433" s="117"/>
      <c r="AD433" s="111"/>
      <c r="AE433" s="7"/>
      <c r="AF433" s="21">
        <f>IF(W433="",0,VLOOKUP("00:全空連",設定!$B$6:$C$18,2))</f>
        <v>0</v>
      </c>
      <c r="AG433" s="21">
        <v>0</v>
      </c>
      <c r="AH433" s="22">
        <f t="shared" si="3"/>
        <v>0</v>
      </c>
      <c r="AJ433" s="26"/>
      <c r="AK433" s="79"/>
    </row>
    <row r="434" spans="2:37" ht="14.25" customHeight="1">
      <c r="B434" s="25">
        <v>423</v>
      </c>
      <c r="C434" s="67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65"/>
      <c r="P434" s="65"/>
      <c r="Q434" s="65"/>
      <c r="R434" s="82"/>
      <c r="S434" s="66"/>
      <c r="T434" s="65"/>
      <c r="U434" s="67"/>
      <c r="V434" s="89"/>
      <c r="W434" s="93"/>
      <c r="X434" s="95"/>
      <c r="Y434" s="116"/>
      <c r="Z434" s="90"/>
      <c r="AA434" s="90"/>
      <c r="AB434" s="90"/>
      <c r="AC434" s="117"/>
      <c r="AD434" s="111"/>
      <c r="AE434" s="7"/>
      <c r="AF434" s="21">
        <f>IF(W434="",0,VLOOKUP("00:全空連",設定!$B$6:$C$18,2))</f>
        <v>0</v>
      </c>
      <c r="AG434" s="21">
        <v>0</v>
      </c>
      <c r="AH434" s="22">
        <f t="shared" si="3"/>
        <v>0</v>
      </c>
      <c r="AJ434" s="26"/>
      <c r="AK434" s="79"/>
    </row>
    <row r="435" spans="2:37" ht="14.25" customHeight="1">
      <c r="B435" s="25">
        <v>424</v>
      </c>
      <c r="C435" s="67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65"/>
      <c r="P435" s="65"/>
      <c r="Q435" s="65"/>
      <c r="R435" s="82"/>
      <c r="S435" s="66"/>
      <c r="T435" s="65"/>
      <c r="U435" s="67"/>
      <c r="V435" s="89"/>
      <c r="W435" s="93"/>
      <c r="X435" s="95"/>
      <c r="Y435" s="116"/>
      <c r="Z435" s="90"/>
      <c r="AA435" s="90"/>
      <c r="AB435" s="90"/>
      <c r="AC435" s="117"/>
      <c r="AD435" s="111"/>
      <c r="AE435" s="7"/>
      <c r="AF435" s="21">
        <f>IF(W435="",0,VLOOKUP("00:全空連",設定!$B$6:$C$18,2))</f>
        <v>0</v>
      </c>
      <c r="AG435" s="21">
        <v>0</v>
      </c>
      <c r="AH435" s="22">
        <f t="shared" si="3"/>
        <v>0</v>
      </c>
      <c r="AJ435" s="26"/>
      <c r="AK435" s="79"/>
    </row>
    <row r="436" spans="2:37" ht="14.25" customHeight="1">
      <c r="B436" s="25">
        <v>425</v>
      </c>
      <c r="C436" s="67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65"/>
      <c r="P436" s="65"/>
      <c r="Q436" s="65"/>
      <c r="R436" s="82"/>
      <c r="S436" s="66"/>
      <c r="T436" s="65"/>
      <c r="U436" s="67"/>
      <c r="V436" s="89"/>
      <c r="W436" s="93"/>
      <c r="X436" s="95"/>
      <c r="Y436" s="116"/>
      <c r="Z436" s="90"/>
      <c r="AA436" s="90"/>
      <c r="AB436" s="90"/>
      <c r="AC436" s="117"/>
      <c r="AD436" s="111"/>
      <c r="AE436" s="7"/>
      <c r="AF436" s="21">
        <f>IF(W436="",0,VLOOKUP("00:全空連",設定!$B$6:$C$18,2))</f>
        <v>0</v>
      </c>
      <c r="AG436" s="21">
        <v>0</v>
      </c>
      <c r="AH436" s="22">
        <f t="shared" si="3"/>
        <v>0</v>
      </c>
      <c r="AJ436" s="26"/>
      <c r="AK436" s="79"/>
    </row>
    <row r="437" spans="2:37" ht="14.25" customHeight="1">
      <c r="B437" s="25">
        <v>426</v>
      </c>
      <c r="C437" s="67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65"/>
      <c r="P437" s="65"/>
      <c r="Q437" s="65"/>
      <c r="R437" s="82"/>
      <c r="S437" s="66"/>
      <c r="T437" s="65"/>
      <c r="U437" s="67"/>
      <c r="V437" s="89"/>
      <c r="W437" s="93"/>
      <c r="X437" s="95"/>
      <c r="Y437" s="116"/>
      <c r="Z437" s="90"/>
      <c r="AA437" s="90"/>
      <c r="AB437" s="90"/>
      <c r="AC437" s="117"/>
      <c r="AD437" s="111"/>
      <c r="AE437" s="7"/>
      <c r="AF437" s="21">
        <f>IF(W437="",0,VLOOKUP("00:全空連",設定!$B$6:$C$18,2))</f>
        <v>0</v>
      </c>
      <c r="AG437" s="21">
        <v>0</v>
      </c>
      <c r="AH437" s="22">
        <f t="shared" si="3"/>
        <v>0</v>
      </c>
      <c r="AJ437" s="26"/>
      <c r="AK437" s="79"/>
    </row>
    <row r="438" spans="2:37" ht="14.25" customHeight="1">
      <c r="B438" s="25">
        <v>427</v>
      </c>
      <c r="C438" s="67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65"/>
      <c r="P438" s="65"/>
      <c r="Q438" s="65"/>
      <c r="R438" s="82"/>
      <c r="S438" s="66"/>
      <c r="T438" s="65"/>
      <c r="U438" s="67"/>
      <c r="V438" s="89"/>
      <c r="W438" s="93"/>
      <c r="X438" s="95"/>
      <c r="Y438" s="116"/>
      <c r="Z438" s="90"/>
      <c r="AA438" s="90"/>
      <c r="AB438" s="90"/>
      <c r="AC438" s="117"/>
      <c r="AD438" s="111"/>
      <c r="AE438" s="7"/>
      <c r="AF438" s="21">
        <f>IF(W438="",0,VLOOKUP("00:全空連",設定!$B$6:$C$18,2))</f>
        <v>0</v>
      </c>
      <c r="AG438" s="21">
        <v>0</v>
      </c>
      <c r="AH438" s="22">
        <f t="shared" si="3"/>
        <v>0</v>
      </c>
      <c r="AJ438" s="26"/>
      <c r="AK438" s="79"/>
    </row>
    <row r="439" spans="2:37" ht="14.25" customHeight="1">
      <c r="B439" s="25">
        <v>428</v>
      </c>
      <c r="C439" s="67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65"/>
      <c r="P439" s="65"/>
      <c r="Q439" s="65"/>
      <c r="R439" s="82"/>
      <c r="S439" s="66"/>
      <c r="T439" s="65"/>
      <c r="U439" s="67"/>
      <c r="V439" s="89"/>
      <c r="W439" s="93"/>
      <c r="X439" s="95"/>
      <c r="Y439" s="116"/>
      <c r="Z439" s="90"/>
      <c r="AA439" s="90"/>
      <c r="AB439" s="90"/>
      <c r="AC439" s="117"/>
      <c r="AD439" s="111"/>
      <c r="AE439" s="7"/>
      <c r="AF439" s="21">
        <f>IF(W439="",0,VLOOKUP("00:全空連",設定!$B$6:$C$18,2))</f>
        <v>0</v>
      </c>
      <c r="AG439" s="21">
        <v>0</v>
      </c>
      <c r="AH439" s="22">
        <f t="shared" si="3"/>
        <v>0</v>
      </c>
      <c r="AJ439" s="26"/>
      <c r="AK439" s="79"/>
    </row>
    <row r="440" spans="2:37" ht="14.25" customHeight="1">
      <c r="B440" s="25">
        <v>429</v>
      </c>
      <c r="C440" s="67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65"/>
      <c r="P440" s="65"/>
      <c r="Q440" s="65"/>
      <c r="R440" s="82"/>
      <c r="S440" s="66"/>
      <c r="T440" s="65"/>
      <c r="U440" s="67"/>
      <c r="V440" s="89"/>
      <c r="W440" s="93"/>
      <c r="X440" s="95"/>
      <c r="Y440" s="116"/>
      <c r="Z440" s="90"/>
      <c r="AA440" s="90"/>
      <c r="AB440" s="90"/>
      <c r="AC440" s="117"/>
      <c r="AD440" s="111"/>
      <c r="AE440" s="7"/>
      <c r="AF440" s="21">
        <f>IF(W440="",0,VLOOKUP("00:全空連",設定!$B$6:$C$18,2))</f>
        <v>0</v>
      </c>
      <c r="AG440" s="21">
        <v>0</v>
      </c>
      <c r="AH440" s="22">
        <f t="shared" si="3"/>
        <v>0</v>
      </c>
      <c r="AJ440" s="26"/>
      <c r="AK440" s="79"/>
    </row>
    <row r="441" spans="2:37" ht="14.25" customHeight="1">
      <c r="B441" s="25">
        <v>430</v>
      </c>
      <c r="C441" s="67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65"/>
      <c r="P441" s="65"/>
      <c r="Q441" s="65"/>
      <c r="R441" s="82"/>
      <c r="S441" s="66"/>
      <c r="T441" s="65"/>
      <c r="U441" s="67"/>
      <c r="V441" s="89"/>
      <c r="W441" s="93"/>
      <c r="X441" s="95"/>
      <c r="Y441" s="116"/>
      <c r="Z441" s="90"/>
      <c r="AA441" s="90"/>
      <c r="AB441" s="90"/>
      <c r="AC441" s="117"/>
      <c r="AD441" s="111"/>
      <c r="AE441" s="7"/>
      <c r="AF441" s="21">
        <f>IF(W441="",0,VLOOKUP("00:全空連",設定!$B$6:$C$18,2))</f>
        <v>0</v>
      </c>
      <c r="AG441" s="21">
        <v>0</v>
      </c>
      <c r="AH441" s="22">
        <f t="shared" si="3"/>
        <v>0</v>
      </c>
      <c r="AJ441" s="26"/>
      <c r="AK441" s="79"/>
    </row>
    <row r="442" spans="2:37" ht="14.25" customHeight="1">
      <c r="B442" s="25">
        <v>431</v>
      </c>
      <c r="C442" s="67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65"/>
      <c r="P442" s="65"/>
      <c r="Q442" s="65"/>
      <c r="R442" s="82"/>
      <c r="S442" s="66"/>
      <c r="T442" s="65"/>
      <c r="U442" s="67"/>
      <c r="V442" s="89"/>
      <c r="W442" s="93"/>
      <c r="X442" s="95"/>
      <c r="Y442" s="116"/>
      <c r="Z442" s="90"/>
      <c r="AA442" s="90"/>
      <c r="AB442" s="90"/>
      <c r="AC442" s="117"/>
      <c r="AD442" s="111"/>
      <c r="AE442" s="7"/>
      <c r="AF442" s="21">
        <f>IF(W442="",0,VLOOKUP("00:全空連",設定!$B$6:$C$18,2))</f>
        <v>0</v>
      </c>
      <c r="AG442" s="21">
        <v>0</v>
      </c>
      <c r="AH442" s="22">
        <f t="shared" si="3"/>
        <v>0</v>
      </c>
      <c r="AJ442" s="26"/>
      <c r="AK442" s="79"/>
    </row>
    <row r="443" spans="2:37" ht="14.25" customHeight="1">
      <c r="B443" s="25">
        <v>432</v>
      </c>
      <c r="C443" s="67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65"/>
      <c r="P443" s="65"/>
      <c r="Q443" s="65"/>
      <c r="R443" s="82"/>
      <c r="S443" s="66"/>
      <c r="T443" s="65"/>
      <c r="U443" s="67"/>
      <c r="V443" s="89"/>
      <c r="W443" s="93"/>
      <c r="X443" s="95"/>
      <c r="Y443" s="116"/>
      <c r="Z443" s="90"/>
      <c r="AA443" s="90"/>
      <c r="AB443" s="90"/>
      <c r="AC443" s="117"/>
      <c r="AD443" s="111"/>
      <c r="AE443" s="7"/>
      <c r="AF443" s="21">
        <f>IF(W443="",0,VLOOKUP("00:全空連",設定!$B$6:$C$18,2))</f>
        <v>0</v>
      </c>
      <c r="AG443" s="21">
        <v>0</v>
      </c>
      <c r="AH443" s="22">
        <f t="shared" si="3"/>
        <v>0</v>
      </c>
      <c r="AJ443" s="26"/>
      <c r="AK443" s="79"/>
    </row>
    <row r="444" spans="2:37" ht="14.25" customHeight="1">
      <c r="B444" s="25">
        <v>433</v>
      </c>
      <c r="C444" s="67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65"/>
      <c r="P444" s="65"/>
      <c r="Q444" s="65"/>
      <c r="R444" s="82"/>
      <c r="S444" s="66"/>
      <c r="T444" s="65"/>
      <c r="U444" s="67"/>
      <c r="V444" s="89"/>
      <c r="W444" s="93"/>
      <c r="X444" s="95"/>
      <c r="Y444" s="116"/>
      <c r="Z444" s="90"/>
      <c r="AA444" s="90"/>
      <c r="AB444" s="90"/>
      <c r="AC444" s="117"/>
      <c r="AD444" s="111"/>
      <c r="AE444" s="7"/>
      <c r="AF444" s="21">
        <f>IF(W444="",0,VLOOKUP("00:全空連",設定!$B$6:$C$18,2))</f>
        <v>0</v>
      </c>
      <c r="AG444" s="21">
        <v>0</v>
      </c>
      <c r="AH444" s="22">
        <f t="shared" si="3"/>
        <v>0</v>
      </c>
      <c r="AJ444" s="26"/>
      <c r="AK444" s="79"/>
    </row>
    <row r="445" spans="2:37" ht="14.25" customHeight="1">
      <c r="B445" s="25">
        <v>434</v>
      </c>
      <c r="C445" s="67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65"/>
      <c r="P445" s="65"/>
      <c r="Q445" s="65"/>
      <c r="R445" s="82"/>
      <c r="S445" s="66"/>
      <c r="T445" s="65"/>
      <c r="U445" s="67"/>
      <c r="V445" s="89"/>
      <c r="W445" s="93"/>
      <c r="X445" s="95"/>
      <c r="Y445" s="116"/>
      <c r="Z445" s="90"/>
      <c r="AA445" s="90"/>
      <c r="AB445" s="90"/>
      <c r="AC445" s="117"/>
      <c r="AD445" s="111"/>
      <c r="AE445" s="7"/>
      <c r="AF445" s="21">
        <f>IF(W445="",0,VLOOKUP("00:全空連",設定!$B$6:$C$18,2))</f>
        <v>0</v>
      </c>
      <c r="AG445" s="21">
        <v>0</v>
      </c>
      <c r="AH445" s="22">
        <f t="shared" si="3"/>
        <v>0</v>
      </c>
      <c r="AJ445" s="26"/>
      <c r="AK445" s="79"/>
    </row>
    <row r="446" spans="2:37" ht="14.25" customHeight="1">
      <c r="B446" s="25">
        <v>435</v>
      </c>
      <c r="C446" s="67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65"/>
      <c r="P446" s="65"/>
      <c r="Q446" s="65"/>
      <c r="R446" s="82"/>
      <c r="S446" s="66"/>
      <c r="T446" s="65"/>
      <c r="U446" s="67"/>
      <c r="V446" s="89"/>
      <c r="W446" s="93"/>
      <c r="X446" s="95"/>
      <c r="Y446" s="116"/>
      <c r="Z446" s="90"/>
      <c r="AA446" s="90"/>
      <c r="AB446" s="90"/>
      <c r="AC446" s="117"/>
      <c r="AD446" s="111"/>
      <c r="AE446" s="7"/>
      <c r="AF446" s="21">
        <f>IF(W446="",0,VLOOKUP("00:全空連",設定!$B$6:$C$18,2))</f>
        <v>0</v>
      </c>
      <c r="AG446" s="21">
        <v>0</v>
      </c>
      <c r="AH446" s="22">
        <f t="shared" si="3"/>
        <v>0</v>
      </c>
      <c r="AJ446" s="26"/>
      <c r="AK446" s="79"/>
    </row>
    <row r="447" spans="2:37" ht="14.25" customHeight="1">
      <c r="B447" s="25">
        <v>436</v>
      </c>
      <c r="C447" s="67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65"/>
      <c r="P447" s="65"/>
      <c r="Q447" s="65"/>
      <c r="R447" s="82"/>
      <c r="S447" s="66"/>
      <c r="T447" s="65"/>
      <c r="U447" s="67"/>
      <c r="V447" s="89"/>
      <c r="W447" s="93"/>
      <c r="X447" s="95"/>
      <c r="Y447" s="116"/>
      <c r="Z447" s="90"/>
      <c r="AA447" s="90"/>
      <c r="AB447" s="90"/>
      <c r="AC447" s="117"/>
      <c r="AD447" s="111"/>
      <c r="AE447" s="7"/>
      <c r="AF447" s="21">
        <f>IF(W447="",0,VLOOKUP("00:全空連",設定!$B$6:$C$18,2))</f>
        <v>0</v>
      </c>
      <c r="AG447" s="21">
        <v>0</v>
      </c>
      <c r="AH447" s="22">
        <f t="shared" si="3"/>
        <v>0</v>
      </c>
      <c r="AJ447" s="26"/>
      <c r="AK447" s="79"/>
    </row>
    <row r="448" spans="2:37" ht="14.25" customHeight="1">
      <c r="B448" s="25">
        <v>437</v>
      </c>
      <c r="C448" s="67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65"/>
      <c r="P448" s="65"/>
      <c r="Q448" s="65"/>
      <c r="R448" s="82"/>
      <c r="S448" s="66"/>
      <c r="T448" s="65"/>
      <c r="U448" s="67"/>
      <c r="V448" s="89"/>
      <c r="W448" s="93"/>
      <c r="X448" s="95"/>
      <c r="Y448" s="116"/>
      <c r="Z448" s="90"/>
      <c r="AA448" s="90"/>
      <c r="AB448" s="90"/>
      <c r="AC448" s="117"/>
      <c r="AD448" s="111"/>
      <c r="AE448" s="7"/>
      <c r="AF448" s="21">
        <f>IF(W448="",0,VLOOKUP("00:全空連",設定!$B$6:$C$18,2))</f>
        <v>0</v>
      </c>
      <c r="AG448" s="21">
        <v>0</v>
      </c>
      <c r="AH448" s="22">
        <f t="shared" si="3"/>
        <v>0</v>
      </c>
      <c r="AJ448" s="26"/>
      <c r="AK448" s="79"/>
    </row>
    <row r="449" spans="2:37" ht="14.25" customHeight="1">
      <c r="B449" s="25">
        <v>438</v>
      </c>
      <c r="C449" s="67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65"/>
      <c r="P449" s="65"/>
      <c r="Q449" s="65"/>
      <c r="R449" s="82"/>
      <c r="S449" s="66"/>
      <c r="T449" s="65"/>
      <c r="U449" s="67"/>
      <c r="V449" s="89"/>
      <c r="W449" s="93"/>
      <c r="X449" s="95"/>
      <c r="Y449" s="116"/>
      <c r="Z449" s="90"/>
      <c r="AA449" s="90"/>
      <c r="AB449" s="90"/>
      <c r="AC449" s="117"/>
      <c r="AD449" s="111"/>
      <c r="AE449" s="7"/>
      <c r="AF449" s="21">
        <f>IF(W449="",0,VLOOKUP("00:全空連",設定!$B$6:$C$18,2))</f>
        <v>0</v>
      </c>
      <c r="AG449" s="21">
        <v>0</v>
      </c>
      <c r="AH449" s="22">
        <f t="shared" si="3"/>
        <v>0</v>
      </c>
      <c r="AJ449" s="26"/>
      <c r="AK449" s="79"/>
    </row>
    <row r="450" spans="2:37" ht="14.25" customHeight="1">
      <c r="B450" s="25">
        <v>439</v>
      </c>
      <c r="C450" s="67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65"/>
      <c r="P450" s="65"/>
      <c r="Q450" s="65"/>
      <c r="R450" s="82"/>
      <c r="S450" s="66"/>
      <c r="T450" s="65"/>
      <c r="U450" s="67"/>
      <c r="V450" s="89"/>
      <c r="W450" s="93"/>
      <c r="X450" s="95"/>
      <c r="Y450" s="116"/>
      <c r="Z450" s="90"/>
      <c r="AA450" s="90"/>
      <c r="AB450" s="90"/>
      <c r="AC450" s="117"/>
      <c r="AD450" s="111"/>
      <c r="AE450" s="7"/>
      <c r="AF450" s="21">
        <f>IF(W450="",0,VLOOKUP("00:全空連",設定!$B$6:$C$18,2))</f>
        <v>0</v>
      </c>
      <c r="AG450" s="21">
        <v>0</v>
      </c>
      <c r="AH450" s="22">
        <f t="shared" si="3"/>
        <v>0</v>
      </c>
      <c r="AJ450" s="26"/>
      <c r="AK450" s="79"/>
    </row>
    <row r="451" spans="2:37" ht="14.25" customHeight="1">
      <c r="B451" s="25">
        <v>440</v>
      </c>
      <c r="C451" s="67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65"/>
      <c r="P451" s="65"/>
      <c r="Q451" s="65"/>
      <c r="R451" s="82"/>
      <c r="S451" s="66"/>
      <c r="T451" s="65"/>
      <c r="U451" s="67"/>
      <c r="V451" s="89"/>
      <c r="W451" s="93"/>
      <c r="X451" s="95"/>
      <c r="Y451" s="116"/>
      <c r="Z451" s="90"/>
      <c r="AA451" s="90"/>
      <c r="AB451" s="90"/>
      <c r="AC451" s="117"/>
      <c r="AD451" s="111"/>
      <c r="AE451" s="7"/>
      <c r="AF451" s="21">
        <f>IF(W451="",0,VLOOKUP("00:全空連",設定!$B$6:$C$18,2))</f>
        <v>0</v>
      </c>
      <c r="AG451" s="21">
        <v>0</v>
      </c>
      <c r="AH451" s="22">
        <f t="shared" si="3"/>
        <v>0</v>
      </c>
      <c r="AJ451" s="26"/>
      <c r="AK451" s="79"/>
    </row>
    <row r="452" spans="2:37" ht="14.25" customHeight="1">
      <c r="B452" s="25">
        <v>441</v>
      </c>
      <c r="C452" s="67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65"/>
      <c r="P452" s="65"/>
      <c r="Q452" s="65"/>
      <c r="R452" s="82"/>
      <c r="S452" s="66"/>
      <c r="T452" s="65"/>
      <c r="U452" s="67"/>
      <c r="V452" s="89"/>
      <c r="W452" s="93"/>
      <c r="X452" s="95"/>
      <c r="Y452" s="116"/>
      <c r="Z452" s="90"/>
      <c r="AA452" s="90"/>
      <c r="AB452" s="90"/>
      <c r="AC452" s="117"/>
      <c r="AD452" s="111"/>
      <c r="AE452" s="7"/>
      <c r="AF452" s="21">
        <f>IF(W452="",0,VLOOKUP("00:全空連",設定!$B$6:$C$18,2))</f>
        <v>0</v>
      </c>
      <c r="AG452" s="21">
        <v>0</v>
      </c>
      <c r="AH452" s="22">
        <f t="shared" si="3"/>
        <v>0</v>
      </c>
      <c r="AJ452" s="26"/>
      <c r="AK452" s="79"/>
    </row>
    <row r="453" spans="2:37" ht="14.25" customHeight="1">
      <c r="B453" s="25">
        <v>442</v>
      </c>
      <c r="C453" s="67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65"/>
      <c r="P453" s="65"/>
      <c r="Q453" s="65"/>
      <c r="R453" s="82"/>
      <c r="S453" s="66"/>
      <c r="T453" s="65"/>
      <c r="U453" s="67"/>
      <c r="V453" s="89"/>
      <c r="W453" s="93"/>
      <c r="X453" s="95"/>
      <c r="Y453" s="116"/>
      <c r="Z453" s="90"/>
      <c r="AA453" s="90"/>
      <c r="AB453" s="90"/>
      <c r="AC453" s="117"/>
      <c r="AD453" s="111"/>
      <c r="AE453" s="7"/>
      <c r="AF453" s="21">
        <f>IF(W453="",0,VLOOKUP("00:全空連",設定!$B$6:$C$18,2))</f>
        <v>0</v>
      </c>
      <c r="AG453" s="21">
        <v>0</v>
      </c>
      <c r="AH453" s="22">
        <f t="shared" si="3"/>
        <v>0</v>
      </c>
      <c r="AJ453" s="26"/>
      <c r="AK453" s="79"/>
    </row>
    <row r="454" spans="2:37" ht="14.25" customHeight="1">
      <c r="B454" s="25">
        <v>443</v>
      </c>
      <c r="C454" s="67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65"/>
      <c r="P454" s="65"/>
      <c r="Q454" s="65"/>
      <c r="R454" s="82"/>
      <c r="S454" s="66"/>
      <c r="T454" s="65"/>
      <c r="U454" s="67"/>
      <c r="V454" s="89"/>
      <c r="W454" s="93"/>
      <c r="X454" s="95"/>
      <c r="Y454" s="116"/>
      <c r="Z454" s="90"/>
      <c r="AA454" s="90"/>
      <c r="AB454" s="90"/>
      <c r="AC454" s="117"/>
      <c r="AD454" s="111"/>
      <c r="AE454" s="7"/>
      <c r="AF454" s="21">
        <f>IF(W454="",0,VLOOKUP("00:全空連",設定!$B$6:$C$18,2))</f>
        <v>0</v>
      </c>
      <c r="AG454" s="21">
        <v>0</v>
      </c>
      <c r="AH454" s="22">
        <f t="shared" si="3"/>
        <v>0</v>
      </c>
      <c r="AJ454" s="26"/>
      <c r="AK454" s="79"/>
    </row>
    <row r="455" spans="2:37" ht="14.25" customHeight="1">
      <c r="B455" s="25">
        <v>444</v>
      </c>
      <c r="C455" s="67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65"/>
      <c r="P455" s="65"/>
      <c r="Q455" s="65"/>
      <c r="R455" s="82"/>
      <c r="S455" s="66"/>
      <c r="T455" s="65"/>
      <c r="U455" s="67"/>
      <c r="V455" s="89"/>
      <c r="W455" s="93"/>
      <c r="X455" s="95"/>
      <c r="Y455" s="116"/>
      <c r="Z455" s="90"/>
      <c r="AA455" s="90"/>
      <c r="AB455" s="90"/>
      <c r="AC455" s="117"/>
      <c r="AD455" s="111"/>
      <c r="AE455" s="7"/>
      <c r="AF455" s="21">
        <f>IF(W455="",0,VLOOKUP("00:全空連",設定!$B$6:$C$18,2))</f>
        <v>0</v>
      </c>
      <c r="AG455" s="21">
        <v>0</v>
      </c>
      <c r="AH455" s="22">
        <f t="shared" si="3"/>
        <v>0</v>
      </c>
      <c r="AJ455" s="26"/>
      <c r="AK455" s="79"/>
    </row>
    <row r="456" spans="2:37" ht="14.25" customHeight="1">
      <c r="B456" s="25">
        <v>445</v>
      </c>
      <c r="C456" s="67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65"/>
      <c r="P456" s="65"/>
      <c r="Q456" s="65"/>
      <c r="R456" s="82"/>
      <c r="S456" s="66"/>
      <c r="T456" s="65"/>
      <c r="U456" s="67"/>
      <c r="V456" s="89"/>
      <c r="W456" s="93"/>
      <c r="X456" s="95"/>
      <c r="Y456" s="116"/>
      <c r="Z456" s="90"/>
      <c r="AA456" s="90"/>
      <c r="AB456" s="90"/>
      <c r="AC456" s="117"/>
      <c r="AD456" s="111"/>
      <c r="AE456" s="7"/>
      <c r="AF456" s="21">
        <f>IF(W456="",0,VLOOKUP("00:全空連",設定!$B$6:$C$18,2))</f>
        <v>0</v>
      </c>
      <c r="AG456" s="21">
        <v>0</v>
      </c>
      <c r="AH456" s="22">
        <f t="shared" si="3"/>
        <v>0</v>
      </c>
      <c r="AJ456" s="26"/>
      <c r="AK456" s="79"/>
    </row>
    <row r="457" spans="2:37" ht="14.25" customHeight="1">
      <c r="B457" s="25">
        <v>446</v>
      </c>
      <c r="C457" s="67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65"/>
      <c r="P457" s="65"/>
      <c r="Q457" s="65"/>
      <c r="R457" s="82"/>
      <c r="S457" s="66"/>
      <c r="T457" s="65"/>
      <c r="U457" s="67"/>
      <c r="V457" s="89"/>
      <c r="W457" s="93"/>
      <c r="X457" s="95"/>
      <c r="Y457" s="116"/>
      <c r="Z457" s="90"/>
      <c r="AA457" s="90"/>
      <c r="AB457" s="90"/>
      <c r="AC457" s="117"/>
      <c r="AD457" s="111"/>
      <c r="AE457" s="7"/>
      <c r="AF457" s="21">
        <f>IF(W457="",0,VLOOKUP("00:全空連",設定!$B$6:$C$18,2))</f>
        <v>0</v>
      </c>
      <c r="AG457" s="21">
        <v>0</v>
      </c>
      <c r="AH457" s="22">
        <f t="shared" si="3"/>
        <v>0</v>
      </c>
      <c r="AJ457" s="26"/>
      <c r="AK457" s="79"/>
    </row>
    <row r="458" spans="2:37" ht="14.25" customHeight="1">
      <c r="B458" s="25">
        <v>447</v>
      </c>
      <c r="C458" s="67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65"/>
      <c r="P458" s="65"/>
      <c r="Q458" s="65"/>
      <c r="R458" s="82"/>
      <c r="S458" s="66"/>
      <c r="T458" s="65"/>
      <c r="U458" s="67"/>
      <c r="V458" s="89"/>
      <c r="W458" s="93"/>
      <c r="X458" s="95"/>
      <c r="Y458" s="116"/>
      <c r="Z458" s="90"/>
      <c r="AA458" s="90"/>
      <c r="AB458" s="90"/>
      <c r="AC458" s="117"/>
      <c r="AD458" s="111"/>
      <c r="AE458" s="7"/>
      <c r="AF458" s="21">
        <f>IF(W458="",0,VLOOKUP("00:全空連",設定!$B$6:$C$18,2))</f>
        <v>0</v>
      </c>
      <c r="AG458" s="21">
        <v>0</v>
      </c>
      <c r="AH458" s="22">
        <f t="shared" ref="AH458:AH521" si="4">SUM(AF458:AG458)</f>
        <v>0</v>
      </c>
      <c r="AJ458" s="26"/>
      <c r="AK458" s="79"/>
    </row>
    <row r="459" spans="2:37" ht="14.25" customHeight="1">
      <c r="B459" s="25">
        <v>448</v>
      </c>
      <c r="C459" s="67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65"/>
      <c r="P459" s="65"/>
      <c r="Q459" s="65"/>
      <c r="R459" s="82"/>
      <c r="S459" s="66"/>
      <c r="T459" s="65"/>
      <c r="U459" s="67"/>
      <c r="V459" s="89"/>
      <c r="W459" s="93"/>
      <c r="X459" s="95"/>
      <c r="Y459" s="116"/>
      <c r="Z459" s="90"/>
      <c r="AA459" s="90"/>
      <c r="AB459" s="90"/>
      <c r="AC459" s="117"/>
      <c r="AD459" s="111"/>
      <c r="AE459" s="7"/>
      <c r="AF459" s="21">
        <f>IF(W459="",0,VLOOKUP("00:全空連",設定!$B$6:$C$18,2))</f>
        <v>0</v>
      </c>
      <c r="AG459" s="21">
        <v>0</v>
      </c>
      <c r="AH459" s="22">
        <f t="shared" si="4"/>
        <v>0</v>
      </c>
      <c r="AJ459" s="26"/>
      <c r="AK459" s="79"/>
    </row>
    <row r="460" spans="2:37" ht="14.25" customHeight="1">
      <c r="B460" s="25">
        <v>449</v>
      </c>
      <c r="C460" s="67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65"/>
      <c r="P460" s="65"/>
      <c r="Q460" s="65"/>
      <c r="R460" s="82"/>
      <c r="S460" s="66"/>
      <c r="T460" s="65"/>
      <c r="U460" s="67"/>
      <c r="V460" s="89"/>
      <c r="W460" s="93"/>
      <c r="X460" s="95"/>
      <c r="Y460" s="116"/>
      <c r="Z460" s="90"/>
      <c r="AA460" s="90"/>
      <c r="AB460" s="90"/>
      <c r="AC460" s="117"/>
      <c r="AD460" s="111"/>
      <c r="AE460" s="7"/>
      <c r="AF460" s="21">
        <f>IF(W460="",0,VLOOKUP("00:全空連",設定!$B$6:$C$18,2))</f>
        <v>0</v>
      </c>
      <c r="AG460" s="21">
        <v>0</v>
      </c>
      <c r="AH460" s="22">
        <f t="shared" si="4"/>
        <v>0</v>
      </c>
      <c r="AJ460" s="26"/>
      <c r="AK460" s="79"/>
    </row>
    <row r="461" spans="2:37" ht="14.25" customHeight="1">
      <c r="B461" s="25">
        <v>450</v>
      </c>
      <c r="C461" s="67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65"/>
      <c r="P461" s="65"/>
      <c r="Q461" s="65"/>
      <c r="R461" s="82"/>
      <c r="S461" s="66"/>
      <c r="T461" s="65"/>
      <c r="U461" s="67"/>
      <c r="V461" s="89"/>
      <c r="W461" s="93"/>
      <c r="X461" s="95"/>
      <c r="Y461" s="116"/>
      <c r="Z461" s="90"/>
      <c r="AA461" s="90"/>
      <c r="AB461" s="90"/>
      <c r="AC461" s="117"/>
      <c r="AD461" s="111"/>
      <c r="AE461" s="7"/>
      <c r="AF461" s="21">
        <f>IF(W461="",0,VLOOKUP("00:全空連",設定!$B$6:$C$18,2))</f>
        <v>0</v>
      </c>
      <c r="AG461" s="21">
        <v>0</v>
      </c>
      <c r="AH461" s="22">
        <f t="shared" si="4"/>
        <v>0</v>
      </c>
      <c r="AJ461" s="26"/>
      <c r="AK461" s="79"/>
    </row>
    <row r="462" spans="2:37" ht="14.25" customHeight="1">
      <c r="B462" s="25">
        <v>451</v>
      </c>
      <c r="C462" s="67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65"/>
      <c r="P462" s="65"/>
      <c r="Q462" s="65"/>
      <c r="R462" s="82"/>
      <c r="S462" s="66"/>
      <c r="T462" s="65"/>
      <c r="U462" s="67"/>
      <c r="V462" s="89"/>
      <c r="W462" s="93"/>
      <c r="X462" s="95"/>
      <c r="Y462" s="116"/>
      <c r="Z462" s="90"/>
      <c r="AA462" s="90"/>
      <c r="AB462" s="90"/>
      <c r="AC462" s="117"/>
      <c r="AD462" s="111"/>
      <c r="AE462" s="7"/>
      <c r="AF462" s="21">
        <f>IF(W462="",0,VLOOKUP("00:全空連",設定!$B$6:$C$18,2))</f>
        <v>0</v>
      </c>
      <c r="AG462" s="21">
        <v>0</v>
      </c>
      <c r="AH462" s="22">
        <f t="shared" si="4"/>
        <v>0</v>
      </c>
      <c r="AJ462" s="26"/>
      <c r="AK462" s="79"/>
    </row>
    <row r="463" spans="2:37" ht="14.25" customHeight="1">
      <c r="B463" s="25">
        <v>452</v>
      </c>
      <c r="C463" s="67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65"/>
      <c r="P463" s="65"/>
      <c r="Q463" s="65"/>
      <c r="R463" s="82"/>
      <c r="S463" s="66"/>
      <c r="T463" s="65"/>
      <c r="U463" s="67"/>
      <c r="V463" s="89"/>
      <c r="W463" s="93"/>
      <c r="X463" s="95"/>
      <c r="Y463" s="116"/>
      <c r="Z463" s="90"/>
      <c r="AA463" s="90"/>
      <c r="AB463" s="90"/>
      <c r="AC463" s="117"/>
      <c r="AD463" s="111"/>
      <c r="AE463" s="7"/>
      <c r="AF463" s="21">
        <f>IF(W463="",0,VLOOKUP("00:全空連",設定!$B$6:$C$18,2))</f>
        <v>0</v>
      </c>
      <c r="AG463" s="21">
        <v>0</v>
      </c>
      <c r="AH463" s="22">
        <f t="shared" si="4"/>
        <v>0</v>
      </c>
      <c r="AJ463" s="26"/>
      <c r="AK463" s="79"/>
    </row>
    <row r="464" spans="2:37" ht="14.25" customHeight="1">
      <c r="B464" s="25">
        <v>453</v>
      </c>
      <c r="C464" s="67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65"/>
      <c r="P464" s="65"/>
      <c r="Q464" s="65"/>
      <c r="R464" s="82"/>
      <c r="S464" s="66"/>
      <c r="T464" s="65"/>
      <c r="U464" s="67"/>
      <c r="V464" s="89"/>
      <c r="W464" s="93"/>
      <c r="X464" s="95"/>
      <c r="Y464" s="116"/>
      <c r="Z464" s="90"/>
      <c r="AA464" s="90"/>
      <c r="AB464" s="90"/>
      <c r="AC464" s="117"/>
      <c r="AD464" s="111"/>
      <c r="AE464" s="7"/>
      <c r="AF464" s="21">
        <f>IF(W464="",0,VLOOKUP("00:全空連",設定!$B$6:$C$18,2))</f>
        <v>0</v>
      </c>
      <c r="AG464" s="21">
        <v>0</v>
      </c>
      <c r="AH464" s="22">
        <f t="shared" si="4"/>
        <v>0</v>
      </c>
      <c r="AJ464" s="26"/>
      <c r="AK464" s="79"/>
    </row>
    <row r="465" spans="2:37" ht="14.25" customHeight="1">
      <c r="B465" s="25">
        <v>454</v>
      </c>
      <c r="C465" s="67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65"/>
      <c r="P465" s="65"/>
      <c r="Q465" s="65"/>
      <c r="R465" s="82"/>
      <c r="S465" s="66"/>
      <c r="T465" s="65"/>
      <c r="U465" s="67"/>
      <c r="V465" s="89"/>
      <c r="W465" s="93"/>
      <c r="X465" s="95"/>
      <c r="Y465" s="116"/>
      <c r="Z465" s="90"/>
      <c r="AA465" s="90"/>
      <c r="AB465" s="90"/>
      <c r="AC465" s="117"/>
      <c r="AD465" s="111"/>
      <c r="AE465" s="7"/>
      <c r="AF465" s="21">
        <f>IF(W465="",0,VLOOKUP("00:全空連",設定!$B$6:$C$18,2))</f>
        <v>0</v>
      </c>
      <c r="AG465" s="21">
        <v>0</v>
      </c>
      <c r="AH465" s="22">
        <f t="shared" si="4"/>
        <v>0</v>
      </c>
      <c r="AJ465" s="26"/>
      <c r="AK465" s="79"/>
    </row>
    <row r="466" spans="2:37" ht="14.25" customHeight="1">
      <c r="B466" s="25">
        <v>455</v>
      </c>
      <c r="C466" s="67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65"/>
      <c r="P466" s="65"/>
      <c r="Q466" s="65"/>
      <c r="R466" s="82"/>
      <c r="S466" s="66"/>
      <c r="T466" s="65"/>
      <c r="U466" s="67"/>
      <c r="V466" s="89"/>
      <c r="W466" s="93"/>
      <c r="X466" s="95"/>
      <c r="Y466" s="116"/>
      <c r="Z466" s="90"/>
      <c r="AA466" s="90"/>
      <c r="AB466" s="90"/>
      <c r="AC466" s="117"/>
      <c r="AD466" s="111"/>
      <c r="AE466" s="7"/>
      <c r="AF466" s="21">
        <f>IF(W466="",0,VLOOKUP("00:全空連",設定!$B$6:$C$18,2))</f>
        <v>0</v>
      </c>
      <c r="AG466" s="21">
        <v>0</v>
      </c>
      <c r="AH466" s="22">
        <f t="shared" si="4"/>
        <v>0</v>
      </c>
      <c r="AJ466" s="26"/>
      <c r="AK466" s="79"/>
    </row>
    <row r="467" spans="2:37" ht="14.25" customHeight="1">
      <c r="B467" s="25">
        <v>456</v>
      </c>
      <c r="C467" s="67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65"/>
      <c r="P467" s="65"/>
      <c r="Q467" s="65"/>
      <c r="R467" s="82"/>
      <c r="S467" s="66"/>
      <c r="T467" s="65"/>
      <c r="U467" s="67"/>
      <c r="V467" s="89"/>
      <c r="W467" s="93"/>
      <c r="X467" s="95"/>
      <c r="Y467" s="116"/>
      <c r="Z467" s="90"/>
      <c r="AA467" s="90"/>
      <c r="AB467" s="90"/>
      <c r="AC467" s="117"/>
      <c r="AD467" s="111"/>
      <c r="AE467" s="7"/>
      <c r="AF467" s="21">
        <f>IF(W467="",0,VLOOKUP("00:全空連",設定!$B$6:$C$18,2))</f>
        <v>0</v>
      </c>
      <c r="AG467" s="21">
        <v>0</v>
      </c>
      <c r="AH467" s="22">
        <f t="shared" si="4"/>
        <v>0</v>
      </c>
      <c r="AJ467" s="26"/>
      <c r="AK467" s="79"/>
    </row>
    <row r="468" spans="2:37" ht="14.25" customHeight="1">
      <c r="B468" s="25">
        <v>457</v>
      </c>
      <c r="C468" s="67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65"/>
      <c r="P468" s="65"/>
      <c r="Q468" s="65"/>
      <c r="R468" s="82"/>
      <c r="S468" s="66"/>
      <c r="T468" s="65"/>
      <c r="U468" s="67"/>
      <c r="V468" s="89"/>
      <c r="W468" s="93"/>
      <c r="X468" s="95"/>
      <c r="Y468" s="116"/>
      <c r="Z468" s="90"/>
      <c r="AA468" s="90"/>
      <c r="AB468" s="90"/>
      <c r="AC468" s="117"/>
      <c r="AD468" s="111"/>
      <c r="AE468" s="7"/>
      <c r="AF468" s="21">
        <f>IF(W468="",0,VLOOKUP("00:全空連",設定!$B$6:$C$18,2))</f>
        <v>0</v>
      </c>
      <c r="AG468" s="21">
        <v>0</v>
      </c>
      <c r="AH468" s="22">
        <f t="shared" si="4"/>
        <v>0</v>
      </c>
      <c r="AJ468" s="26"/>
      <c r="AK468" s="79"/>
    </row>
    <row r="469" spans="2:37" ht="14.25" customHeight="1">
      <c r="B469" s="25">
        <v>458</v>
      </c>
      <c r="C469" s="67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65"/>
      <c r="P469" s="65"/>
      <c r="Q469" s="65"/>
      <c r="R469" s="82"/>
      <c r="S469" s="66"/>
      <c r="T469" s="65"/>
      <c r="U469" s="67"/>
      <c r="V469" s="89"/>
      <c r="W469" s="93"/>
      <c r="X469" s="95"/>
      <c r="Y469" s="116"/>
      <c r="Z469" s="90"/>
      <c r="AA469" s="90"/>
      <c r="AB469" s="90"/>
      <c r="AC469" s="117"/>
      <c r="AD469" s="111"/>
      <c r="AE469" s="7"/>
      <c r="AF469" s="21">
        <f>IF(W469="",0,VLOOKUP("00:全空連",設定!$B$6:$C$18,2))</f>
        <v>0</v>
      </c>
      <c r="AG469" s="21">
        <v>0</v>
      </c>
      <c r="AH469" s="22">
        <f t="shared" si="4"/>
        <v>0</v>
      </c>
      <c r="AJ469" s="26"/>
      <c r="AK469" s="79"/>
    </row>
    <row r="470" spans="2:37" ht="14.25" customHeight="1">
      <c r="B470" s="25">
        <v>459</v>
      </c>
      <c r="C470" s="67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65"/>
      <c r="P470" s="65"/>
      <c r="Q470" s="65"/>
      <c r="R470" s="82"/>
      <c r="S470" s="66"/>
      <c r="T470" s="65"/>
      <c r="U470" s="67"/>
      <c r="V470" s="89"/>
      <c r="W470" s="93"/>
      <c r="X470" s="95"/>
      <c r="Y470" s="116"/>
      <c r="Z470" s="90"/>
      <c r="AA470" s="90"/>
      <c r="AB470" s="90"/>
      <c r="AC470" s="117"/>
      <c r="AD470" s="111"/>
      <c r="AE470" s="7"/>
      <c r="AF470" s="21">
        <f>IF(W470="",0,VLOOKUP("00:全空連",設定!$B$6:$C$18,2))</f>
        <v>0</v>
      </c>
      <c r="AG470" s="21">
        <v>0</v>
      </c>
      <c r="AH470" s="22">
        <f t="shared" si="4"/>
        <v>0</v>
      </c>
      <c r="AJ470" s="26"/>
      <c r="AK470" s="79"/>
    </row>
    <row r="471" spans="2:37" ht="14.25" customHeight="1">
      <c r="B471" s="25">
        <v>460</v>
      </c>
      <c r="C471" s="67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65"/>
      <c r="P471" s="65"/>
      <c r="Q471" s="65"/>
      <c r="R471" s="82"/>
      <c r="S471" s="66"/>
      <c r="T471" s="65"/>
      <c r="U471" s="67"/>
      <c r="V471" s="89"/>
      <c r="W471" s="93"/>
      <c r="X471" s="95"/>
      <c r="Y471" s="116"/>
      <c r="Z471" s="90"/>
      <c r="AA471" s="90"/>
      <c r="AB471" s="90"/>
      <c r="AC471" s="117"/>
      <c r="AD471" s="111"/>
      <c r="AE471" s="7"/>
      <c r="AF471" s="21">
        <f>IF(W471="",0,VLOOKUP("00:全空連",設定!$B$6:$C$18,2))</f>
        <v>0</v>
      </c>
      <c r="AG471" s="21">
        <v>0</v>
      </c>
      <c r="AH471" s="22">
        <f t="shared" si="4"/>
        <v>0</v>
      </c>
      <c r="AJ471" s="26"/>
      <c r="AK471" s="79"/>
    </row>
    <row r="472" spans="2:37" ht="14.25" customHeight="1">
      <c r="B472" s="25">
        <v>461</v>
      </c>
      <c r="C472" s="67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65"/>
      <c r="P472" s="65"/>
      <c r="Q472" s="65"/>
      <c r="R472" s="82"/>
      <c r="S472" s="66"/>
      <c r="T472" s="65"/>
      <c r="U472" s="67"/>
      <c r="V472" s="89"/>
      <c r="W472" s="93"/>
      <c r="X472" s="95"/>
      <c r="Y472" s="116"/>
      <c r="Z472" s="90"/>
      <c r="AA472" s="90"/>
      <c r="AB472" s="90"/>
      <c r="AC472" s="117"/>
      <c r="AD472" s="111"/>
      <c r="AE472" s="7"/>
      <c r="AF472" s="21">
        <f>IF(W472="",0,VLOOKUP("00:全空連",設定!$B$6:$C$18,2))</f>
        <v>0</v>
      </c>
      <c r="AG472" s="21">
        <v>0</v>
      </c>
      <c r="AH472" s="22">
        <f t="shared" si="4"/>
        <v>0</v>
      </c>
      <c r="AJ472" s="26"/>
      <c r="AK472" s="79"/>
    </row>
    <row r="473" spans="2:37" ht="14.25" customHeight="1">
      <c r="B473" s="25">
        <v>462</v>
      </c>
      <c r="C473" s="67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65"/>
      <c r="P473" s="65"/>
      <c r="Q473" s="65"/>
      <c r="R473" s="82"/>
      <c r="S473" s="66"/>
      <c r="T473" s="65"/>
      <c r="U473" s="67"/>
      <c r="V473" s="89"/>
      <c r="W473" s="93"/>
      <c r="X473" s="95"/>
      <c r="Y473" s="116"/>
      <c r="Z473" s="90"/>
      <c r="AA473" s="90"/>
      <c r="AB473" s="90"/>
      <c r="AC473" s="117"/>
      <c r="AD473" s="111"/>
      <c r="AE473" s="7"/>
      <c r="AF473" s="21">
        <f>IF(W473="",0,VLOOKUP("00:全空連",設定!$B$6:$C$18,2))</f>
        <v>0</v>
      </c>
      <c r="AG473" s="21">
        <v>0</v>
      </c>
      <c r="AH473" s="22">
        <f t="shared" si="4"/>
        <v>0</v>
      </c>
      <c r="AJ473" s="26"/>
      <c r="AK473" s="79"/>
    </row>
    <row r="474" spans="2:37" ht="14.25" customHeight="1">
      <c r="B474" s="25">
        <v>463</v>
      </c>
      <c r="C474" s="67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65"/>
      <c r="P474" s="65"/>
      <c r="Q474" s="65"/>
      <c r="R474" s="82"/>
      <c r="S474" s="66"/>
      <c r="T474" s="65"/>
      <c r="U474" s="67"/>
      <c r="V474" s="89"/>
      <c r="W474" s="93"/>
      <c r="X474" s="95"/>
      <c r="Y474" s="116"/>
      <c r="Z474" s="90"/>
      <c r="AA474" s="90"/>
      <c r="AB474" s="90"/>
      <c r="AC474" s="117"/>
      <c r="AD474" s="111"/>
      <c r="AE474" s="7"/>
      <c r="AF474" s="21">
        <f>IF(W474="",0,VLOOKUP("00:全空連",設定!$B$6:$C$18,2))</f>
        <v>0</v>
      </c>
      <c r="AG474" s="21">
        <v>0</v>
      </c>
      <c r="AH474" s="22">
        <f t="shared" si="4"/>
        <v>0</v>
      </c>
      <c r="AJ474" s="26"/>
      <c r="AK474" s="79"/>
    </row>
    <row r="475" spans="2:37" ht="14.25" customHeight="1">
      <c r="B475" s="25">
        <v>464</v>
      </c>
      <c r="C475" s="67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65"/>
      <c r="P475" s="65"/>
      <c r="Q475" s="65"/>
      <c r="R475" s="82"/>
      <c r="S475" s="66"/>
      <c r="T475" s="65"/>
      <c r="U475" s="67"/>
      <c r="V475" s="89"/>
      <c r="W475" s="93"/>
      <c r="X475" s="95"/>
      <c r="Y475" s="116"/>
      <c r="Z475" s="90"/>
      <c r="AA475" s="90"/>
      <c r="AB475" s="90"/>
      <c r="AC475" s="117"/>
      <c r="AD475" s="111"/>
      <c r="AE475" s="7"/>
      <c r="AF475" s="21">
        <f>IF(W475="",0,VLOOKUP("00:全空連",設定!$B$6:$C$18,2))</f>
        <v>0</v>
      </c>
      <c r="AG475" s="21">
        <v>0</v>
      </c>
      <c r="AH475" s="22">
        <f t="shared" si="4"/>
        <v>0</v>
      </c>
      <c r="AJ475" s="26"/>
      <c r="AK475" s="79"/>
    </row>
    <row r="476" spans="2:37" ht="14.25" customHeight="1">
      <c r="B476" s="25">
        <v>465</v>
      </c>
      <c r="C476" s="67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65"/>
      <c r="P476" s="65"/>
      <c r="Q476" s="65"/>
      <c r="R476" s="82"/>
      <c r="S476" s="66"/>
      <c r="T476" s="65"/>
      <c r="U476" s="67"/>
      <c r="V476" s="89"/>
      <c r="W476" s="93"/>
      <c r="X476" s="95"/>
      <c r="Y476" s="116"/>
      <c r="Z476" s="90"/>
      <c r="AA476" s="90"/>
      <c r="AB476" s="90"/>
      <c r="AC476" s="117"/>
      <c r="AD476" s="111"/>
      <c r="AE476" s="7"/>
      <c r="AF476" s="21">
        <f>IF(W476="",0,VLOOKUP("00:全空連",設定!$B$6:$C$18,2))</f>
        <v>0</v>
      </c>
      <c r="AG476" s="21">
        <v>0</v>
      </c>
      <c r="AH476" s="22">
        <f t="shared" si="4"/>
        <v>0</v>
      </c>
      <c r="AJ476" s="26"/>
      <c r="AK476" s="79"/>
    </row>
    <row r="477" spans="2:37" ht="14.25" customHeight="1">
      <c r="B477" s="25">
        <v>466</v>
      </c>
      <c r="C477" s="67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65"/>
      <c r="P477" s="65"/>
      <c r="Q477" s="65"/>
      <c r="R477" s="82"/>
      <c r="S477" s="66"/>
      <c r="T477" s="65"/>
      <c r="U477" s="67"/>
      <c r="V477" s="89"/>
      <c r="W477" s="93"/>
      <c r="X477" s="95"/>
      <c r="Y477" s="116"/>
      <c r="Z477" s="90"/>
      <c r="AA477" s="90"/>
      <c r="AB477" s="90"/>
      <c r="AC477" s="117"/>
      <c r="AD477" s="111"/>
      <c r="AE477" s="7"/>
      <c r="AF477" s="21">
        <f>IF(W477="",0,VLOOKUP("00:全空連",設定!$B$6:$C$18,2))</f>
        <v>0</v>
      </c>
      <c r="AG477" s="21">
        <v>0</v>
      </c>
      <c r="AH477" s="22">
        <f t="shared" si="4"/>
        <v>0</v>
      </c>
      <c r="AJ477" s="26"/>
      <c r="AK477" s="79"/>
    </row>
    <row r="478" spans="2:37" ht="14.25" customHeight="1">
      <c r="B478" s="25">
        <v>467</v>
      </c>
      <c r="C478" s="67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65"/>
      <c r="P478" s="65"/>
      <c r="Q478" s="65"/>
      <c r="R478" s="82"/>
      <c r="S478" s="66"/>
      <c r="T478" s="65"/>
      <c r="U478" s="67"/>
      <c r="V478" s="89"/>
      <c r="W478" s="93"/>
      <c r="X478" s="95"/>
      <c r="Y478" s="116"/>
      <c r="Z478" s="90"/>
      <c r="AA478" s="90"/>
      <c r="AB478" s="90"/>
      <c r="AC478" s="117"/>
      <c r="AD478" s="111"/>
      <c r="AE478" s="7"/>
      <c r="AF478" s="21">
        <f>IF(W478="",0,VLOOKUP("00:全空連",設定!$B$6:$C$18,2))</f>
        <v>0</v>
      </c>
      <c r="AG478" s="21">
        <v>0</v>
      </c>
      <c r="AH478" s="22">
        <f t="shared" si="4"/>
        <v>0</v>
      </c>
      <c r="AJ478" s="26"/>
      <c r="AK478" s="79"/>
    </row>
    <row r="479" spans="2:37" ht="14.25" customHeight="1">
      <c r="B479" s="25">
        <v>468</v>
      </c>
      <c r="C479" s="67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65"/>
      <c r="P479" s="65"/>
      <c r="Q479" s="65"/>
      <c r="R479" s="82"/>
      <c r="S479" s="66"/>
      <c r="T479" s="65"/>
      <c r="U479" s="67"/>
      <c r="V479" s="89"/>
      <c r="W479" s="93"/>
      <c r="X479" s="95"/>
      <c r="Y479" s="116"/>
      <c r="Z479" s="90"/>
      <c r="AA479" s="90"/>
      <c r="AB479" s="90"/>
      <c r="AC479" s="117"/>
      <c r="AD479" s="111"/>
      <c r="AE479" s="7"/>
      <c r="AF479" s="21">
        <f>IF(W479="",0,VLOOKUP("00:全空連",設定!$B$6:$C$18,2))</f>
        <v>0</v>
      </c>
      <c r="AG479" s="21">
        <v>0</v>
      </c>
      <c r="AH479" s="22">
        <f t="shared" si="4"/>
        <v>0</v>
      </c>
      <c r="AJ479" s="26"/>
      <c r="AK479" s="79"/>
    </row>
    <row r="480" spans="2:37" ht="14.25" customHeight="1">
      <c r="B480" s="25">
        <v>469</v>
      </c>
      <c r="C480" s="67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65"/>
      <c r="P480" s="65"/>
      <c r="Q480" s="65"/>
      <c r="R480" s="82"/>
      <c r="S480" s="66"/>
      <c r="T480" s="65"/>
      <c r="U480" s="67"/>
      <c r="V480" s="89"/>
      <c r="W480" s="93"/>
      <c r="X480" s="95"/>
      <c r="Y480" s="116"/>
      <c r="Z480" s="90"/>
      <c r="AA480" s="90"/>
      <c r="AB480" s="90"/>
      <c r="AC480" s="117"/>
      <c r="AD480" s="111"/>
      <c r="AE480" s="7"/>
      <c r="AF480" s="21">
        <f>IF(W480="",0,VLOOKUP("00:全空連",設定!$B$6:$C$18,2))</f>
        <v>0</v>
      </c>
      <c r="AG480" s="21">
        <v>0</v>
      </c>
      <c r="AH480" s="22">
        <f t="shared" si="4"/>
        <v>0</v>
      </c>
      <c r="AJ480" s="26"/>
      <c r="AK480" s="79"/>
    </row>
    <row r="481" spans="2:37" ht="14.25" customHeight="1">
      <c r="B481" s="25">
        <v>470</v>
      </c>
      <c r="C481" s="67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65"/>
      <c r="P481" s="65"/>
      <c r="Q481" s="65"/>
      <c r="R481" s="82"/>
      <c r="S481" s="66"/>
      <c r="T481" s="65"/>
      <c r="U481" s="67"/>
      <c r="V481" s="89"/>
      <c r="W481" s="93"/>
      <c r="X481" s="95"/>
      <c r="Y481" s="116"/>
      <c r="Z481" s="90"/>
      <c r="AA481" s="90"/>
      <c r="AB481" s="90"/>
      <c r="AC481" s="117"/>
      <c r="AD481" s="111"/>
      <c r="AE481" s="7"/>
      <c r="AF481" s="21">
        <f>IF(W481="",0,VLOOKUP("00:全空連",設定!$B$6:$C$18,2))</f>
        <v>0</v>
      </c>
      <c r="AG481" s="21">
        <v>0</v>
      </c>
      <c r="AH481" s="22">
        <f t="shared" si="4"/>
        <v>0</v>
      </c>
      <c r="AJ481" s="26"/>
      <c r="AK481" s="79"/>
    </row>
    <row r="482" spans="2:37" ht="14.25" customHeight="1">
      <c r="B482" s="25">
        <v>471</v>
      </c>
      <c r="C482" s="67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65"/>
      <c r="P482" s="65"/>
      <c r="Q482" s="65"/>
      <c r="R482" s="82"/>
      <c r="S482" s="66"/>
      <c r="T482" s="65"/>
      <c r="U482" s="67"/>
      <c r="V482" s="89"/>
      <c r="W482" s="93"/>
      <c r="X482" s="95"/>
      <c r="Y482" s="116"/>
      <c r="Z482" s="90"/>
      <c r="AA482" s="90"/>
      <c r="AB482" s="90"/>
      <c r="AC482" s="117"/>
      <c r="AD482" s="111"/>
      <c r="AE482" s="7"/>
      <c r="AF482" s="21">
        <f>IF(W482="",0,VLOOKUP("00:全空連",設定!$B$6:$C$18,2))</f>
        <v>0</v>
      </c>
      <c r="AG482" s="21">
        <v>0</v>
      </c>
      <c r="AH482" s="22">
        <f t="shared" si="4"/>
        <v>0</v>
      </c>
      <c r="AJ482" s="26"/>
      <c r="AK482" s="79"/>
    </row>
    <row r="483" spans="2:37" ht="14.25" customHeight="1">
      <c r="B483" s="25">
        <v>472</v>
      </c>
      <c r="C483" s="67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65"/>
      <c r="P483" s="65"/>
      <c r="Q483" s="65"/>
      <c r="R483" s="82"/>
      <c r="S483" s="66"/>
      <c r="T483" s="65"/>
      <c r="U483" s="67"/>
      <c r="V483" s="89"/>
      <c r="W483" s="93"/>
      <c r="X483" s="95"/>
      <c r="Y483" s="116"/>
      <c r="Z483" s="90"/>
      <c r="AA483" s="90"/>
      <c r="AB483" s="90"/>
      <c r="AC483" s="117"/>
      <c r="AD483" s="111"/>
      <c r="AE483" s="7"/>
      <c r="AF483" s="21">
        <f>IF(W483="",0,VLOOKUP("00:全空連",設定!$B$6:$C$18,2))</f>
        <v>0</v>
      </c>
      <c r="AG483" s="21">
        <v>0</v>
      </c>
      <c r="AH483" s="22">
        <f t="shared" si="4"/>
        <v>0</v>
      </c>
      <c r="AJ483" s="26"/>
      <c r="AK483" s="79"/>
    </row>
    <row r="484" spans="2:37" ht="14.25" customHeight="1">
      <c r="B484" s="25">
        <v>473</v>
      </c>
      <c r="C484" s="67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65"/>
      <c r="P484" s="65"/>
      <c r="Q484" s="65"/>
      <c r="R484" s="82"/>
      <c r="S484" s="66"/>
      <c r="T484" s="65"/>
      <c r="U484" s="67"/>
      <c r="V484" s="89"/>
      <c r="W484" s="93"/>
      <c r="X484" s="95"/>
      <c r="Y484" s="116"/>
      <c r="Z484" s="90"/>
      <c r="AA484" s="90"/>
      <c r="AB484" s="90"/>
      <c r="AC484" s="117"/>
      <c r="AD484" s="111"/>
      <c r="AE484" s="7"/>
      <c r="AF484" s="21">
        <f>IF(W484="",0,VLOOKUP("00:全空連",設定!$B$6:$C$18,2))</f>
        <v>0</v>
      </c>
      <c r="AG484" s="21">
        <v>0</v>
      </c>
      <c r="AH484" s="22">
        <f t="shared" si="4"/>
        <v>0</v>
      </c>
      <c r="AJ484" s="26"/>
      <c r="AK484" s="79"/>
    </row>
    <row r="485" spans="2:37" ht="14.25" customHeight="1">
      <c r="B485" s="25">
        <v>474</v>
      </c>
      <c r="C485" s="67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65"/>
      <c r="P485" s="65"/>
      <c r="Q485" s="65"/>
      <c r="R485" s="82"/>
      <c r="S485" s="66"/>
      <c r="T485" s="65"/>
      <c r="U485" s="67"/>
      <c r="V485" s="89"/>
      <c r="W485" s="93"/>
      <c r="X485" s="95"/>
      <c r="Y485" s="116"/>
      <c r="Z485" s="90"/>
      <c r="AA485" s="90"/>
      <c r="AB485" s="90"/>
      <c r="AC485" s="117"/>
      <c r="AD485" s="111"/>
      <c r="AE485" s="7"/>
      <c r="AF485" s="21">
        <f>IF(W485="",0,VLOOKUP("00:全空連",設定!$B$6:$C$18,2))</f>
        <v>0</v>
      </c>
      <c r="AG485" s="21">
        <v>0</v>
      </c>
      <c r="AH485" s="22">
        <f t="shared" si="4"/>
        <v>0</v>
      </c>
      <c r="AJ485" s="26"/>
      <c r="AK485" s="79"/>
    </row>
    <row r="486" spans="2:37" ht="14.25" customHeight="1">
      <c r="B486" s="25">
        <v>475</v>
      </c>
      <c r="C486" s="67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65"/>
      <c r="P486" s="65"/>
      <c r="Q486" s="65"/>
      <c r="R486" s="82"/>
      <c r="S486" s="66"/>
      <c r="T486" s="65"/>
      <c r="U486" s="67"/>
      <c r="V486" s="89"/>
      <c r="W486" s="93"/>
      <c r="X486" s="95"/>
      <c r="Y486" s="116"/>
      <c r="Z486" s="90"/>
      <c r="AA486" s="90"/>
      <c r="AB486" s="90"/>
      <c r="AC486" s="117"/>
      <c r="AD486" s="111"/>
      <c r="AE486" s="7"/>
      <c r="AF486" s="21">
        <f>IF(W486="",0,VLOOKUP("00:全空連",設定!$B$6:$C$18,2))</f>
        <v>0</v>
      </c>
      <c r="AG486" s="21">
        <v>0</v>
      </c>
      <c r="AH486" s="22">
        <f t="shared" si="4"/>
        <v>0</v>
      </c>
      <c r="AJ486" s="26"/>
      <c r="AK486" s="79"/>
    </row>
    <row r="487" spans="2:37" ht="14.25" customHeight="1">
      <c r="B487" s="25">
        <v>476</v>
      </c>
      <c r="C487" s="67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65"/>
      <c r="P487" s="65"/>
      <c r="Q487" s="65"/>
      <c r="R487" s="82"/>
      <c r="S487" s="66"/>
      <c r="T487" s="65"/>
      <c r="U487" s="67"/>
      <c r="V487" s="89"/>
      <c r="W487" s="93"/>
      <c r="X487" s="95"/>
      <c r="Y487" s="116"/>
      <c r="Z487" s="90"/>
      <c r="AA487" s="90"/>
      <c r="AB487" s="90"/>
      <c r="AC487" s="117"/>
      <c r="AD487" s="111"/>
      <c r="AE487" s="7"/>
      <c r="AF487" s="21">
        <f>IF(W487="",0,VLOOKUP("00:全空連",設定!$B$6:$C$18,2))</f>
        <v>0</v>
      </c>
      <c r="AG487" s="21">
        <v>0</v>
      </c>
      <c r="AH487" s="22">
        <f t="shared" si="4"/>
        <v>0</v>
      </c>
      <c r="AJ487" s="26"/>
      <c r="AK487" s="79"/>
    </row>
    <row r="488" spans="2:37" ht="14.25" customHeight="1">
      <c r="B488" s="25">
        <v>477</v>
      </c>
      <c r="C488" s="67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65"/>
      <c r="P488" s="65"/>
      <c r="Q488" s="65"/>
      <c r="R488" s="82"/>
      <c r="S488" s="66"/>
      <c r="T488" s="65"/>
      <c r="U488" s="67"/>
      <c r="V488" s="89"/>
      <c r="W488" s="93"/>
      <c r="X488" s="95"/>
      <c r="Y488" s="116"/>
      <c r="Z488" s="90"/>
      <c r="AA488" s="90"/>
      <c r="AB488" s="90"/>
      <c r="AC488" s="117"/>
      <c r="AD488" s="111"/>
      <c r="AE488" s="7"/>
      <c r="AF488" s="21">
        <f>IF(W488="",0,VLOOKUP("00:全空連",設定!$B$6:$C$18,2))</f>
        <v>0</v>
      </c>
      <c r="AG488" s="21">
        <v>0</v>
      </c>
      <c r="AH488" s="22">
        <f t="shared" si="4"/>
        <v>0</v>
      </c>
      <c r="AJ488" s="26"/>
      <c r="AK488" s="79"/>
    </row>
    <row r="489" spans="2:37" ht="14.25" customHeight="1">
      <c r="B489" s="25">
        <v>478</v>
      </c>
      <c r="C489" s="67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65"/>
      <c r="P489" s="65"/>
      <c r="Q489" s="65"/>
      <c r="R489" s="82"/>
      <c r="S489" s="66"/>
      <c r="T489" s="65"/>
      <c r="U489" s="67"/>
      <c r="V489" s="89"/>
      <c r="W489" s="93"/>
      <c r="X489" s="95"/>
      <c r="Y489" s="116"/>
      <c r="Z489" s="90"/>
      <c r="AA489" s="90"/>
      <c r="AB489" s="90"/>
      <c r="AC489" s="117"/>
      <c r="AD489" s="111"/>
      <c r="AE489" s="7"/>
      <c r="AF489" s="21">
        <f>IF(W489="",0,VLOOKUP("00:全空連",設定!$B$6:$C$18,2))</f>
        <v>0</v>
      </c>
      <c r="AG489" s="21">
        <v>0</v>
      </c>
      <c r="AH489" s="22">
        <f t="shared" si="4"/>
        <v>0</v>
      </c>
      <c r="AJ489" s="26"/>
      <c r="AK489" s="79"/>
    </row>
    <row r="490" spans="2:37" ht="14.25" customHeight="1">
      <c r="B490" s="25">
        <v>479</v>
      </c>
      <c r="C490" s="67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65"/>
      <c r="P490" s="65"/>
      <c r="Q490" s="65"/>
      <c r="R490" s="82"/>
      <c r="S490" s="66"/>
      <c r="T490" s="65"/>
      <c r="U490" s="67"/>
      <c r="V490" s="89"/>
      <c r="W490" s="93"/>
      <c r="X490" s="95"/>
      <c r="Y490" s="116"/>
      <c r="Z490" s="90"/>
      <c r="AA490" s="90"/>
      <c r="AB490" s="90"/>
      <c r="AC490" s="117"/>
      <c r="AD490" s="111"/>
      <c r="AE490" s="7"/>
      <c r="AF490" s="21">
        <f>IF(W490="",0,VLOOKUP("00:全空連",設定!$B$6:$C$18,2))</f>
        <v>0</v>
      </c>
      <c r="AG490" s="21">
        <v>0</v>
      </c>
      <c r="AH490" s="22">
        <f t="shared" si="4"/>
        <v>0</v>
      </c>
      <c r="AJ490" s="26"/>
      <c r="AK490" s="79"/>
    </row>
    <row r="491" spans="2:37" ht="14.25" customHeight="1">
      <c r="B491" s="25">
        <v>480</v>
      </c>
      <c r="C491" s="67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65"/>
      <c r="P491" s="65"/>
      <c r="Q491" s="65"/>
      <c r="R491" s="82"/>
      <c r="S491" s="66"/>
      <c r="T491" s="65"/>
      <c r="U491" s="67"/>
      <c r="V491" s="89"/>
      <c r="W491" s="93"/>
      <c r="X491" s="95"/>
      <c r="Y491" s="116"/>
      <c r="Z491" s="90"/>
      <c r="AA491" s="90"/>
      <c r="AB491" s="90"/>
      <c r="AC491" s="117"/>
      <c r="AD491" s="111"/>
      <c r="AE491" s="7"/>
      <c r="AF491" s="21">
        <f>IF(W491="",0,VLOOKUP("00:全空連",設定!$B$6:$C$18,2))</f>
        <v>0</v>
      </c>
      <c r="AG491" s="21">
        <v>0</v>
      </c>
      <c r="AH491" s="22">
        <f t="shared" si="4"/>
        <v>0</v>
      </c>
      <c r="AJ491" s="26"/>
      <c r="AK491" s="79"/>
    </row>
    <row r="492" spans="2:37" ht="14.25" customHeight="1">
      <c r="B492" s="25">
        <v>481</v>
      </c>
      <c r="C492" s="67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65"/>
      <c r="P492" s="65"/>
      <c r="Q492" s="65"/>
      <c r="R492" s="82"/>
      <c r="S492" s="66"/>
      <c r="T492" s="65"/>
      <c r="U492" s="67"/>
      <c r="V492" s="89"/>
      <c r="W492" s="93"/>
      <c r="X492" s="95"/>
      <c r="Y492" s="116"/>
      <c r="Z492" s="90"/>
      <c r="AA492" s="90"/>
      <c r="AB492" s="90"/>
      <c r="AC492" s="117"/>
      <c r="AD492" s="111"/>
      <c r="AE492" s="7"/>
      <c r="AF492" s="21">
        <f>IF(W492="",0,VLOOKUP("00:全空連",設定!$B$6:$C$18,2))</f>
        <v>0</v>
      </c>
      <c r="AG492" s="21">
        <v>0</v>
      </c>
      <c r="AH492" s="22">
        <f t="shared" si="4"/>
        <v>0</v>
      </c>
      <c r="AJ492" s="26"/>
      <c r="AK492" s="79"/>
    </row>
    <row r="493" spans="2:37" ht="14.25" customHeight="1">
      <c r="B493" s="25">
        <v>482</v>
      </c>
      <c r="C493" s="67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65"/>
      <c r="P493" s="65"/>
      <c r="Q493" s="65"/>
      <c r="R493" s="82"/>
      <c r="S493" s="66"/>
      <c r="T493" s="65"/>
      <c r="U493" s="67"/>
      <c r="V493" s="89"/>
      <c r="W493" s="93"/>
      <c r="X493" s="95"/>
      <c r="Y493" s="116"/>
      <c r="Z493" s="90"/>
      <c r="AA493" s="90"/>
      <c r="AB493" s="90"/>
      <c r="AC493" s="117"/>
      <c r="AD493" s="111"/>
      <c r="AE493" s="7"/>
      <c r="AF493" s="21">
        <f>IF(W493="",0,VLOOKUP("00:全空連",設定!$B$6:$C$18,2))</f>
        <v>0</v>
      </c>
      <c r="AG493" s="21">
        <v>0</v>
      </c>
      <c r="AH493" s="22">
        <f t="shared" si="4"/>
        <v>0</v>
      </c>
      <c r="AJ493" s="26"/>
      <c r="AK493" s="79"/>
    </row>
    <row r="494" spans="2:37" ht="14.25" customHeight="1">
      <c r="B494" s="25">
        <v>483</v>
      </c>
      <c r="C494" s="67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65"/>
      <c r="P494" s="65"/>
      <c r="Q494" s="65"/>
      <c r="R494" s="82"/>
      <c r="S494" s="66"/>
      <c r="T494" s="65"/>
      <c r="U494" s="67"/>
      <c r="V494" s="89"/>
      <c r="W494" s="93"/>
      <c r="X494" s="95"/>
      <c r="Y494" s="116"/>
      <c r="Z494" s="90"/>
      <c r="AA494" s="90"/>
      <c r="AB494" s="90"/>
      <c r="AC494" s="117"/>
      <c r="AD494" s="111"/>
      <c r="AE494" s="7"/>
      <c r="AF494" s="21">
        <f>IF(W494="",0,VLOOKUP("00:全空連",設定!$B$6:$C$18,2))</f>
        <v>0</v>
      </c>
      <c r="AG494" s="21">
        <v>0</v>
      </c>
      <c r="AH494" s="22">
        <f t="shared" si="4"/>
        <v>0</v>
      </c>
      <c r="AJ494" s="26"/>
      <c r="AK494" s="79"/>
    </row>
    <row r="495" spans="2:37" ht="14.25" customHeight="1">
      <c r="B495" s="25">
        <v>484</v>
      </c>
      <c r="C495" s="67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65"/>
      <c r="P495" s="65"/>
      <c r="Q495" s="65"/>
      <c r="R495" s="82"/>
      <c r="S495" s="66"/>
      <c r="T495" s="65"/>
      <c r="U495" s="67"/>
      <c r="V495" s="89"/>
      <c r="W495" s="93"/>
      <c r="X495" s="95"/>
      <c r="Y495" s="116"/>
      <c r="Z495" s="90"/>
      <c r="AA495" s="90"/>
      <c r="AB495" s="90"/>
      <c r="AC495" s="117"/>
      <c r="AD495" s="111"/>
      <c r="AE495" s="7"/>
      <c r="AF495" s="21">
        <f>IF(W495="",0,VLOOKUP("00:全空連",設定!$B$6:$C$18,2))</f>
        <v>0</v>
      </c>
      <c r="AG495" s="21">
        <v>0</v>
      </c>
      <c r="AH495" s="22">
        <f t="shared" si="4"/>
        <v>0</v>
      </c>
      <c r="AJ495" s="26"/>
      <c r="AK495" s="79"/>
    </row>
    <row r="496" spans="2:37" ht="14.25" customHeight="1">
      <c r="B496" s="25">
        <v>485</v>
      </c>
      <c r="C496" s="67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65"/>
      <c r="P496" s="65"/>
      <c r="Q496" s="65"/>
      <c r="R496" s="82"/>
      <c r="S496" s="66"/>
      <c r="T496" s="65"/>
      <c r="U496" s="67"/>
      <c r="V496" s="89"/>
      <c r="W496" s="93"/>
      <c r="X496" s="95"/>
      <c r="Y496" s="116"/>
      <c r="Z496" s="90"/>
      <c r="AA496" s="90"/>
      <c r="AB496" s="90"/>
      <c r="AC496" s="117"/>
      <c r="AD496" s="111"/>
      <c r="AE496" s="7"/>
      <c r="AF496" s="21">
        <f>IF(W496="",0,VLOOKUP("00:全空連",設定!$B$6:$C$18,2))</f>
        <v>0</v>
      </c>
      <c r="AG496" s="21">
        <v>0</v>
      </c>
      <c r="AH496" s="22">
        <f t="shared" si="4"/>
        <v>0</v>
      </c>
      <c r="AJ496" s="26"/>
      <c r="AK496" s="79"/>
    </row>
    <row r="497" spans="2:37" ht="14.25" customHeight="1">
      <c r="B497" s="25">
        <v>486</v>
      </c>
      <c r="C497" s="67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65"/>
      <c r="P497" s="65"/>
      <c r="Q497" s="65"/>
      <c r="R497" s="82"/>
      <c r="S497" s="66"/>
      <c r="T497" s="65"/>
      <c r="U497" s="67"/>
      <c r="V497" s="89"/>
      <c r="W497" s="93"/>
      <c r="X497" s="95"/>
      <c r="Y497" s="116"/>
      <c r="Z497" s="90"/>
      <c r="AA497" s="90"/>
      <c r="AB497" s="90"/>
      <c r="AC497" s="117"/>
      <c r="AD497" s="111"/>
      <c r="AE497" s="7"/>
      <c r="AF497" s="21">
        <f>IF(W497="",0,VLOOKUP("00:全空連",設定!$B$6:$C$18,2))</f>
        <v>0</v>
      </c>
      <c r="AG497" s="21">
        <v>0</v>
      </c>
      <c r="AH497" s="22">
        <f t="shared" si="4"/>
        <v>0</v>
      </c>
      <c r="AJ497" s="26"/>
      <c r="AK497" s="79"/>
    </row>
    <row r="498" spans="2:37" ht="14.25" customHeight="1">
      <c r="B498" s="25">
        <v>487</v>
      </c>
      <c r="C498" s="67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65"/>
      <c r="P498" s="65"/>
      <c r="Q498" s="65"/>
      <c r="R498" s="82"/>
      <c r="S498" s="66"/>
      <c r="T498" s="65"/>
      <c r="U498" s="67"/>
      <c r="V498" s="89"/>
      <c r="W498" s="93"/>
      <c r="X498" s="95"/>
      <c r="Y498" s="116"/>
      <c r="Z498" s="90"/>
      <c r="AA498" s="90"/>
      <c r="AB498" s="90"/>
      <c r="AC498" s="117"/>
      <c r="AD498" s="111"/>
      <c r="AE498" s="7"/>
      <c r="AF498" s="21">
        <f>IF(W498="",0,VLOOKUP("00:全空連",設定!$B$6:$C$18,2))</f>
        <v>0</v>
      </c>
      <c r="AG498" s="21">
        <v>0</v>
      </c>
      <c r="AH498" s="22">
        <f t="shared" si="4"/>
        <v>0</v>
      </c>
      <c r="AJ498" s="26"/>
      <c r="AK498" s="79"/>
    </row>
    <row r="499" spans="2:37" ht="14.25" customHeight="1">
      <c r="B499" s="25">
        <v>488</v>
      </c>
      <c r="C499" s="67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65"/>
      <c r="P499" s="65"/>
      <c r="Q499" s="65"/>
      <c r="R499" s="82"/>
      <c r="S499" s="66"/>
      <c r="T499" s="65"/>
      <c r="U499" s="67"/>
      <c r="V499" s="89"/>
      <c r="W499" s="93"/>
      <c r="X499" s="95"/>
      <c r="Y499" s="116"/>
      <c r="Z499" s="90"/>
      <c r="AA499" s="90"/>
      <c r="AB499" s="90"/>
      <c r="AC499" s="117"/>
      <c r="AD499" s="111"/>
      <c r="AE499" s="7"/>
      <c r="AF499" s="21">
        <f>IF(W499="",0,VLOOKUP("00:全空連",設定!$B$6:$C$18,2))</f>
        <v>0</v>
      </c>
      <c r="AG499" s="21">
        <v>0</v>
      </c>
      <c r="AH499" s="22">
        <f t="shared" si="4"/>
        <v>0</v>
      </c>
      <c r="AJ499" s="26"/>
      <c r="AK499" s="79"/>
    </row>
    <row r="500" spans="2:37" ht="14.25" customHeight="1">
      <c r="B500" s="25">
        <v>489</v>
      </c>
      <c r="C500" s="67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65"/>
      <c r="P500" s="65"/>
      <c r="Q500" s="65"/>
      <c r="R500" s="82"/>
      <c r="S500" s="66"/>
      <c r="T500" s="65"/>
      <c r="U500" s="67"/>
      <c r="V500" s="89"/>
      <c r="W500" s="93"/>
      <c r="X500" s="95"/>
      <c r="Y500" s="116"/>
      <c r="Z500" s="90"/>
      <c r="AA500" s="90"/>
      <c r="AB500" s="90"/>
      <c r="AC500" s="117"/>
      <c r="AD500" s="111"/>
      <c r="AE500" s="7"/>
      <c r="AF500" s="21">
        <f>IF(W500="",0,VLOOKUP("00:全空連",設定!$B$6:$C$18,2))</f>
        <v>0</v>
      </c>
      <c r="AG500" s="21">
        <v>0</v>
      </c>
      <c r="AH500" s="22">
        <f t="shared" si="4"/>
        <v>0</v>
      </c>
      <c r="AJ500" s="26"/>
      <c r="AK500" s="79"/>
    </row>
    <row r="501" spans="2:37" ht="14.25" customHeight="1">
      <c r="B501" s="25">
        <v>490</v>
      </c>
      <c r="C501" s="67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65"/>
      <c r="P501" s="65"/>
      <c r="Q501" s="65"/>
      <c r="R501" s="82"/>
      <c r="S501" s="66"/>
      <c r="T501" s="65"/>
      <c r="U501" s="67"/>
      <c r="V501" s="89"/>
      <c r="W501" s="93"/>
      <c r="X501" s="95"/>
      <c r="Y501" s="116"/>
      <c r="Z501" s="90"/>
      <c r="AA501" s="90"/>
      <c r="AB501" s="90"/>
      <c r="AC501" s="117"/>
      <c r="AD501" s="111"/>
      <c r="AE501" s="7"/>
      <c r="AF501" s="21">
        <f>IF(W501="",0,VLOOKUP("00:全空連",設定!$B$6:$C$18,2))</f>
        <v>0</v>
      </c>
      <c r="AG501" s="21">
        <v>0</v>
      </c>
      <c r="AH501" s="22">
        <f t="shared" si="4"/>
        <v>0</v>
      </c>
      <c r="AJ501" s="26"/>
      <c r="AK501" s="79"/>
    </row>
    <row r="502" spans="2:37" ht="14.25" customHeight="1">
      <c r="B502" s="25">
        <v>491</v>
      </c>
      <c r="C502" s="67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65"/>
      <c r="P502" s="65"/>
      <c r="Q502" s="65"/>
      <c r="R502" s="82"/>
      <c r="S502" s="66"/>
      <c r="T502" s="65"/>
      <c r="U502" s="67"/>
      <c r="V502" s="89"/>
      <c r="W502" s="93"/>
      <c r="X502" s="95"/>
      <c r="Y502" s="116"/>
      <c r="Z502" s="90"/>
      <c r="AA502" s="90"/>
      <c r="AB502" s="90"/>
      <c r="AC502" s="117"/>
      <c r="AD502" s="111"/>
      <c r="AE502" s="7"/>
      <c r="AF502" s="21">
        <f>IF(W502="",0,VLOOKUP("00:全空連",設定!$B$6:$C$18,2))</f>
        <v>0</v>
      </c>
      <c r="AG502" s="21">
        <v>0</v>
      </c>
      <c r="AH502" s="22">
        <f t="shared" si="4"/>
        <v>0</v>
      </c>
      <c r="AJ502" s="26"/>
      <c r="AK502" s="79"/>
    </row>
    <row r="503" spans="2:37" ht="14.25" customHeight="1">
      <c r="B503" s="25">
        <v>492</v>
      </c>
      <c r="C503" s="67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65"/>
      <c r="P503" s="65"/>
      <c r="Q503" s="65"/>
      <c r="R503" s="82"/>
      <c r="S503" s="66"/>
      <c r="T503" s="65"/>
      <c r="U503" s="67"/>
      <c r="V503" s="89"/>
      <c r="W503" s="93"/>
      <c r="X503" s="95"/>
      <c r="Y503" s="116"/>
      <c r="Z503" s="90"/>
      <c r="AA503" s="90"/>
      <c r="AB503" s="90"/>
      <c r="AC503" s="117"/>
      <c r="AD503" s="111"/>
      <c r="AE503" s="7"/>
      <c r="AF503" s="21">
        <f>IF(W503="",0,VLOOKUP("00:全空連",設定!$B$6:$C$18,2))</f>
        <v>0</v>
      </c>
      <c r="AG503" s="21">
        <v>0</v>
      </c>
      <c r="AH503" s="22">
        <f t="shared" si="4"/>
        <v>0</v>
      </c>
      <c r="AJ503" s="26"/>
      <c r="AK503" s="79"/>
    </row>
    <row r="504" spans="2:37" ht="14.25" customHeight="1">
      <c r="B504" s="25">
        <v>493</v>
      </c>
      <c r="C504" s="67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65"/>
      <c r="P504" s="65"/>
      <c r="Q504" s="65"/>
      <c r="R504" s="82"/>
      <c r="S504" s="66"/>
      <c r="T504" s="65"/>
      <c r="U504" s="67"/>
      <c r="V504" s="89"/>
      <c r="W504" s="93"/>
      <c r="X504" s="95"/>
      <c r="Y504" s="116"/>
      <c r="Z504" s="90"/>
      <c r="AA504" s="90"/>
      <c r="AB504" s="90"/>
      <c r="AC504" s="117"/>
      <c r="AD504" s="111"/>
      <c r="AE504" s="7"/>
      <c r="AF504" s="21">
        <f>IF(W504="",0,VLOOKUP("00:全空連",設定!$B$6:$C$18,2))</f>
        <v>0</v>
      </c>
      <c r="AG504" s="21">
        <v>0</v>
      </c>
      <c r="AH504" s="22">
        <f t="shared" si="4"/>
        <v>0</v>
      </c>
      <c r="AJ504" s="26"/>
      <c r="AK504" s="79"/>
    </row>
    <row r="505" spans="2:37" ht="14.25" customHeight="1">
      <c r="B505" s="25">
        <v>494</v>
      </c>
      <c r="C505" s="67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65"/>
      <c r="P505" s="65"/>
      <c r="Q505" s="65"/>
      <c r="R505" s="82"/>
      <c r="S505" s="66"/>
      <c r="T505" s="65"/>
      <c r="U505" s="67"/>
      <c r="V505" s="89"/>
      <c r="W505" s="93"/>
      <c r="X505" s="95"/>
      <c r="Y505" s="116"/>
      <c r="Z505" s="90"/>
      <c r="AA505" s="90"/>
      <c r="AB505" s="90"/>
      <c r="AC505" s="117"/>
      <c r="AD505" s="111"/>
      <c r="AE505" s="7"/>
      <c r="AF505" s="21">
        <f>IF(W505="",0,VLOOKUP("00:全空連",設定!$B$6:$C$18,2))</f>
        <v>0</v>
      </c>
      <c r="AG505" s="21">
        <v>0</v>
      </c>
      <c r="AH505" s="22">
        <f t="shared" si="4"/>
        <v>0</v>
      </c>
      <c r="AJ505" s="26"/>
      <c r="AK505" s="79"/>
    </row>
    <row r="506" spans="2:37" ht="14.25" customHeight="1">
      <c r="B506" s="25">
        <v>495</v>
      </c>
      <c r="C506" s="67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65"/>
      <c r="P506" s="65"/>
      <c r="Q506" s="65"/>
      <c r="R506" s="82"/>
      <c r="S506" s="66"/>
      <c r="T506" s="65"/>
      <c r="U506" s="67"/>
      <c r="V506" s="89"/>
      <c r="W506" s="93"/>
      <c r="X506" s="95"/>
      <c r="Y506" s="116"/>
      <c r="Z506" s="90"/>
      <c r="AA506" s="90"/>
      <c r="AB506" s="90"/>
      <c r="AC506" s="117"/>
      <c r="AD506" s="111"/>
      <c r="AE506" s="7"/>
      <c r="AF506" s="21">
        <f>IF(W506="",0,VLOOKUP("00:全空連",設定!$B$6:$C$18,2))</f>
        <v>0</v>
      </c>
      <c r="AG506" s="21">
        <v>0</v>
      </c>
      <c r="AH506" s="22">
        <f t="shared" si="4"/>
        <v>0</v>
      </c>
      <c r="AJ506" s="26"/>
      <c r="AK506" s="79"/>
    </row>
    <row r="507" spans="2:37" ht="14.25" customHeight="1">
      <c r="B507" s="25">
        <v>496</v>
      </c>
      <c r="C507" s="67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65"/>
      <c r="P507" s="65"/>
      <c r="Q507" s="65"/>
      <c r="R507" s="82"/>
      <c r="S507" s="66"/>
      <c r="T507" s="65"/>
      <c r="U507" s="67"/>
      <c r="V507" s="89"/>
      <c r="W507" s="93"/>
      <c r="X507" s="95"/>
      <c r="Y507" s="116"/>
      <c r="Z507" s="90"/>
      <c r="AA507" s="90"/>
      <c r="AB507" s="90"/>
      <c r="AC507" s="117"/>
      <c r="AD507" s="111"/>
      <c r="AE507" s="7"/>
      <c r="AF507" s="21">
        <f>IF(W507="",0,VLOOKUP("00:全空連",設定!$B$6:$C$18,2))</f>
        <v>0</v>
      </c>
      <c r="AG507" s="21">
        <v>0</v>
      </c>
      <c r="AH507" s="22">
        <f t="shared" si="4"/>
        <v>0</v>
      </c>
      <c r="AJ507" s="26"/>
      <c r="AK507" s="79"/>
    </row>
    <row r="508" spans="2:37" ht="14.25" customHeight="1">
      <c r="B508" s="25">
        <v>497</v>
      </c>
      <c r="C508" s="67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65"/>
      <c r="P508" s="65"/>
      <c r="Q508" s="65"/>
      <c r="R508" s="82"/>
      <c r="S508" s="66"/>
      <c r="T508" s="65"/>
      <c r="U508" s="67"/>
      <c r="V508" s="89"/>
      <c r="W508" s="93"/>
      <c r="X508" s="95"/>
      <c r="Y508" s="116"/>
      <c r="Z508" s="90"/>
      <c r="AA508" s="90"/>
      <c r="AB508" s="90"/>
      <c r="AC508" s="117"/>
      <c r="AD508" s="111"/>
      <c r="AE508" s="7"/>
      <c r="AF508" s="21">
        <f>IF(W508="",0,VLOOKUP("00:全空連",設定!$B$6:$C$18,2))</f>
        <v>0</v>
      </c>
      <c r="AG508" s="21">
        <v>0</v>
      </c>
      <c r="AH508" s="22">
        <f t="shared" si="4"/>
        <v>0</v>
      </c>
      <c r="AJ508" s="26"/>
      <c r="AK508" s="79"/>
    </row>
    <row r="509" spans="2:37" ht="14.25" customHeight="1">
      <c r="B509" s="25">
        <v>498</v>
      </c>
      <c r="C509" s="67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65"/>
      <c r="P509" s="65"/>
      <c r="Q509" s="65"/>
      <c r="R509" s="82"/>
      <c r="S509" s="66"/>
      <c r="T509" s="65"/>
      <c r="U509" s="67"/>
      <c r="V509" s="89"/>
      <c r="W509" s="93"/>
      <c r="X509" s="95"/>
      <c r="Y509" s="116"/>
      <c r="Z509" s="90"/>
      <c r="AA509" s="90"/>
      <c r="AB509" s="90"/>
      <c r="AC509" s="117"/>
      <c r="AD509" s="111"/>
      <c r="AE509" s="7"/>
      <c r="AF509" s="21">
        <f>IF(W509="",0,VLOOKUP("00:全空連",設定!$B$6:$C$18,2))</f>
        <v>0</v>
      </c>
      <c r="AG509" s="21">
        <v>0</v>
      </c>
      <c r="AH509" s="22">
        <f t="shared" si="4"/>
        <v>0</v>
      </c>
      <c r="AJ509" s="26"/>
      <c r="AK509" s="79"/>
    </row>
    <row r="510" spans="2:37" ht="14.25" customHeight="1">
      <c r="B510" s="25">
        <v>499</v>
      </c>
      <c r="C510" s="67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65"/>
      <c r="P510" s="65"/>
      <c r="Q510" s="65"/>
      <c r="R510" s="82"/>
      <c r="S510" s="66"/>
      <c r="T510" s="65"/>
      <c r="U510" s="67"/>
      <c r="V510" s="89"/>
      <c r="W510" s="93"/>
      <c r="X510" s="95"/>
      <c r="Y510" s="116"/>
      <c r="Z510" s="90"/>
      <c r="AA510" s="90"/>
      <c r="AB510" s="90"/>
      <c r="AC510" s="117"/>
      <c r="AD510" s="111"/>
      <c r="AE510" s="7"/>
      <c r="AF510" s="21">
        <f>IF(W510="",0,VLOOKUP("00:全空連",設定!$B$6:$C$18,2))</f>
        <v>0</v>
      </c>
      <c r="AG510" s="21">
        <v>0</v>
      </c>
      <c r="AH510" s="22">
        <f t="shared" si="4"/>
        <v>0</v>
      </c>
      <c r="AJ510" s="26"/>
      <c r="AK510" s="79"/>
    </row>
    <row r="511" spans="2:37" ht="14.25" customHeight="1">
      <c r="B511" s="25">
        <v>500</v>
      </c>
      <c r="C511" s="67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65"/>
      <c r="P511" s="65"/>
      <c r="Q511" s="65"/>
      <c r="R511" s="82"/>
      <c r="S511" s="66"/>
      <c r="T511" s="65"/>
      <c r="U511" s="67"/>
      <c r="V511" s="89"/>
      <c r="W511" s="93"/>
      <c r="X511" s="95"/>
      <c r="Y511" s="116"/>
      <c r="Z511" s="90"/>
      <c r="AA511" s="90"/>
      <c r="AB511" s="90"/>
      <c r="AC511" s="117"/>
      <c r="AD511" s="111"/>
      <c r="AE511" s="7"/>
      <c r="AF511" s="21">
        <f>IF(W511="",0,VLOOKUP("00:全空連",設定!$B$6:$C$18,2))</f>
        <v>0</v>
      </c>
      <c r="AG511" s="21">
        <v>0</v>
      </c>
      <c r="AH511" s="22">
        <f t="shared" si="4"/>
        <v>0</v>
      </c>
      <c r="AJ511" s="26"/>
      <c r="AK511" s="79"/>
    </row>
    <row r="512" spans="2:37" ht="14.25" customHeight="1">
      <c r="B512" s="25">
        <v>501</v>
      </c>
      <c r="C512" s="67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65"/>
      <c r="P512" s="65"/>
      <c r="Q512" s="65"/>
      <c r="R512" s="82"/>
      <c r="S512" s="66"/>
      <c r="T512" s="65"/>
      <c r="U512" s="67"/>
      <c r="V512" s="89"/>
      <c r="W512" s="93"/>
      <c r="X512" s="95"/>
      <c r="Y512" s="116"/>
      <c r="Z512" s="90"/>
      <c r="AA512" s="90"/>
      <c r="AB512" s="90"/>
      <c r="AC512" s="117"/>
      <c r="AD512" s="111"/>
      <c r="AE512" s="7"/>
      <c r="AF512" s="21">
        <f>IF(W512="",0,VLOOKUP("00:全空連",設定!$B$6:$C$18,2))</f>
        <v>0</v>
      </c>
      <c r="AG512" s="21">
        <v>0</v>
      </c>
      <c r="AH512" s="22">
        <f t="shared" si="4"/>
        <v>0</v>
      </c>
      <c r="AJ512" s="26"/>
      <c r="AK512" s="79"/>
    </row>
    <row r="513" spans="2:37" ht="14.25" customHeight="1">
      <c r="B513" s="25">
        <v>502</v>
      </c>
      <c r="C513" s="67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65"/>
      <c r="P513" s="65"/>
      <c r="Q513" s="65"/>
      <c r="R513" s="82"/>
      <c r="S513" s="66"/>
      <c r="T513" s="65"/>
      <c r="U513" s="67"/>
      <c r="V513" s="89"/>
      <c r="W513" s="93"/>
      <c r="X513" s="95"/>
      <c r="Y513" s="116"/>
      <c r="Z513" s="90"/>
      <c r="AA513" s="90"/>
      <c r="AB513" s="90"/>
      <c r="AC513" s="117"/>
      <c r="AD513" s="111"/>
      <c r="AE513" s="7"/>
      <c r="AF513" s="21">
        <f>IF(W513="",0,VLOOKUP("00:全空連",設定!$B$6:$C$18,2))</f>
        <v>0</v>
      </c>
      <c r="AG513" s="21">
        <v>0</v>
      </c>
      <c r="AH513" s="22">
        <f t="shared" si="4"/>
        <v>0</v>
      </c>
      <c r="AJ513" s="26"/>
      <c r="AK513" s="79"/>
    </row>
    <row r="514" spans="2:37" ht="14.25" customHeight="1">
      <c r="B514" s="25">
        <v>503</v>
      </c>
      <c r="C514" s="67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65"/>
      <c r="P514" s="65"/>
      <c r="Q514" s="65"/>
      <c r="R514" s="82"/>
      <c r="S514" s="66"/>
      <c r="T514" s="65"/>
      <c r="U514" s="67"/>
      <c r="V514" s="89"/>
      <c r="W514" s="93"/>
      <c r="X514" s="95"/>
      <c r="Y514" s="116"/>
      <c r="Z514" s="90"/>
      <c r="AA514" s="90"/>
      <c r="AB514" s="90"/>
      <c r="AC514" s="117"/>
      <c r="AD514" s="111"/>
      <c r="AE514" s="7"/>
      <c r="AF514" s="21">
        <f>IF(W514="",0,VLOOKUP("00:全空連",設定!$B$6:$C$18,2))</f>
        <v>0</v>
      </c>
      <c r="AG514" s="21">
        <v>0</v>
      </c>
      <c r="AH514" s="22">
        <f t="shared" si="4"/>
        <v>0</v>
      </c>
      <c r="AJ514" s="26"/>
      <c r="AK514" s="79"/>
    </row>
    <row r="515" spans="2:37" ht="14.25" customHeight="1">
      <c r="B515" s="25">
        <v>504</v>
      </c>
      <c r="C515" s="67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65"/>
      <c r="P515" s="65"/>
      <c r="Q515" s="65"/>
      <c r="R515" s="82"/>
      <c r="S515" s="66"/>
      <c r="T515" s="65"/>
      <c r="U515" s="67"/>
      <c r="V515" s="89"/>
      <c r="W515" s="93"/>
      <c r="X515" s="95"/>
      <c r="Y515" s="116"/>
      <c r="Z515" s="90"/>
      <c r="AA515" s="90"/>
      <c r="AB515" s="90"/>
      <c r="AC515" s="117"/>
      <c r="AD515" s="111"/>
      <c r="AE515" s="7"/>
      <c r="AF515" s="21">
        <f>IF(W515="",0,VLOOKUP("00:全空連",設定!$B$6:$C$18,2))</f>
        <v>0</v>
      </c>
      <c r="AG515" s="21">
        <v>0</v>
      </c>
      <c r="AH515" s="22">
        <f t="shared" si="4"/>
        <v>0</v>
      </c>
      <c r="AJ515" s="26"/>
      <c r="AK515" s="79"/>
    </row>
    <row r="516" spans="2:37" ht="14.25" customHeight="1">
      <c r="B516" s="25">
        <v>505</v>
      </c>
      <c r="C516" s="67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65"/>
      <c r="P516" s="65"/>
      <c r="Q516" s="65"/>
      <c r="R516" s="82"/>
      <c r="S516" s="66"/>
      <c r="T516" s="65"/>
      <c r="U516" s="67"/>
      <c r="V516" s="89"/>
      <c r="W516" s="93"/>
      <c r="X516" s="95"/>
      <c r="Y516" s="116"/>
      <c r="Z516" s="90"/>
      <c r="AA516" s="90"/>
      <c r="AB516" s="90"/>
      <c r="AC516" s="117"/>
      <c r="AD516" s="111"/>
      <c r="AE516" s="7"/>
      <c r="AF516" s="21">
        <f>IF(W516="",0,VLOOKUP("00:全空連",設定!$B$6:$C$18,2))</f>
        <v>0</v>
      </c>
      <c r="AG516" s="21">
        <v>0</v>
      </c>
      <c r="AH516" s="22">
        <f t="shared" si="4"/>
        <v>0</v>
      </c>
      <c r="AJ516" s="26"/>
      <c r="AK516" s="79"/>
    </row>
    <row r="517" spans="2:37" ht="14.25" customHeight="1">
      <c r="B517" s="25">
        <v>506</v>
      </c>
      <c r="C517" s="67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65"/>
      <c r="P517" s="65"/>
      <c r="Q517" s="65"/>
      <c r="R517" s="82"/>
      <c r="S517" s="66"/>
      <c r="T517" s="65"/>
      <c r="U517" s="67"/>
      <c r="V517" s="89"/>
      <c r="W517" s="93"/>
      <c r="X517" s="95"/>
      <c r="Y517" s="116"/>
      <c r="Z517" s="90"/>
      <c r="AA517" s="90"/>
      <c r="AB517" s="90"/>
      <c r="AC517" s="117"/>
      <c r="AD517" s="111"/>
      <c r="AE517" s="7"/>
      <c r="AF517" s="21">
        <f>IF(W517="",0,VLOOKUP("00:全空連",設定!$B$6:$C$18,2))</f>
        <v>0</v>
      </c>
      <c r="AG517" s="21">
        <v>0</v>
      </c>
      <c r="AH517" s="22">
        <f t="shared" si="4"/>
        <v>0</v>
      </c>
      <c r="AJ517" s="26"/>
      <c r="AK517" s="79"/>
    </row>
    <row r="518" spans="2:37" ht="14.25" customHeight="1">
      <c r="B518" s="25">
        <v>507</v>
      </c>
      <c r="C518" s="67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65"/>
      <c r="P518" s="65"/>
      <c r="Q518" s="65"/>
      <c r="R518" s="82"/>
      <c r="S518" s="66"/>
      <c r="T518" s="65"/>
      <c r="U518" s="67"/>
      <c r="V518" s="89"/>
      <c r="W518" s="93"/>
      <c r="X518" s="95"/>
      <c r="Y518" s="116"/>
      <c r="Z518" s="90"/>
      <c r="AA518" s="90"/>
      <c r="AB518" s="90"/>
      <c r="AC518" s="117"/>
      <c r="AD518" s="111"/>
      <c r="AE518" s="7"/>
      <c r="AF518" s="21">
        <f>IF(W518="",0,VLOOKUP("00:全空連",設定!$B$6:$C$18,2))</f>
        <v>0</v>
      </c>
      <c r="AG518" s="21">
        <v>0</v>
      </c>
      <c r="AH518" s="22">
        <f t="shared" si="4"/>
        <v>0</v>
      </c>
      <c r="AJ518" s="26"/>
      <c r="AK518" s="79"/>
    </row>
    <row r="519" spans="2:37" ht="14.25" customHeight="1">
      <c r="B519" s="25">
        <v>508</v>
      </c>
      <c r="C519" s="67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65"/>
      <c r="P519" s="65"/>
      <c r="Q519" s="65"/>
      <c r="R519" s="82"/>
      <c r="S519" s="66"/>
      <c r="T519" s="65"/>
      <c r="U519" s="67"/>
      <c r="V519" s="89"/>
      <c r="W519" s="93"/>
      <c r="X519" s="95"/>
      <c r="Y519" s="116"/>
      <c r="Z519" s="90"/>
      <c r="AA519" s="90"/>
      <c r="AB519" s="90"/>
      <c r="AC519" s="117"/>
      <c r="AD519" s="111"/>
      <c r="AE519" s="7"/>
      <c r="AF519" s="21">
        <f>IF(W519="",0,VLOOKUP("00:全空連",設定!$B$6:$C$18,2))</f>
        <v>0</v>
      </c>
      <c r="AG519" s="21">
        <v>0</v>
      </c>
      <c r="AH519" s="22">
        <f t="shared" si="4"/>
        <v>0</v>
      </c>
      <c r="AJ519" s="26"/>
      <c r="AK519" s="79"/>
    </row>
    <row r="520" spans="2:37" ht="14.25" customHeight="1">
      <c r="B520" s="25">
        <v>509</v>
      </c>
      <c r="C520" s="67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65"/>
      <c r="P520" s="65"/>
      <c r="Q520" s="65"/>
      <c r="R520" s="82"/>
      <c r="S520" s="66"/>
      <c r="T520" s="65"/>
      <c r="U520" s="67"/>
      <c r="V520" s="89"/>
      <c r="W520" s="93"/>
      <c r="X520" s="95"/>
      <c r="Y520" s="116"/>
      <c r="Z520" s="90"/>
      <c r="AA520" s="90"/>
      <c r="AB520" s="90"/>
      <c r="AC520" s="117"/>
      <c r="AD520" s="111"/>
      <c r="AE520" s="7"/>
      <c r="AF520" s="21">
        <f>IF(W520="",0,VLOOKUP("00:全空連",設定!$B$6:$C$18,2))</f>
        <v>0</v>
      </c>
      <c r="AG520" s="21">
        <v>0</v>
      </c>
      <c r="AH520" s="22">
        <f t="shared" si="4"/>
        <v>0</v>
      </c>
      <c r="AJ520" s="26"/>
      <c r="AK520" s="79"/>
    </row>
    <row r="521" spans="2:37" ht="14.25" customHeight="1">
      <c r="B521" s="25">
        <v>510</v>
      </c>
      <c r="C521" s="67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65"/>
      <c r="P521" s="65"/>
      <c r="Q521" s="65"/>
      <c r="R521" s="82"/>
      <c r="S521" s="66"/>
      <c r="T521" s="65"/>
      <c r="U521" s="67"/>
      <c r="V521" s="89"/>
      <c r="W521" s="93"/>
      <c r="X521" s="95"/>
      <c r="Y521" s="116"/>
      <c r="Z521" s="90"/>
      <c r="AA521" s="90"/>
      <c r="AB521" s="90"/>
      <c r="AC521" s="117"/>
      <c r="AD521" s="111"/>
      <c r="AE521" s="7"/>
      <c r="AF521" s="21">
        <f>IF(W521="",0,VLOOKUP("00:全空連",設定!$B$6:$C$18,2))</f>
        <v>0</v>
      </c>
      <c r="AG521" s="21">
        <v>0</v>
      </c>
      <c r="AH521" s="22">
        <f t="shared" si="4"/>
        <v>0</v>
      </c>
      <c r="AJ521" s="26"/>
      <c r="AK521" s="79"/>
    </row>
    <row r="522" spans="2:37" ht="14.25" customHeight="1">
      <c r="B522" s="25">
        <v>511</v>
      </c>
      <c r="C522" s="67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65"/>
      <c r="P522" s="65"/>
      <c r="Q522" s="65"/>
      <c r="R522" s="82"/>
      <c r="S522" s="66"/>
      <c r="T522" s="65"/>
      <c r="U522" s="67"/>
      <c r="V522" s="89"/>
      <c r="W522" s="93"/>
      <c r="X522" s="95"/>
      <c r="Y522" s="116"/>
      <c r="Z522" s="90"/>
      <c r="AA522" s="90"/>
      <c r="AB522" s="90"/>
      <c r="AC522" s="117"/>
      <c r="AD522" s="111"/>
      <c r="AE522" s="7"/>
      <c r="AF522" s="21">
        <f>IF(W522="",0,VLOOKUP("00:全空連",設定!$B$6:$C$18,2))</f>
        <v>0</v>
      </c>
      <c r="AG522" s="21">
        <v>0</v>
      </c>
      <c r="AH522" s="22">
        <f t="shared" ref="AH522:AH585" si="5">SUM(AF522:AG522)</f>
        <v>0</v>
      </c>
      <c r="AJ522" s="26"/>
      <c r="AK522" s="79"/>
    </row>
    <row r="523" spans="2:37" ht="14.25" customHeight="1">
      <c r="B523" s="25">
        <v>512</v>
      </c>
      <c r="C523" s="67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65"/>
      <c r="P523" s="65"/>
      <c r="Q523" s="65"/>
      <c r="R523" s="82"/>
      <c r="S523" s="66"/>
      <c r="T523" s="65"/>
      <c r="U523" s="67"/>
      <c r="V523" s="89"/>
      <c r="W523" s="93"/>
      <c r="X523" s="95"/>
      <c r="Y523" s="116"/>
      <c r="Z523" s="90"/>
      <c r="AA523" s="90"/>
      <c r="AB523" s="90"/>
      <c r="AC523" s="117"/>
      <c r="AD523" s="111"/>
      <c r="AE523" s="7"/>
      <c r="AF523" s="21">
        <f>IF(W523="",0,VLOOKUP("00:全空連",設定!$B$6:$C$18,2))</f>
        <v>0</v>
      </c>
      <c r="AG523" s="21">
        <v>0</v>
      </c>
      <c r="AH523" s="22">
        <f t="shared" si="5"/>
        <v>0</v>
      </c>
      <c r="AJ523" s="26"/>
      <c r="AK523" s="79"/>
    </row>
    <row r="524" spans="2:37" ht="14.25" customHeight="1">
      <c r="B524" s="25">
        <v>513</v>
      </c>
      <c r="C524" s="67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65"/>
      <c r="P524" s="65"/>
      <c r="Q524" s="65"/>
      <c r="R524" s="82"/>
      <c r="S524" s="66"/>
      <c r="T524" s="65"/>
      <c r="U524" s="67"/>
      <c r="V524" s="89"/>
      <c r="W524" s="93"/>
      <c r="X524" s="95"/>
      <c r="Y524" s="116"/>
      <c r="Z524" s="90"/>
      <c r="AA524" s="90"/>
      <c r="AB524" s="90"/>
      <c r="AC524" s="117"/>
      <c r="AD524" s="111"/>
      <c r="AE524" s="7"/>
      <c r="AF524" s="21">
        <f>IF(W524="",0,VLOOKUP("00:全空連",設定!$B$6:$C$18,2))</f>
        <v>0</v>
      </c>
      <c r="AG524" s="21">
        <v>0</v>
      </c>
      <c r="AH524" s="22">
        <f t="shared" si="5"/>
        <v>0</v>
      </c>
      <c r="AJ524" s="26"/>
      <c r="AK524" s="79"/>
    </row>
    <row r="525" spans="2:37" ht="14.25" customHeight="1">
      <c r="B525" s="25">
        <v>514</v>
      </c>
      <c r="C525" s="67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65"/>
      <c r="P525" s="65"/>
      <c r="Q525" s="65"/>
      <c r="R525" s="82"/>
      <c r="S525" s="66"/>
      <c r="T525" s="65"/>
      <c r="U525" s="67"/>
      <c r="V525" s="89"/>
      <c r="W525" s="93"/>
      <c r="X525" s="95"/>
      <c r="Y525" s="116"/>
      <c r="Z525" s="90"/>
      <c r="AA525" s="90"/>
      <c r="AB525" s="90"/>
      <c r="AC525" s="117"/>
      <c r="AD525" s="111"/>
      <c r="AE525" s="7"/>
      <c r="AF525" s="21">
        <f>IF(W525="",0,VLOOKUP("00:全空連",設定!$B$6:$C$18,2))</f>
        <v>0</v>
      </c>
      <c r="AG525" s="21">
        <v>0</v>
      </c>
      <c r="AH525" s="22">
        <f t="shared" si="5"/>
        <v>0</v>
      </c>
      <c r="AJ525" s="26"/>
      <c r="AK525" s="79"/>
    </row>
    <row r="526" spans="2:37" ht="14.25" customHeight="1">
      <c r="B526" s="25">
        <v>515</v>
      </c>
      <c r="C526" s="67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65"/>
      <c r="P526" s="65"/>
      <c r="Q526" s="65"/>
      <c r="R526" s="82"/>
      <c r="S526" s="66"/>
      <c r="T526" s="65"/>
      <c r="U526" s="67"/>
      <c r="V526" s="89"/>
      <c r="W526" s="93"/>
      <c r="X526" s="95"/>
      <c r="Y526" s="116"/>
      <c r="Z526" s="90"/>
      <c r="AA526" s="90"/>
      <c r="AB526" s="90"/>
      <c r="AC526" s="117"/>
      <c r="AD526" s="111"/>
      <c r="AE526" s="7"/>
      <c r="AF526" s="21">
        <f>IF(W526="",0,VLOOKUP("00:全空連",設定!$B$6:$C$18,2))</f>
        <v>0</v>
      </c>
      <c r="AG526" s="21">
        <v>0</v>
      </c>
      <c r="AH526" s="22">
        <f t="shared" si="5"/>
        <v>0</v>
      </c>
      <c r="AJ526" s="26"/>
      <c r="AK526" s="79"/>
    </row>
    <row r="527" spans="2:37" ht="14.25" customHeight="1">
      <c r="B527" s="25">
        <v>516</v>
      </c>
      <c r="C527" s="67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65"/>
      <c r="P527" s="65"/>
      <c r="Q527" s="65"/>
      <c r="R527" s="82"/>
      <c r="S527" s="66"/>
      <c r="T527" s="65"/>
      <c r="U527" s="67"/>
      <c r="V527" s="89"/>
      <c r="W527" s="93"/>
      <c r="X527" s="95"/>
      <c r="Y527" s="116"/>
      <c r="Z527" s="90"/>
      <c r="AA527" s="90"/>
      <c r="AB527" s="90"/>
      <c r="AC527" s="117"/>
      <c r="AD527" s="111"/>
      <c r="AE527" s="7"/>
      <c r="AF527" s="21">
        <f>IF(W527="",0,VLOOKUP("00:全空連",設定!$B$6:$C$18,2))</f>
        <v>0</v>
      </c>
      <c r="AG527" s="21">
        <v>0</v>
      </c>
      <c r="AH527" s="22">
        <f t="shared" si="5"/>
        <v>0</v>
      </c>
      <c r="AJ527" s="26"/>
      <c r="AK527" s="79"/>
    </row>
    <row r="528" spans="2:37" ht="14.25" customHeight="1">
      <c r="B528" s="25">
        <v>517</v>
      </c>
      <c r="C528" s="67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65"/>
      <c r="P528" s="65"/>
      <c r="Q528" s="65"/>
      <c r="R528" s="82"/>
      <c r="S528" s="66"/>
      <c r="T528" s="65"/>
      <c r="U528" s="67"/>
      <c r="V528" s="89"/>
      <c r="W528" s="93"/>
      <c r="X528" s="95"/>
      <c r="Y528" s="116"/>
      <c r="Z528" s="90"/>
      <c r="AA528" s="90"/>
      <c r="AB528" s="90"/>
      <c r="AC528" s="117"/>
      <c r="AD528" s="111"/>
      <c r="AE528" s="7"/>
      <c r="AF528" s="21">
        <f>IF(W528="",0,VLOOKUP("00:全空連",設定!$B$6:$C$18,2))</f>
        <v>0</v>
      </c>
      <c r="AG528" s="21">
        <v>0</v>
      </c>
      <c r="AH528" s="22">
        <f t="shared" si="5"/>
        <v>0</v>
      </c>
      <c r="AJ528" s="26"/>
      <c r="AK528" s="79"/>
    </row>
    <row r="529" spans="2:37" ht="14.25" customHeight="1">
      <c r="B529" s="25">
        <v>518</v>
      </c>
      <c r="C529" s="67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65"/>
      <c r="P529" s="65"/>
      <c r="Q529" s="65"/>
      <c r="R529" s="82"/>
      <c r="S529" s="66"/>
      <c r="T529" s="65"/>
      <c r="U529" s="67"/>
      <c r="V529" s="89"/>
      <c r="W529" s="93"/>
      <c r="X529" s="95"/>
      <c r="Y529" s="116"/>
      <c r="Z529" s="90"/>
      <c r="AA529" s="90"/>
      <c r="AB529" s="90"/>
      <c r="AC529" s="117"/>
      <c r="AD529" s="111"/>
      <c r="AE529" s="7"/>
      <c r="AF529" s="21">
        <f>IF(W529="",0,VLOOKUP("00:全空連",設定!$B$6:$C$18,2))</f>
        <v>0</v>
      </c>
      <c r="AG529" s="21">
        <v>0</v>
      </c>
      <c r="AH529" s="22">
        <f t="shared" si="5"/>
        <v>0</v>
      </c>
      <c r="AJ529" s="26"/>
      <c r="AK529" s="79"/>
    </row>
    <row r="530" spans="2:37" ht="14.25" customHeight="1">
      <c r="B530" s="25">
        <v>519</v>
      </c>
      <c r="C530" s="67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65"/>
      <c r="P530" s="65"/>
      <c r="Q530" s="65"/>
      <c r="R530" s="82"/>
      <c r="S530" s="66"/>
      <c r="T530" s="65"/>
      <c r="U530" s="67"/>
      <c r="V530" s="89"/>
      <c r="W530" s="93"/>
      <c r="X530" s="95"/>
      <c r="Y530" s="116"/>
      <c r="Z530" s="90"/>
      <c r="AA530" s="90"/>
      <c r="AB530" s="90"/>
      <c r="AC530" s="117"/>
      <c r="AD530" s="111"/>
      <c r="AE530" s="7"/>
      <c r="AF530" s="21">
        <f>IF(W530="",0,VLOOKUP("00:全空連",設定!$B$6:$C$18,2))</f>
        <v>0</v>
      </c>
      <c r="AG530" s="21">
        <v>0</v>
      </c>
      <c r="AH530" s="22">
        <f t="shared" si="5"/>
        <v>0</v>
      </c>
      <c r="AJ530" s="26"/>
      <c r="AK530" s="79"/>
    </row>
    <row r="531" spans="2:37" ht="14.25" customHeight="1">
      <c r="B531" s="25">
        <v>520</v>
      </c>
      <c r="C531" s="67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65"/>
      <c r="P531" s="65"/>
      <c r="Q531" s="65"/>
      <c r="R531" s="82"/>
      <c r="S531" s="66"/>
      <c r="T531" s="65"/>
      <c r="U531" s="67"/>
      <c r="V531" s="89"/>
      <c r="W531" s="93"/>
      <c r="X531" s="95"/>
      <c r="Y531" s="116"/>
      <c r="Z531" s="90"/>
      <c r="AA531" s="90"/>
      <c r="AB531" s="90"/>
      <c r="AC531" s="117"/>
      <c r="AD531" s="111"/>
      <c r="AE531" s="7"/>
      <c r="AF531" s="21">
        <f>IF(W531="",0,VLOOKUP("00:全空連",設定!$B$6:$C$18,2))</f>
        <v>0</v>
      </c>
      <c r="AG531" s="21">
        <v>0</v>
      </c>
      <c r="AH531" s="22">
        <f t="shared" si="5"/>
        <v>0</v>
      </c>
      <c r="AJ531" s="26"/>
      <c r="AK531" s="79"/>
    </row>
    <row r="532" spans="2:37" ht="14.25" customHeight="1">
      <c r="B532" s="25">
        <v>521</v>
      </c>
      <c r="C532" s="67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65"/>
      <c r="P532" s="65"/>
      <c r="Q532" s="65"/>
      <c r="R532" s="82"/>
      <c r="S532" s="66"/>
      <c r="T532" s="65"/>
      <c r="U532" s="67"/>
      <c r="V532" s="89"/>
      <c r="W532" s="93"/>
      <c r="X532" s="95"/>
      <c r="Y532" s="116"/>
      <c r="Z532" s="90"/>
      <c r="AA532" s="90"/>
      <c r="AB532" s="90"/>
      <c r="AC532" s="117"/>
      <c r="AD532" s="111"/>
      <c r="AE532" s="7"/>
      <c r="AF532" s="21">
        <f>IF(W532="",0,VLOOKUP("00:全空連",設定!$B$6:$C$18,2))</f>
        <v>0</v>
      </c>
      <c r="AG532" s="21">
        <v>0</v>
      </c>
      <c r="AH532" s="22">
        <f t="shared" si="5"/>
        <v>0</v>
      </c>
      <c r="AJ532" s="26"/>
      <c r="AK532" s="79"/>
    </row>
    <row r="533" spans="2:37" ht="14.25" customHeight="1">
      <c r="B533" s="25">
        <v>522</v>
      </c>
      <c r="C533" s="67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65"/>
      <c r="P533" s="65"/>
      <c r="Q533" s="65"/>
      <c r="R533" s="82"/>
      <c r="S533" s="66"/>
      <c r="T533" s="65"/>
      <c r="U533" s="67"/>
      <c r="V533" s="89"/>
      <c r="W533" s="93"/>
      <c r="X533" s="95"/>
      <c r="Y533" s="116"/>
      <c r="Z533" s="90"/>
      <c r="AA533" s="90"/>
      <c r="AB533" s="90"/>
      <c r="AC533" s="117"/>
      <c r="AD533" s="111"/>
      <c r="AE533" s="7"/>
      <c r="AF533" s="21">
        <f>IF(W533="",0,VLOOKUP("00:全空連",設定!$B$6:$C$18,2))</f>
        <v>0</v>
      </c>
      <c r="AG533" s="21">
        <v>0</v>
      </c>
      <c r="AH533" s="22">
        <f t="shared" si="5"/>
        <v>0</v>
      </c>
      <c r="AJ533" s="26"/>
      <c r="AK533" s="79"/>
    </row>
    <row r="534" spans="2:37" ht="14.25" customHeight="1">
      <c r="B534" s="25">
        <v>523</v>
      </c>
      <c r="C534" s="67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65"/>
      <c r="P534" s="65"/>
      <c r="Q534" s="65"/>
      <c r="R534" s="82"/>
      <c r="S534" s="66"/>
      <c r="T534" s="65"/>
      <c r="U534" s="67"/>
      <c r="V534" s="89"/>
      <c r="W534" s="93"/>
      <c r="X534" s="95"/>
      <c r="Y534" s="116"/>
      <c r="Z534" s="90"/>
      <c r="AA534" s="90"/>
      <c r="AB534" s="90"/>
      <c r="AC534" s="117"/>
      <c r="AD534" s="111"/>
      <c r="AE534" s="7"/>
      <c r="AF534" s="21">
        <f>IF(W534="",0,VLOOKUP("00:全空連",設定!$B$6:$C$18,2))</f>
        <v>0</v>
      </c>
      <c r="AG534" s="21">
        <v>0</v>
      </c>
      <c r="AH534" s="22">
        <f t="shared" si="5"/>
        <v>0</v>
      </c>
      <c r="AJ534" s="26"/>
      <c r="AK534" s="79"/>
    </row>
    <row r="535" spans="2:37" ht="14.25" customHeight="1">
      <c r="B535" s="25">
        <v>524</v>
      </c>
      <c r="C535" s="67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65"/>
      <c r="P535" s="65"/>
      <c r="Q535" s="65"/>
      <c r="R535" s="82"/>
      <c r="S535" s="66"/>
      <c r="T535" s="65"/>
      <c r="U535" s="67"/>
      <c r="V535" s="89"/>
      <c r="W535" s="93"/>
      <c r="X535" s="95"/>
      <c r="Y535" s="116"/>
      <c r="Z535" s="90"/>
      <c r="AA535" s="90"/>
      <c r="AB535" s="90"/>
      <c r="AC535" s="117"/>
      <c r="AD535" s="111"/>
      <c r="AE535" s="7"/>
      <c r="AF535" s="21">
        <f>IF(W535="",0,VLOOKUP("00:全空連",設定!$B$6:$C$18,2))</f>
        <v>0</v>
      </c>
      <c r="AG535" s="21">
        <v>0</v>
      </c>
      <c r="AH535" s="22">
        <f t="shared" si="5"/>
        <v>0</v>
      </c>
      <c r="AJ535" s="26"/>
      <c r="AK535" s="79"/>
    </row>
    <row r="536" spans="2:37" ht="14.25" customHeight="1">
      <c r="B536" s="25">
        <v>525</v>
      </c>
      <c r="C536" s="67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65"/>
      <c r="P536" s="65"/>
      <c r="Q536" s="65"/>
      <c r="R536" s="82"/>
      <c r="S536" s="66"/>
      <c r="T536" s="65"/>
      <c r="U536" s="67"/>
      <c r="V536" s="89"/>
      <c r="W536" s="93"/>
      <c r="X536" s="95"/>
      <c r="Y536" s="116"/>
      <c r="Z536" s="90"/>
      <c r="AA536" s="90"/>
      <c r="AB536" s="90"/>
      <c r="AC536" s="117"/>
      <c r="AD536" s="111"/>
      <c r="AE536" s="7"/>
      <c r="AF536" s="21">
        <f>IF(W536="",0,VLOOKUP("00:全空連",設定!$B$6:$C$18,2))</f>
        <v>0</v>
      </c>
      <c r="AG536" s="21">
        <v>0</v>
      </c>
      <c r="AH536" s="22">
        <f t="shared" si="5"/>
        <v>0</v>
      </c>
      <c r="AJ536" s="26"/>
      <c r="AK536" s="79"/>
    </row>
    <row r="537" spans="2:37" ht="14.25" customHeight="1">
      <c r="B537" s="25">
        <v>526</v>
      </c>
      <c r="C537" s="67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65"/>
      <c r="P537" s="65"/>
      <c r="Q537" s="65"/>
      <c r="R537" s="82"/>
      <c r="S537" s="66"/>
      <c r="T537" s="65"/>
      <c r="U537" s="67"/>
      <c r="V537" s="89"/>
      <c r="W537" s="93"/>
      <c r="X537" s="95"/>
      <c r="Y537" s="116"/>
      <c r="Z537" s="90"/>
      <c r="AA537" s="90"/>
      <c r="AB537" s="90"/>
      <c r="AC537" s="117"/>
      <c r="AD537" s="111"/>
      <c r="AE537" s="7"/>
      <c r="AF537" s="21">
        <f>IF(W537="",0,VLOOKUP("00:全空連",設定!$B$6:$C$18,2))</f>
        <v>0</v>
      </c>
      <c r="AG537" s="21">
        <v>0</v>
      </c>
      <c r="AH537" s="22">
        <f t="shared" si="5"/>
        <v>0</v>
      </c>
      <c r="AJ537" s="26"/>
      <c r="AK537" s="79"/>
    </row>
    <row r="538" spans="2:37" ht="14.25" customHeight="1">
      <c r="B538" s="25">
        <v>527</v>
      </c>
      <c r="C538" s="67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65"/>
      <c r="P538" s="65"/>
      <c r="Q538" s="65"/>
      <c r="R538" s="82"/>
      <c r="S538" s="66"/>
      <c r="T538" s="65"/>
      <c r="U538" s="67"/>
      <c r="V538" s="89"/>
      <c r="W538" s="93"/>
      <c r="X538" s="95"/>
      <c r="Y538" s="116"/>
      <c r="Z538" s="90"/>
      <c r="AA538" s="90"/>
      <c r="AB538" s="90"/>
      <c r="AC538" s="117"/>
      <c r="AD538" s="111"/>
      <c r="AE538" s="7"/>
      <c r="AF538" s="21">
        <f>IF(W538="",0,VLOOKUP("00:全空連",設定!$B$6:$C$18,2))</f>
        <v>0</v>
      </c>
      <c r="AG538" s="21">
        <v>0</v>
      </c>
      <c r="AH538" s="22">
        <f t="shared" si="5"/>
        <v>0</v>
      </c>
      <c r="AJ538" s="26"/>
      <c r="AK538" s="79"/>
    </row>
    <row r="539" spans="2:37" ht="14.25" customHeight="1">
      <c r="B539" s="25">
        <v>528</v>
      </c>
      <c r="C539" s="67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65"/>
      <c r="P539" s="65"/>
      <c r="Q539" s="65"/>
      <c r="R539" s="82"/>
      <c r="S539" s="66"/>
      <c r="T539" s="65"/>
      <c r="U539" s="67"/>
      <c r="V539" s="89"/>
      <c r="W539" s="93"/>
      <c r="X539" s="95"/>
      <c r="Y539" s="116"/>
      <c r="Z539" s="90"/>
      <c r="AA539" s="90"/>
      <c r="AB539" s="90"/>
      <c r="AC539" s="117"/>
      <c r="AD539" s="111"/>
      <c r="AE539" s="7"/>
      <c r="AF539" s="21">
        <f>IF(W539="",0,VLOOKUP("00:全空連",設定!$B$6:$C$18,2))</f>
        <v>0</v>
      </c>
      <c r="AG539" s="21">
        <v>0</v>
      </c>
      <c r="AH539" s="22">
        <f t="shared" si="5"/>
        <v>0</v>
      </c>
      <c r="AJ539" s="26"/>
      <c r="AK539" s="79"/>
    </row>
    <row r="540" spans="2:37" ht="14.25" customHeight="1">
      <c r="B540" s="25">
        <v>529</v>
      </c>
      <c r="C540" s="67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65"/>
      <c r="P540" s="65"/>
      <c r="Q540" s="65"/>
      <c r="R540" s="82"/>
      <c r="S540" s="66"/>
      <c r="T540" s="65"/>
      <c r="U540" s="67"/>
      <c r="V540" s="89"/>
      <c r="W540" s="93"/>
      <c r="X540" s="95"/>
      <c r="Y540" s="116"/>
      <c r="Z540" s="90"/>
      <c r="AA540" s="90"/>
      <c r="AB540" s="90"/>
      <c r="AC540" s="117"/>
      <c r="AD540" s="111"/>
      <c r="AE540" s="7"/>
      <c r="AF540" s="21">
        <f>IF(W540="",0,VLOOKUP("00:全空連",設定!$B$6:$C$18,2))</f>
        <v>0</v>
      </c>
      <c r="AG540" s="21">
        <v>0</v>
      </c>
      <c r="AH540" s="22">
        <f t="shared" si="5"/>
        <v>0</v>
      </c>
      <c r="AJ540" s="26"/>
      <c r="AK540" s="79"/>
    </row>
    <row r="541" spans="2:37" ht="14.25" customHeight="1">
      <c r="B541" s="25">
        <v>530</v>
      </c>
      <c r="C541" s="67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65"/>
      <c r="P541" s="65"/>
      <c r="Q541" s="65"/>
      <c r="R541" s="82"/>
      <c r="S541" s="66"/>
      <c r="T541" s="65"/>
      <c r="U541" s="67"/>
      <c r="V541" s="89"/>
      <c r="W541" s="93"/>
      <c r="X541" s="95"/>
      <c r="Y541" s="116"/>
      <c r="Z541" s="90"/>
      <c r="AA541" s="90"/>
      <c r="AB541" s="90"/>
      <c r="AC541" s="117"/>
      <c r="AD541" s="111"/>
      <c r="AE541" s="7"/>
      <c r="AF541" s="21">
        <f>IF(W541="",0,VLOOKUP("00:全空連",設定!$B$6:$C$18,2))</f>
        <v>0</v>
      </c>
      <c r="AG541" s="21">
        <v>0</v>
      </c>
      <c r="AH541" s="22">
        <f t="shared" si="5"/>
        <v>0</v>
      </c>
      <c r="AJ541" s="26"/>
      <c r="AK541" s="79"/>
    </row>
    <row r="542" spans="2:37" ht="14.25" customHeight="1">
      <c r="B542" s="25">
        <v>531</v>
      </c>
      <c r="C542" s="67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65"/>
      <c r="P542" s="65"/>
      <c r="Q542" s="65"/>
      <c r="R542" s="82"/>
      <c r="S542" s="66"/>
      <c r="T542" s="65"/>
      <c r="U542" s="67"/>
      <c r="V542" s="89"/>
      <c r="W542" s="93"/>
      <c r="X542" s="95"/>
      <c r="Y542" s="116"/>
      <c r="Z542" s="90"/>
      <c r="AA542" s="90"/>
      <c r="AB542" s="90"/>
      <c r="AC542" s="117"/>
      <c r="AD542" s="111"/>
      <c r="AE542" s="7"/>
      <c r="AF542" s="21">
        <f>IF(W542="",0,VLOOKUP("00:全空連",設定!$B$6:$C$18,2))</f>
        <v>0</v>
      </c>
      <c r="AG542" s="21">
        <v>0</v>
      </c>
      <c r="AH542" s="22">
        <f t="shared" si="5"/>
        <v>0</v>
      </c>
      <c r="AJ542" s="26"/>
      <c r="AK542" s="79"/>
    </row>
    <row r="543" spans="2:37" ht="14.25" customHeight="1">
      <c r="B543" s="25">
        <v>532</v>
      </c>
      <c r="C543" s="67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65"/>
      <c r="P543" s="65"/>
      <c r="Q543" s="65"/>
      <c r="R543" s="82"/>
      <c r="S543" s="66"/>
      <c r="T543" s="65"/>
      <c r="U543" s="67"/>
      <c r="V543" s="89"/>
      <c r="W543" s="93"/>
      <c r="X543" s="95"/>
      <c r="Y543" s="116"/>
      <c r="Z543" s="90"/>
      <c r="AA543" s="90"/>
      <c r="AB543" s="90"/>
      <c r="AC543" s="117"/>
      <c r="AD543" s="111"/>
      <c r="AE543" s="7"/>
      <c r="AF543" s="21">
        <f>IF(W543="",0,VLOOKUP("00:全空連",設定!$B$6:$C$18,2))</f>
        <v>0</v>
      </c>
      <c r="AG543" s="21">
        <v>0</v>
      </c>
      <c r="AH543" s="22">
        <f t="shared" si="5"/>
        <v>0</v>
      </c>
      <c r="AJ543" s="26"/>
      <c r="AK543" s="79"/>
    </row>
    <row r="544" spans="2:37" ht="14.25" customHeight="1">
      <c r="B544" s="25">
        <v>533</v>
      </c>
      <c r="C544" s="67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65"/>
      <c r="P544" s="65"/>
      <c r="Q544" s="65"/>
      <c r="R544" s="82"/>
      <c r="S544" s="66"/>
      <c r="T544" s="65"/>
      <c r="U544" s="67"/>
      <c r="V544" s="89"/>
      <c r="W544" s="93"/>
      <c r="X544" s="95"/>
      <c r="Y544" s="116"/>
      <c r="Z544" s="90"/>
      <c r="AA544" s="90"/>
      <c r="AB544" s="90"/>
      <c r="AC544" s="117"/>
      <c r="AD544" s="111"/>
      <c r="AE544" s="7"/>
      <c r="AF544" s="21">
        <f>IF(W544="",0,VLOOKUP("00:全空連",設定!$B$6:$C$18,2))</f>
        <v>0</v>
      </c>
      <c r="AG544" s="21">
        <v>0</v>
      </c>
      <c r="AH544" s="22">
        <f t="shared" si="5"/>
        <v>0</v>
      </c>
      <c r="AJ544" s="26"/>
      <c r="AK544" s="79"/>
    </row>
    <row r="545" spans="2:37" ht="14.25" customHeight="1">
      <c r="B545" s="25">
        <v>534</v>
      </c>
      <c r="C545" s="67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65"/>
      <c r="P545" s="65"/>
      <c r="Q545" s="65"/>
      <c r="R545" s="82"/>
      <c r="S545" s="66"/>
      <c r="T545" s="65"/>
      <c r="U545" s="67"/>
      <c r="V545" s="89"/>
      <c r="W545" s="93"/>
      <c r="X545" s="95"/>
      <c r="Y545" s="116"/>
      <c r="Z545" s="90"/>
      <c r="AA545" s="90"/>
      <c r="AB545" s="90"/>
      <c r="AC545" s="117"/>
      <c r="AD545" s="111"/>
      <c r="AE545" s="7"/>
      <c r="AF545" s="21">
        <f>IF(W545="",0,VLOOKUP("00:全空連",設定!$B$6:$C$18,2))</f>
        <v>0</v>
      </c>
      <c r="AG545" s="21">
        <v>0</v>
      </c>
      <c r="AH545" s="22">
        <f t="shared" si="5"/>
        <v>0</v>
      </c>
      <c r="AJ545" s="26"/>
      <c r="AK545" s="79"/>
    </row>
    <row r="546" spans="2:37" ht="14.25" customHeight="1">
      <c r="B546" s="25">
        <v>535</v>
      </c>
      <c r="C546" s="67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65"/>
      <c r="P546" s="65"/>
      <c r="Q546" s="65"/>
      <c r="R546" s="82"/>
      <c r="S546" s="66"/>
      <c r="T546" s="65"/>
      <c r="U546" s="67"/>
      <c r="V546" s="89"/>
      <c r="W546" s="93"/>
      <c r="X546" s="95"/>
      <c r="Y546" s="116"/>
      <c r="Z546" s="90"/>
      <c r="AA546" s="90"/>
      <c r="AB546" s="90"/>
      <c r="AC546" s="117"/>
      <c r="AD546" s="111"/>
      <c r="AE546" s="7"/>
      <c r="AF546" s="21">
        <f>IF(W546="",0,VLOOKUP("00:全空連",設定!$B$6:$C$18,2))</f>
        <v>0</v>
      </c>
      <c r="AG546" s="21">
        <v>0</v>
      </c>
      <c r="AH546" s="22">
        <f t="shared" si="5"/>
        <v>0</v>
      </c>
      <c r="AJ546" s="26"/>
      <c r="AK546" s="79"/>
    </row>
    <row r="547" spans="2:37" ht="14.25" customHeight="1">
      <c r="B547" s="25">
        <v>536</v>
      </c>
      <c r="C547" s="67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65"/>
      <c r="P547" s="65"/>
      <c r="Q547" s="65"/>
      <c r="R547" s="82"/>
      <c r="S547" s="66"/>
      <c r="T547" s="65"/>
      <c r="U547" s="67"/>
      <c r="V547" s="89"/>
      <c r="W547" s="93"/>
      <c r="X547" s="95"/>
      <c r="Y547" s="116"/>
      <c r="Z547" s="90"/>
      <c r="AA547" s="90"/>
      <c r="AB547" s="90"/>
      <c r="AC547" s="117"/>
      <c r="AD547" s="111"/>
      <c r="AE547" s="7"/>
      <c r="AF547" s="21">
        <f>IF(W547="",0,VLOOKUP("00:全空連",設定!$B$6:$C$18,2))</f>
        <v>0</v>
      </c>
      <c r="AG547" s="21">
        <v>0</v>
      </c>
      <c r="AH547" s="22">
        <f t="shared" si="5"/>
        <v>0</v>
      </c>
      <c r="AJ547" s="26"/>
      <c r="AK547" s="79"/>
    </row>
    <row r="548" spans="2:37" ht="14.25" customHeight="1">
      <c r="B548" s="25">
        <v>537</v>
      </c>
      <c r="C548" s="67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65"/>
      <c r="P548" s="65"/>
      <c r="Q548" s="65"/>
      <c r="R548" s="82"/>
      <c r="S548" s="66"/>
      <c r="T548" s="65"/>
      <c r="U548" s="67"/>
      <c r="V548" s="89"/>
      <c r="W548" s="93"/>
      <c r="X548" s="95"/>
      <c r="Y548" s="116"/>
      <c r="Z548" s="90"/>
      <c r="AA548" s="90"/>
      <c r="AB548" s="90"/>
      <c r="AC548" s="117"/>
      <c r="AD548" s="111"/>
      <c r="AE548" s="7"/>
      <c r="AF548" s="21">
        <f>IF(W548="",0,VLOOKUP("00:全空連",設定!$B$6:$C$18,2))</f>
        <v>0</v>
      </c>
      <c r="AG548" s="21">
        <v>0</v>
      </c>
      <c r="AH548" s="22">
        <f t="shared" si="5"/>
        <v>0</v>
      </c>
      <c r="AJ548" s="26"/>
      <c r="AK548" s="79"/>
    </row>
    <row r="549" spans="2:37" ht="14.25" customHeight="1">
      <c r="B549" s="25">
        <v>538</v>
      </c>
      <c r="C549" s="67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65"/>
      <c r="P549" s="65"/>
      <c r="Q549" s="65"/>
      <c r="R549" s="82"/>
      <c r="S549" s="66"/>
      <c r="T549" s="65"/>
      <c r="U549" s="67"/>
      <c r="V549" s="89"/>
      <c r="W549" s="93"/>
      <c r="X549" s="95"/>
      <c r="Y549" s="116"/>
      <c r="Z549" s="90"/>
      <c r="AA549" s="90"/>
      <c r="AB549" s="90"/>
      <c r="AC549" s="117"/>
      <c r="AD549" s="111"/>
      <c r="AE549" s="7"/>
      <c r="AF549" s="21">
        <f>IF(W549="",0,VLOOKUP("00:全空連",設定!$B$6:$C$18,2))</f>
        <v>0</v>
      </c>
      <c r="AG549" s="21">
        <v>0</v>
      </c>
      <c r="AH549" s="22">
        <f t="shared" si="5"/>
        <v>0</v>
      </c>
      <c r="AJ549" s="26"/>
      <c r="AK549" s="79"/>
    </row>
    <row r="550" spans="2:37" ht="14.25" customHeight="1">
      <c r="B550" s="25">
        <v>539</v>
      </c>
      <c r="C550" s="67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65"/>
      <c r="P550" s="65"/>
      <c r="Q550" s="65"/>
      <c r="R550" s="82"/>
      <c r="S550" s="66"/>
      <c r="T550" s="65"/>
      <c r="U550" s="67"/>
      <c r="V550" s="89"/>
      <c r="W550" s="93"/>
      <c r="X550" s="95"/>
      <c r="Y550" s="116"/>
      <c r="Z550" s="90"/>
      <c r="AA550" s="90"/>
      <c r="AB550" s="90"/>
      <c r="AC550" s="117"/>
      <c r="AD550" s="111"/>
      <c r="AE550" s="7"/>
      <c r="AF550" s="21">
        <f>IF(W550="",0,VLOOKUP("00:全空連",設定!$B$6:$C$18,2))</f>
        <v>0</v>
      </c>
      <c r="AG550" s="21">
        <v>0</v>
      </c>
      <c r="AH550" s="22">
        <f t="shared" si="5"/>
        <v>0</v>
      </c>
      <c r="AJ550" s="26"/>
      <c r="AK550" s="79"/>
    </row>
    <row r="551" spans="2:37" ht="14.25" customHeight="1">
      <c r="B551" s="25">
        <v>540</v>
      </c>
      <c r="C551" s="67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65"/>
      <c r="P551" s="65"/>
      <c r="Q551" s="65"/>
      <c r="R551" s="82"/>
      <c r="S551" s="66"/>
      <c r="T551" s="65"/>
      <c r="U551" s="67"/>
      <c r="V551" s="89"/>
      <c r="W551" s="93"/>
      <c r="X551" s="95"/>
      <c r="Y551" s="116"/>
      <c r="Z551" s="90"/>
      <c r="AA551" s="90"/>
      <c r="AB551" s="90"/>
      <c r="AC551" s="117"/>
      <c r="AD551" s="111"/>
      <c r="AE551" s="7"/>
      <c r="AF551" s="21">
        <f>IF(W551="",0,VLOOKUP("00:全空連",設定!$B$6:$C$18,2))</f>
        <v>0</v>
      </c>
      <c r="AG551" s="21">
        <v>0</v>
      </c>
      <c r="AH551" s="22">
        <f t="shared" si="5"/>
        <v>0</v>
      </c>
      <c r="AJ551" s="26"/>
      <c r="AK551" s="79"/>
    </row>
    <row r="552" spans="2:37" ht="14.25" customHeight="1">
      <c r="B552" s="25">
        <v>541</v>
      </c>
      <c r="C552" s="67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65"/>
      <c r="P552" s="65"/>
      <c r="Q552" s="65"/>
      <c r="R552" s="82"/>
      <c r="S552" s="66"/>
      <c r="T552" s="65"/>
      <c r="U552" s="67"/>
      <c r="V552" s="89"/>
      <c r="W552" s="93"/>
      <c r="X552" s="95"/>
      <c r="Y552" s="116"/>
      <c r="Z552" s="90"/>
      <c r="AA552" s="90"/>
      <c r="AB552" s="90"/>
      <c r="AC552" s="117"/>
      <c r="AD552" s="111"/>
      <c r="AE552" s="7"/>
      <c r="AF552" s="21">
        <f>IF(W552="",0,VLOOKUP("00:全空連",設定!$B$6:$C$18,2))</f>
        <v>0</v>
      </c>
      <c r="AG552" s="21">
        <v>0</v>
      </c>
      <c r="AH552" s="22">
        <f t="shared" si="5"/>
        <v>0</v>
      </c>
      <c r="AJ552" s="26"/>
      <c r="AK552" s="79"/>
    </row>
    <row r="553" spans="2:37" ht="14.25" customHeight="1">
      <c r="B553" s="25">
        <v>542</v>
      </c>
      <c r="C553" s="67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65"/>
      <c r="P553" s="65"/>
      <c r="Q553" s="65"/>
      <c r="R553" s="82"/>
      <c r="S553" s="66"/>
      <c r="T553" s="65"/>
      <c r="U553" s="67"/>
      <c r="V553" s="89"/>
      <c r="W553" s="93"/>
      <c r="X553" s="95"/>
      <c r="Y553" s="116"/>
      <c r="Z553" s="90"/>
      <c r="AA553" s="90"/>
      <c r="AB553" s="90"/>
      <c r="AC553" s="117"/>
      <c r="AD553" s="111"/>
      <c r="AE553" s="7"/>
      <c r="AF553" s="21">
        <f>IF(W553="",0,VLOOKUP("00:全空連",設定!$B$6:$C$18,2))</f>
        <v>0</v>
      </c>
      <c r="AG553" s="21">
        <v>0</v>
      </c>
      <c r="AH553" s="22">
        <f t="shared" si="5"/>
        <v>0</v>
      </c>
      <c r="AJ553" s="26"/>
      <c r="AK553" s="79"/>
    </row>
    <row r="554" spans="2:37" ht="14.25" customHeight="1">
      <c r="B554" s="25">
        <v>543</v>
      </c>
      <c r="C554" s="67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65"/>
      <c r="P554" s="65"/>
      <c r="Q554" s="65"/>
      <c r="R554" s="82"/>
      <c r="S554" s="66"/>
      <c r="T554" s="65"/>
      <c r="U554" s="67"/>
      <c r="V554" s="89"/>
      <c r="W554" s="93"/>
      <c r="X554" s="95"/>
      <c r="Y554" s="116"/>
      <c r="Z554" s="90"/>
      <c r="AA554" s="90"/>
      <c r="AB554" s="90"/>
      <c r="AC554" s="117"/>
      <c r="AD554" s="111"/>
      <c r="AE554" s="7"/>
      <c r="AF554" s="21">
        <f>IF(W554="",0,VLOOKUP("00:全空連",設定!$B$6:$C$18,2))</f>
        <v>0</v>
      </c>
      <c r="AG554" s="21">
        <v>0</v>
      </c>
      <c r="AH554" s="22">
        <f t="shared" si="5"/>
        <v>0</v>
      </c>
      <c r="AJ554" s="26"/>
      <c r="AK554" s="79"/>
    </row>
    <row r="555" spans="2:37" ht="14.25" customHeight="1">
      <c r="B555" s="25">
        <v>544</v>
      </c>
      <c r="C555" s="67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65"/>
      <c r="P555" s="65"/>
      <c r="Q555" s="65"/>
      <c r="R555" s="82"/>
      <c r="S555" s="66"/>
      <c r="T555" s="65"/>
      <c r="U555" s="67"/>
      <c r="V555" s="89"/>
      <c r="W555" s="93"/>
      <c r="X555" s="95"/>
      <c r="Y555" s="116"/>
      <c r="Z555" s="90"/>
      <c r="AA555" s="90"/>
      <c r="AB555" s="90"/>
      <c r="AC555" s="117"/>
      <c r="AD555" s="111"/>
      <c r="AE555" s="7"/>
      <c r="AF555" s="21">
        <f>IF(W555="",0,VLOOKUP("00:全空連",設定!$B$6:$C$18,2))</f>
        <v>0</v>
      </c>
      <c r="AG555" s="21">
        <v>0</v>
      </c>
      <c r="AH555" s="22">
        <f t="shared" si="5"/>
        <v>0</v>
      </c>
      <c r="AJ555" s="26"/>
      <c r="AK555" s="79"/>
    </row>
    <row r="556" spans="2:37" ht="14.25" customHeight="1">
      <c r="B556" s="25">
        <v>545</v>
      </c>
      <c r="C556" s="67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65"/>
      <c r="P556" s="65"/>
      <c r="Q556" s="65"/>
      <c r="R556" s="82"/>
      <c r="S556" s="66"/>
      <c r="T556" s="65"/>
      <c r="U556" s="67"/>
      <c r="V556" s="89"/>
      <c r="W556" s="93"/>
      <c r="X556" s="95"/>
      <c r="Y556" s="116"/>
      <c r="Z556" s="90"/>
      <c r="AA556" s="90"/>
      <c r="AB556" s="90"/>
      <c r="AC556" s="117"/>
      <c r="AD556" s="111"/>
      <c r="AE556" s="7"/>
      <c r="AF556" s="21">
        <f>IF(W556="",0,VLOOKUP("00:全空連",設定!$B$6:$C$18,2))</f>
        <v>0</v>
      </c>
      <c r="AG556" s="21">
        <v>0</v>
      </c>
      <c r="AH556" s="22">
        <f t="shared" si="5"/>
        <v>0</v>
      </c>
      <c r="AJ556" s="26"/>
      <c r="AK556" s="79"/>
    </row>
    <row r="557" spans="2:37" ht="14.25" customHeight="1">
      <c r="B557" s="25">
        <v>546</v>
      </c>
      <c r="C557" s="67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65"/>
      <c r="P557" s="65"/>
      <c r="Q557" s="65"/>
      <c r="R557" s="82"/>
      <c r="S557" s="66"/>
      <c r="T557" s="65"/>
      <c r="U557" s="67"/>
      <c r="V557" s="89"/>
      <c r="W557" s="93"/>
      <c r="X557" s="95"/>
      <c r="Y557" s="116"/>
      <c r="Z557" s="90"/>
      <c r="AA557" s="90"/>
      <c r="AB557" s="90"/>
      <c r="AC557" s="117"/>
      <c r="AD557" s="111"/>
      <c r="AE557" s="7"/>
      <c r="AF557" s="21">
        <f>IF(W557="",0,VLOOKUP("00:全空連",設定!$B$6:$C$18,2))</f>
        <v>0</v>
      </c>
      <c r="AG557" s="21">
        <v>0</v>
      </c>
      <c r="AH557" s="22">
        <f t="shared" si="5"/>
        <v>0</v>
      </c>
      <c r="AJ557" s="26"/>
      <c r="AK557" s="79"/>
    </row>
    <row r="558" spans="2:37" ht="14.25" customHeight="1">
      <c r="B558" s="25">
        <v>547</v>
      </c>
      <c r="C558" s="67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65"/>
      <c r="P558" s="65"/>
      <c r="Q558" s="65"/>
      <c r="R558" s="82"/>
      <c r="S558" s="66"/>
      <c r="T558" s="65"/>
      <c r="U558" s="67"/>
      <c r="V558" s="89"/>
      <c r="W558" s="93"/>
      <c r="X558" s="95"/>
      <c r="Y558" s="116"/>
      <c r="Z558" s="90"/>
      <c r="AA558" s="90"/>
      <c r="AB558" s="90"/>
      <c r="AC558" s="117"/>
      <c r="AD558" s="111"/>
      <c r="AE558" s="7"/>
      <c r="AF558" s="21">
        <f>IF(W558="",0,VLOOKUP("00:全空連",設定!$B$6:$C$18,2))</f>
        <v>0</v>
      </c>
      <c r="AG558" s="21">
        <v>0</v>
      </c>
      <c r="AH558" s="22">
        <f t="shared" si="5"/>
        <v>0</v>
      </c>
      <c r="AJ558" s="26"/>
      <c r="AK558" s="79"/>
    </row>
    <row r="559" spans="2:37" ht="14.25" customHeight="1">
      <c r="B559" s="25">
        <v>548</v>
      </c>
      <c r="C559" s="67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65"/>
      <c r="P559" s="65"/>
      <c r="Q559" s="65"/>
      <c r="R559" s="82"/>
      <c r="S559" s="66"/>
      <c r="T559" s="65"/>
      <c r="U559" s="67"/>
      <c r="V559" s="89"/>
      <c r="W559" s="93"/>
      <c r="X559" s="95"/>
      <c r="Y559" s="116"/>
      <c r="Z559" s="90"/>
      <c r="AA559" s="90"/>
      <c r="AB559" s="90"/>
      <c r="AC559" s="117"/>
      <c r="AD559" s="111"/>
      <c r="AE559" s="7"/>
      <c r="AF559" s="21">
        <f>IF(W559="",0,VLOOKUP("00:全空連",設定!$B$6:$C$18,2))</f>
        <v>0</v>
      </c>
      <c r="AG559" s="21">
        <v>0</v>
      </c>
      <c r="AH559" s="22">
        <f t="shared" si="5"/>
        <v>0</v>
      </c>
      <c r="AJ559" s="26"/>
      <c r="AK559" s="79"/>
    </row>
    <row r="560" spans="2:37" ht="14.25" customHeight="1">
      <c r="B560" s="25">
        <v>549</v>
      </c>
      <c r="C560" s="67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65"/>
      <c r="P560" s="65"/>
      <c r="Q560" s="65"/>
      <c r="R560" s="82"/>
      <c r="S560" s="66"/>
      <c r="T560" s="65"/>
      <c r="U560" s="67"/>
      <c r="V560" s="89"/>
      <c r="W560" s="93"/>
      <c r="X560" s="95"/>
      <c r="Y560" s="116"/>
      <c r="Z560" s="90"/>
      <c r="AA560" s="90"/>
      <c r="AB560" s="90"/>
      <c r="AC560" s="117"/>
      <c r="AD560" s="111"/>
      <c r="AE560" s="7"/>
      <c r="AF560" s="21">
        <f>IF(W560="",0,VLOOKUP("00:全空連",設定!$B$6:$C$18,2))</f>
        <v>0</v>
      </c>
      <c r="AG560" s="21">
        <v>0</v>
      </c>
      <c r="AH560" s="22">
        <f t="shared" si="5"/>
        <v>0</v>
      </c>
      <c r="AJ560" s="26"/>
      <c r="AK560" s="79"/>
    </row>
    <row r="561" spans="2:37" ht="14.25" customHeight="1">
      <c r="B561" s="25">
        <v>550</v>
      </c>
      <c r="C561" s="67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65"/>
      <c r="P561" s="65"/>
      <c r="Q561" s="65"/>
      <c r="R561" s="82"/>
      <c r="S561" s="66"/>
      <c r="T561" s="65"/>
      <c r="U561" s="67"/>
      <c r="V561" s="89"/>
      <c r="W561" s="93"/>
      <c r="X561" s="95"/>
      <c r="Y561" s="116"/>
      <c r="Z561" s="90"/>
      <c r="AA561" s="90"/>
      <c r="AB561" s="90"/>
      <c r="AC561" s="117"/>
      <c r="AD561" s="111"/>
      <c r="AE561" s="7"/>
      <c r="AF561" s="21">
        <f>IF(W561="",0,VLOOKUP("00:全空連",設定!$B$6:$C$18,2))</f>
        <v>0</v>
      </c>
      <c r="AG561" s="21">
        <v>0</v>
      </c>
      <c r="AH561" s="22">
        <f t="shared" si="5"/>
        <v>0</v>
      </c>
      <c r="AJ561" s="26"/>
      <c r="AK561" s="79"/>
    </row>
    <row r="562" spans="2:37" ht="14.25" customHeight="1">
      <c r="B562" s="25">
        <v>551</v>
      </c>
      <c r="C562" s="67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65"/>
      <c r="P562" s="65"/>
      <c r="Q562" s="65"/>
      <c r="R562" s="82"/>
      <c r="S562" s="66"/>
      <c r="T562" s="65"/>
      <c r="U562" s="67"/>
      <c r="V562" s="89"/>
      <c r="W562" s="93"/>
      <c r="X562" s="95"/>
      <c r="Y562" s="116"/>
      <c r="Z562" s="90"/>
      <c r="AA562" s="90"/>
      <c r="AB562" s="90"/>
      <c r="AC562" s="117"/>
      <c r="AD562" s="111"/>
      <c r="AE562" s="7"/>
      <c r="AF562" s="21">
        <f>IF(W562="",0,VLOOKUP("00:全空連",設定!$B$6:$C$18,2))</f>
        <v>0</v>
      </c>
      <c r="AG562" s="21">
        <v>0</v>
      </c>
      <c r="AH562" s="22">
        <f t="shared" si="5"/>
        <v>0</v>
      </c>
      <c r="AJ562" s="26"/>
      <c r="AK562" s="79"/>
    </row>
    <row r="563" spans="2:37" ht="14.25" customHeight="1">
      <c r="B563" s="25">
        <v>552</v>
      </c>
      <c r="C563" s="67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65"/>
      <c r="P563" s="65"/>
      <c r="Q563" s="65"/>
      <c r="R563" s="82"/>
      <c r="S563" s="66"/>
      <c r="T563" s="65"/>
      <c r="U563" s="67"/>
      <c r="V563" s="89"/>
      <c r="W563" s="93"/>
      <c r="X563" s="95"/>
      <c r="Y563" s="116"/>
      <c r="Z563" s="90"/>
      <c r="AA563" s="90"/>
      <c r="AB563" s="90"/>
      <c r="AC563" s="117"/>
      <c r="AD563" s="111"/>
      <c r="AE563" s="7"/>
      <c r="AF563" s="21">
        <f>IF(W563="",0,VLOOKUP("00:全空連",設定!$B$6:$C$18,2))</f>
        <v>0</v>
      </c>
      <c r="AG563" s="21">
        <v>0</v>
      </c>
      <c r="AH563" s="22">
        <f t="shared" si="5"/>
        <v>0</v>
      </c>
      <c r="AJ563" s="26"/>
      <c r="AK563" s="79"/>
    </row>
    <row r="564" spans="2:37" ht="14.25" customHeight="1">
      <c r="B564" s="25">
        <v>553</v>
      </c>
      <c r="C564" s="67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65"/>
      <c r="P564" s="65"/>
      <c r="Q564" s="65"/>
      <c r="R564" s="82"/>
      <c r="S564" s="66"/>
      <c r="T564" s="65"/>
      <c r="U564" s="67"/>
      <c r="V564" s="89"/>
      <c r="W564" s="93"/>
      <c r="X564" s="95"/>
      <c r="Y564" s="116"/>
      <c r="Z564" s="90"/>
      <c r="AA564" s="90"/>
      <c r="AB564" s="90"/>
      <c r="AC564" s="117"/>
      <c r="AD564" s="111"/>
      <c r="AE564" s="7"/>
      <c r="AF564" s="21">
        <f>IF(W564="",0,VLOOKUP("00:全空連",設定!$B$6:$C$18,2))</f>
        <v>0</v>
      </c>
      <c r="AG564" s="21">
        <v>0</v>
      </c>
      <c r="AH564" s="22">
        <f t="shared" si="5"/>
        <v>0</v>
      </c>
      <c r="AJ564" s="26"/>
      <c r="AK564" s="79"/>
    </row>
    <row r="565" spans="2:37" ht="14.25" customHeight="1">
      <c r="B565" s="25">
        <v>554</v>
      </c>
      <c r="C565" s="67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65"/>
      <c r="P565" s="65"/>
      <c r="Q565" s="65"/>
      <c r="R565" s="82"/>
      <c r="S565" s="66"/>
      <c r="T565" s="65"/>
      <c r="U565" s="67"/>
      <c r="V565" s="89"/>
      <c r="W565" s="93"/>
      <c r="X565" s="95"/>
      <c r="Y565" s="116"/>
      <c r="Z565" s="90"/>
      <c r="AA565" s="90"/>
      <c r="AB565" s="90"/>
      <c r="AC565" s="117"/>
      <c r="AD565" s="111"/>
      <c r="AE565" s="7"/>
      <c r="AF565" s="21">
        <f>IF(W565="",0,VLOOKUP("00:全空連",設定!$B$6:$C$18,2))</f>
        <v>0</v>
      </c>
      <c r="AG565" s="21">
        <v>0</v>
      </c>
      <c r="AH565" s="22">
        <f t="shared" si="5"/>
        <v>0</v>
      </c>
      <c r="AJ565" s="26"/>
      <c r="AK565" s="79"/>
    </row>
    <row r="566" spans="2:37" ht="14.25" customHeight="1">
      <c r="B566" s="25">
        <v>555</v>
      </c>
      <c r="C566" s="67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65"/>
      <c r="P566" s="65"/>
      <c r="Q566" s="65"/>
      <c r="R566" s="82"/>
      <c r="S566" s="66"/>
      <c r="T566" s="65"/>
      <c r="U566" s="67"/>
      <c r="V566" s="89"/>
      <c r="W566" s="93"/>
      <c r="X566" s="95"/>
      <c r="Y566" s="116"/>
      <c r="Z566" s="90"/>
      <c r="AA566" s="90"/>
      <c r="AB566" s="90"/>
      <c r="AC566" s="117"/>
      <c r="AD566" s="111"/>
      <c r="AE566" s="7"/>
      <c r="AF566" s="21">
        <f>IF(W566="",0,VLOOKUP("00:全空連",設定!$B$6:$C$18,2))</f>
        <v>0</v>
      </c>
      <c r="AG566" s="21">
        <v>0</v>
      </c>
      <c r="AH566" s="22">
        <f t="shared" si="5"/>
        <v>0</v>
      </c>
      <c r="AJ566" s="26"/>
      <c r="AK566" s="79"/>
    </row>
    <row r="567" spans="2:37" ht="14.25" customHeight="1">
      <c r="B567" s="25">
        <v>556</v>
      </c>
      <c r="C567" s="67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65"/>
      <c r="P567" s="65"/>
      <c r="Q567" s="65"/>
      <c r="R567" s="82"/>
      <c r="S567" s="66"/>
      <c r="T567" s="65"/>
      <c r="U567" s="67"/>
      <c r="V567" s="89"/>
      <c r="W567" s="93"/>
      <c r="X567" s="95"/>
      <c r="Y567" s="116"/>
      <c r="Z567" s="90"/>
      <c r="AA567" s="90"/>
      <c r="AB567" s="90"/>
      <c r="AC567" s="117"/>
      <c r="AD567" s="111"/>
      <c r="AE567" s="7"/>
      <c r="AF567" s="21">
        <f>IF(W567="",0,VLOOKUP("00:全空連",設定!$B$6:$C$18,2))</f>
        <v>0</v>
      </c>
      <c r="AG567" s="21">
        <v>0</v>
      </c>
      <c r="AH567" s="22">
        <f t="shared" si="5"/>
        <v>0</v>
      </c>
      <c r="AJ567" s="26"/>
      <c r="AK567" s="79"/>
    </row>
    <row r="568" spans="2:37" ht="14.25" customHeight="1">
      <c r="B568" s="25">
        <v>557</v>
      </c>
      <c r="C568" s="67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65"/>
      <c r="P568" s="65"/>
      <c r="Q568" s="65"/>
      <c r="R568" s="82"/>
      <c r="S568" s="66"/>
      <c r="T568" s="65"/>
      <c r="U568" s="67"/>
      <c r="V568" s="89"/>
      <c r="W568" s="93"/>
      <c r="X568" s="95"/>
      <c r="Y568" s="116"/>
      <c r="Z568" s="90"/>
      <c r="AA568" s="90"/>
      <c r="AB568" s="90"/>
      <c r="AC568" s="117"/>
      <c r="AD568" s="111"/>
      <c r="AE568" s="7"/>
      <c r="AF568" s="21">
        <f>IF(W568="",0,VLOOKUP("00:全空連",設定!$B$6:$C$18,2))</f>
        <v>0</v>
      </c>
      <c r="AG568" s="21">
        <v>0</v>
      </c>
      <c r="AH568" s="22">
        <f t="shared" si="5"/>
        <v>0</v>
      </c>
      <c r="AJ568" s="26"/>
      <c r="AK568" s="79"/>
    </row>
    <row r="569" spans="2:37" ht="14.25" customHeight="1">
      <c r="B569" s="25">
        <v>558</v>
      </c>
      <c r="C569" s="67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65"/>
      <c r="P569" s="65"/>
      <c r="Q569" s="65"/>
      <c r="R569" s="82"/>
      <c r="S569" s="66"/>
      <c r="T569" s="65"/>
      <c r="U569" s="67"/>
      <c r="V569" s="89"/>
      <c r="W569" s="93"/>
      <c r="X569" s="95"/>
      <c r="Y569" s="116"/>
      <c r="Z569" s="90"/>
      <c r="AA569" s="90"/>
      <c r="AB569" s="90"/>
      <c r="AC569" s="117"/>
      <c r="AD569" s="111"/>
      <c r="AE569" s="7"/>
      <c r="AF569" s="21">
        <f>IF(W569="",0,VLOOKUP("00:全空連",設定!$B$6:$C$18,2))</f>
        <v>0</v>
      </c>
      <c r="AG569" s="21">
        <v>0</v>
      </c>
      <c r="AH569" s="22">
        <f t="shared" si="5"/>
        <v>0</v>
      </c>
      <c r="AJ569" s="26"/>
      <c r="AK569" s="79"/>
    </row>
    <row r="570" spans="2:37" ht="14.25" customHeight="1">
      <c r="B570" s="25">
        <v>559</v>
      </c>
      <c r="C570" s="67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65"/>
      <c r="P570" s="65"/>
      <c r="Q570" s="65"/>
      <c r="R570" s="82"/>
      <c r="S570" s="66"/>
      <c r="T570" s="65"/>
      <c r="U570" s="67"/>
      <c r="V570" s="89"/>
      <c r="W570" s="93"/>
      <c r="X570" s="95"/>
      <c r="Y570" s="116"/>
      <c r="Z570" s="90"/>
      <c r="AA570" s="90"/>
      <c r="AB570" s="90"/>
      <c r="AC570" s="117"/>
      <c r="AD570" s="111"/>
      <c r="AE570" s="7"/>
      <c r="AF570" s="21">
        <f>IF(W570="",0,VLOOKUP("00:全空連",設定!$B$6:$C$18,2))</f>
        <v>0</v>
      </c>
      <c r="AG570" s="21">
        <v>0</v>
      </c>
      <c r="AH570" s="22">
        <f t="shared" si="5"/>
        <v>0</v>
      </c>
      <c r="AJ570" s="26"/>
      <c r="AK570" s="79"/>
    </row>
    <row r="571" spans="2:37" ht="14.25" customHeight="1">
      <c r="B571" s="25">
        <v>560</v>
      </c>
      <c r="C571" s="67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65"/>
      <c r="P571" s="65"/>
      <c r="Q571" s="65"/>
      <c r="R571" s="82"/>
      <c r="S571" s="66"/>
      <c r="T571" s="65"/>
      <c r="U571" s="67"/>
      <c r="V571" s="89"/>
      <c r="W571" s="93"/>
      <c r="X571" s="95"/>
      <c r="Y571" s="116"/>
      <c r="Z571" s="90"/>
      <c r="AA571" s="90"/>
      <c r="AB571" s="90"/>
      <c r="AC571" s="117"/>
      <c r="AD571" s="111"/>
      <c r="AE571" s="7"/>
      <c r="AF571" s="21">
        <f>IF(W571="",0,VLOOKUP("00:全空連",設定!$B$6:$C$18,2))</f>
        <v>0</v>
      </c>
      <c r="AG571" s="21">
        <v>0</v>
      </c>
      <c r="AH571" s="22">
        <f t="shared" si="5"/>
        <v>0</v>
      </c>
      <c r="AJ571" s="26"/>
      <c r="AK571" s="79"/>
    </row>
    <row r="572" spans="2:37" ht="14.25" customHeight="1">
      <c r="B572" s="25">
        <v>561</v>
      </c>
      <c r="C572" s="67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65"/>
      <c r="P572" s="65"/>
      <c r="Q572" s="65"/>
      <c r="R572" s="82"/>
      <c r="S572" s="66"/>
      <c r="T572" s="65"/>
      <c r="U572" s="67"/>
      <c r="V572" s="89"/>
      <c r="W572" s="93"/>
      <c r="X572" s="95"/>
      <c r="Y572" s="116"/>
      <c r="Z572" s="90"/>
      <c r="AA572" s="90"/>
      <c r="AB572" s="90"/>
      <c r="AC572" s="117"/>
      <c r="AD572" s="111"/>
      <c r="AE572" s="7"/>
      <c r="AF572" s="21">
        <f>IF(W572="",0,VLOOKUP("00:全空連",設定!$B$6:$C$18,2))</f>
        <v>0</v>
      </c>
      <c r="AG572" s="21">
        <v>0</v>
      </c>
      <c r="AH572" s="22">
        <f t="shared" si="5"/>
        <v>0</v>
      </c>
      <c r="AJ572" s="26"/>
      <c r="AK572" s="79"/>
    </row>
    <row r="573" spans="2:37" ht="14.25" customHeight="1">
      <c r="B573" s="25">
        <v>562</v>
      </c>
      <c r="C573" s="67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65"/>
      <c r="P573" s="65"/>
      <c r="Q573" s="65"/>
      <c r="R573" s="82"/>
      <c r="S573" s="66"/>
      <c r="T573" s="65"/>
      <c r="U573" s="67"/>
      <c r="V573" s="89"/>
      <c r="W573" s="93"/>
      <c r="X573" s="95"/>
      <c r="Y573" s="116"/>
      <c r="Z573" s="90"/>
      <c r="AA573" s="90"/>
      <c r="AB573" s="90"/>
      <c r="AC573" s="117"/>
      <c r="AD573" s="111"/>
      <c r="AE573" s="7"/>
      <c r="AF573" s="21">
        <f>IF(W573="",0,VLOOKUP("00:全空連",設定!$B$6:$C$18,2))</f>
        <v>0</v>
      </c>
      <c r="AG573" s="21">
        <v>0</v>
      </c>
      <c r="AH573" s="22">
        <f t="shared" si="5"/>
        <v>0</v>
      </c>
      <c r="AJ573" s="26"/>
      <c r="AK573" s="79"/>
    </row>
    <row r="574" spans="2:37" ht="14.25" customHeight="1">
      <c r="B574" s="25">
        <v>563</v>
      </c>
      <c r="C574" s="67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65"/>
      <c r="P574" s="65"/>
      <c r="Q574" s="65"/>
      <c r="R574" s="82"/>
      <c r="S574" s="66"/>
      <c r="T574" s="65"/>
      <c r="U574" s="67"/>
      <c r="V574" s="89"/>
      <c r="W574" s="93"/>
      <c r="X574" s="95"/>
      <c r="Y574" s="116"/>
      <c r="Z574" s="90"/>
      <c r="AA574" s="90"/>
      <c r="AB574" s="90"/>
      <c r="AC574" s="117"/>
      <c r="AD574" s="111"/>
      <c r="AE574" s="7"/>
      <c r="AF574" s="21">
        <f>IF(W574="",0,VLOOKUP("00:全空連",設定!$B$6:$C$18,2))</f>
        <v>0</v>
      </c>
      <c r="AG574" s="21">
        <v>0</v>
      </c>
      <c r="AH574" s="22">
        <f t="shared" si="5"/>
        <v>0</v>
      </c>
      <c r="AJ574" s="26"/>
      <c r="AK574" s="79"/>
    </row>
    <row r="575" spans="2:37" ht="14.25" customHeight="1">
      <c r="B575" s="25">
        <v>564</v>
      </c>
      <c r="C575" s="67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65"/>
      <c r="P575" s="65"/>
      <c r="Q575" s="65"/>
      <c r="R575" s="82"/>
      <c r="S575" s="66"/>
      <c r="T575" s="65"/>
      <c r="U575" s="67"/>
      <c r="V575" s="89"/>
      <c r="W575" s="93"/>
      <c r="X575" s="95"/>
      <c r="Y575" s="116"/>
      <c r="Z575" s="90"/>
      <c r="AA575" s="90"/>
      <c r="AB575" s="90"/>
      <c r="AC575" s="117"/>
      <c r="AD575" s="111"/>
      <c r="AE575" s="7"/>
      <c r="AF575" s="21">
        <f>IF(W575="",0,VLOOKUP("00:全空連",設定!$B$6:$C$18,2))</f>
        <v>0</v>
      </c>
      <c r="AG575" s="21">
        <v>0</v>
      </c>
      <c r="AH575" s="22">
        <f t="shared" si="5"/>
        <v>0</v>
      </c>
      <c r="AJ575" s="26"/>
      <c r="AK575" s="79"/>
    </row>
    <row r="576" spans="2:37" ht="14.25" customHeight="1">
      <c r="B576" s="25">
        <v>565</v>
      </c>
      <c r="C576" s="67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65"/>
      <c r="P576" s="65"/>
      <c r="Q576" s="65"/>
      <c r="R576" s="82"/>
      <c r="S576" s="66"/>
      <c r="T576" s="65"/>
      <c r="U576" s="67"/>
      <c r="V576" s="89"/>
      <c r="W576" s="93"/>
      <c r="X576" s="95"/>
      <c r="Y576" s="116"/>
      <c r="Z576" s="90"/>
      <c r="AA576" s="90"/>
      <c r="AB576" s="90"/>
      <c r="AC576" s="117"/>
      <c r="AD576" s="111"/>
      <c r="AE576" s="7"/>
      <c r="AF576" s="21">
        <f>IF(W576="",0,VLOOKUP("00:全空連",設定!$B$6:$C$18,2))</f>
        <v>0</v>
      </c>
      <c r="AG576" s="21">
        <v>0</v>
      </c>
      <c r="AH576" s="22">
        <f t="shared" si="5"/>
        <v>0</v>
      </c>
      <c r="AJ576" s="26"/>
      <c r="AK576" s="79"/>
    </row>
    <row r="577" spans="2:37" ht="14.25" customHeight="1">
      <c r="B577" s="25">
        <v>566</v>
      </c>
      <c r="C577" s="67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65"/>
      <c r="P577" s="65"/>
      <c r="Q577" s="65"/>
      <c r="R577" s="82"/>
      <c r="S577" s="66"/>
      <c r="T577" s="65"/>
      <c r="U577" s="67"/>
      <c r="V577" s="89"/>
      <c r="W577" s="93"/>
      <c r="X577" s="95"/>
      <c r="Y577" s="116"/>
      <c r="Z577" s="90"/>
      <c r="AA577" s="90"/>
      <c r="AB577" s="90"/>
      <c r="AC577" s="117"/>
      <c r="AD577" s="111"/>
      <c r="AE577" s="7"/>
      <c r="AF577" s="21">
        <f>IF(W577="",0,VLOOKUP("00:全空連",設定!$B$6:$C$18,2))</f>
        <v>0</v>
      </c>
      <c r="AG577" s="21">
        <v>0</v>
      </c>
      <c r="AH577" s="22">
        <f t="shared" si="5"/>
        <v>0</v>
      </c>
      <c r="AJ577" s="26"/>
      <c r="AK577" s="79"/>
    </row>
    <row r="578" spans="2:37" ht="14.25" customHeight="1">
      <c r="B578" s="25">
        <v>567</v>
      </c>
      <c r="C578" s="67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65"/>
      <c r="P578" s="65"/>
      <c r="Q578" s="65"/>
      <c r="R578" s="82"/>
      <c r="S578" s="66"/>
      <c r="T578" s="65"/>
      <c r="U578" s="67"/>
      <c r="V578" s="89"/>
      <c r="W578" s="93"/>
      <c r="X578" s="95"/>
      <c r="Y578" s="116"/>
      <c r="Z578" s="90"/>
      <c r="AA578" s="90"/>
      <c r="AB578" s="90"/>
      <c r="AC578" s="117"/>
      <c r="AD578" s="111"/>
      <c r="AE578" s="7"/>
      <c r="AF578" s="21">
        <f>IF(W578="",0,VLOOKUP("00:全空連",設定!$B$6:$C$18,2))</f>
        <v>0</v>
      </c>
      <c r="AG578" s="21">
        <v>0</v>
      </c>
      <c r="AH578" s="22">
        <f t="shared" si="5"/>
        <v>0</v>
      </c>
      <c r="AJ578" s="26"/>
      <c r="AK578" s="79"/>
    </row>
    <row r="579" spans="2:37" ht="14.25" customHeight="1">
      <c r="B579" s="25">
        <v>568</v>
      </c>
      <c r="C579" s="67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65"/>
      <c r="P579" s="65"/>
      <c r="Q579" s="65"/>
      <c r="R579" s="82"/>
      <c r="S579" s="66"/>
      <c r="T579" s="65"/>
      <c r="U579" s="67"/>
      <c r="V579" s="89"/>
      <c r="W579" s="93"/>
      <c r="X579" s="95"/>
      <c r="Y579" s="116"/>
      <c r="Z579" s="90"/>
      <c r="AA579" s="90"/>
      <c r="AB579" s="90"/>
      <c r="AC579" s="117"/>
      <c r="AD579" s="111"/>
      <c r="AE579" s="7"/>
      <c r="AF579" s="21">
        <f>IF(W579="",0,VLOOKUP("00:全空連",設定!$B$6:$C$18,2))</f>
        <v>0</v>
      </c>
      <c r="AG579" s="21">
        <v>0</v>
      </c>
      <c r="AH579" s="22">
        <f t="shared" si="5"/>
        <v>0</v>
      </c>
      <c r="AJ579" s="26"/>
      <c r="AK579" s="79"/>
    </row>
    <row r="580" spans="2:37" ht="14.25" customHeight="1">
      <c r="B580" s="25">
        <v>569</v>
      </c>
      <c r="C580" s="67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65"/>
      <c r="P580" s="65"/>
      <c r="Q580" s="65"/>
      <c r="R580" s="82"/>
      <c r="S580" s="66"/>
      <c r="T580" s="65"/>
      <c r="U580" s="67"/>
      <c r="V580" s="89"/>
      <c r="W580" s="93"/>
      <c r="X580" s="95"/>
      <c r="Y580" s="116"/>
      <c r="Z580" s="90"/>
      <c r="AA580" s="90"/>
      <c r="AB580" s="90"/>
      <c r="AC580" s="117"/>
      <c r="AD580" s="111"/>
      <c r="AE580" s="7"/>
      <c r="AF580" s="21">
        <f>IF(W580="",0,VLOOKUP("00:全空連",設定!$B$6:$C$18,2))</f>
        <v>0</v>
      </c>
      <c r="AG580" s="21">
        <v>0</v>
      </c>
      <c r="AH580" s="22">
        <f t="shared" si="5"/>
        <v>0</v>
      </c>
      <c r="AJ580" s="26"/>
      <c r="AK580" s="79"/>
    </row>
    <row r="581" spans="2:37" ht="14.25" customHeight="1">
      <c r="B581" s="25">
        <v>570</v>
      </c>
      <c r="C581" s="67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65"/>
      <c r="P581" s="65"/>
      <c r="Q581" s="65"/>
      <c r="R581" s="82"/>
      <c r="S581" s="66"/>
      <c r="T581" s="65"/>
      <c r="U581" s="67"/>
      <c r="V581" s="89"/>
      <c r="W581" s="93"/>
      <c r="X581" s="95"/>
      <c r="Y581" s="116"/>
      <c r="Z581" s="90"/>
      <c r="AA581" s="90"/>
      <c r="AB581" s="90"/>
      <c r="AC581" s="117"/>
      <c r="AD581" s="111"/>
      <c r="AE581" s="7"/>
      <c r="AF581" s="21">
        <f>IF(W581="",0,VLOOKUP("00:全空連",設定!$B$6:$C$18,2))</f>
        <v>0</v>
      </c>
      <c r="AG581" s="21">
        <v>0</v>
      </c>
      <c r="AH581" s="22">
        <f t="shared" si="5"/>
        <v>0</v>
      </c>
      <c r="AJ581" s="26"/>
      <c r="AK581" s="79"/>
    </row>
    <row r="582" spans="2:37" ht="14.25" customHeight="1">
      <c r="B582" s="25">
        <v>571</v>
      </c>
      <c r="C582" s="67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65"/>
      <c r="P582" s="65"/>
      <c r="Q582" s="65"/>
      <c r="R582" s="82"/>
      <c r="S582" s="66"/>
      <c r="T582" s="65"/>
      <c r="U582" s="67"/>
      <c r="V582" s="89"/>
      <c r="W582" s="93"/>
      <c r="X582" s="95"/>
      <c r="Y582" s="116"/>
      <c r="Z582" s="90"/>
      <c r="AA582" s="90"/>
      <c r="AB582" s="90"/>
      <c r="AC582" s="117"/>
      <c r="AD582" s="111"/>
      <c r="AE582" s="7"/>
      <c r="AF582" s="21">
        <f>IF(W582="",0,VLOOKUP("00:全空連",設定!$B$6:$C$18,2))</f>
        <v>0</v>
      </c>
      <c r="AG582" s="21">
        <v>0</v>
      </c>
      <c r="AH582" s="22">
        <f t="shared" si="5"/>
        <v>0</v>
      </c>
      <c r="AJ582" s="26"/>
      <c r="AK582" s="79"/>
    </row>
    <row r="583" spans="2:37" ht="14.25" customHeight="1">
      <c r="B583" s="25">
        <v>572</v>
      </c>
      <c r="C583" s="67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65"/>
      <c r="P583" s="65"/>
      <c r="Q583" s="65"/>
      <c r="R583" s="82"/>
      <c r="S583" s="66"/>
      <c r="T583" s="65"/>
      <c r="U583" s="67"/>
      <c r="V583" s="89"/>
      <c r="W583" s="93"/>
      <c r="X583" s="95"/>
      <c r="Y583" s="116"/>
      <c r="Z583" s="90"/>
      <c r="AA583" s="90"/>
      <c r="AB583" s="90"/>
      <c r="AC583" s="117"/>
      <c r="AD583" s="111"/>
      <c r="AE583" s="7"/>
      <c r="AF583" s="21">
        <f>IF(W583="",0,VLOOKUP("00:全空連",設定!$B$6:$C$18,2))</f>
        <v>0</v>
      </c>
      <c r="AG583" s="21">
        <v>0</v>
      </c>
      <c r="AH583" s="22">
        <f t="shared" si="5"/>
        <v>0</v>
      </c>
      <c r="AJ583" s="26"/>
      <c r="AK583" s="79"/>
    </row>
    <row r="584" spans="2:37" ht="14.25" customHeight="1">
      <c r="B584" s="25">
        <v>573</v>
      </c>
      <c r="C584" s="67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65"/>
      <c r="P584" s="65"/>
      <c r="Q584" s="65"/>
      <c r="R584" s="82"/>
      <c r="S584" s="66"/>
      <c r="T584" s="65"/>
      <c r="U584" s="67"/>
      <c r="V584" s="89"/>
      <c r="W584" s="93"/>
      <c r="X584" s="95"/>
      <c r="Y584" s="116"/>
      <c r="Z584" s="90"/>
      <c r="AA584" s="90"/>
      <c r="AB584" s="90"/>
      <c r="AC584" s="117"/>
      <c r="AD584" s="111"/>
      <c r="AE584" s="7"/>
      <c r="AF584" s="21">
        <f>IF(W584="",0,VLOOKUP("00:全空連",設定!$B$6:$C$18,2))</f>
        <v>0</v>
      </c>
      <c r="AG584" s="21">
        <v>0</v>
      </c>
      <c r="AH584" s="22">
        <f t="shared" si="5"/>
        <v>0</v>
      </c>
      <c r="AJ584" s="26"/>
      <c r="AK584" s="79"/>
    </row>
    <row r="585" spans="2:37" ht="14.25" customHeight="1">
      <c r="B585" s="25">
        <v>574</v>
      </c>
      <c r="C585" s="67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65"/>
      <c r="P585" s="65"/>
      <c r="Q585" s="65"/>
      <c r="R585" s="82"/>
      <c r="S585" s="66"/>
      <c r="T585" s="65"/>
      <c r="U585" s="67"/>
      <c r="V585" s="89"/>
      <c r="W585" s="93"/>
      <c r="X585" s="95"/>
      <c r="Y585" s="116"/>
      <c r="Z585" s="90"/>
      <c r="AA585" s="90"/>
      <c r="AB585" s="90"/>
      <c r="AC585" s="117"/>
      <c r="AD585" s="111"/>
      <c r="AE585" s="7"/>
      <c r="AF585" s="21">
        <f>IF(W585="",0,VLOOKUP("00:全空連",設定!$B$6:$C$18,2))</f>
        <v>0</v>
      </c>
      <c r="AG585" s="21">
        <v>0</v>
      </c>
      <c r="AH585" s="22">
        <f t="shared" si="5"/>
        <v>0</v>
      </c>
      <c r="AJ585" s="26"/>
      <c r="AK585" s="79"/>
    </row>
    <row r="586" spans="2:37" ht="14.25" customHeight="1">
      <c r="B586" s="25">
        <v>575</v>
      </c>
      <c r="C586" s="67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65"/>
      <c r="P586" s="65"/>
      <c r="Q586" s="65"/>
      <c r="R586" s="82"/>
      <c r="S586" s="66"/>
      <c r="T586" s="65"/>
      <c r="U586" s="67"/>
      <c r="V586" s="89"/>
      <c r="W586" s="93"/>
      <c r="X586" s="95"/>
      <c r="Y586" s="116"/>
      <c r="Z586" s="90"/>
      <c r="AA586" s="90"/>
      <c r="AB586" s="90"/>
      <c r="AC586" s="117"/>
      <c r="AD586" s="111"/>
      <c r="AE586" s="7"/>
      <c r="AF586" s="21">
        <f>IF(W586="",0,VLOOKUP("00:全空連",設定!$B$6:$C$18,2))</f>
        <v>0</v>
      </c>
      <c r="AG586" s="21">
        <v>0</v>
      </c>
      <c r="AH586" s="22">
        <f t="shared" ref="AH586:AH649" si="6">SUM(AF586:AG586)</f>
        <v>0</v>
      </c>
      <c r="AJ586" s="26"/>
      <c r="AK586" s="79"/>
    </row>
    <row r="587" spans="2:37" ht="14.25" customHeight="1">
      <c r="B587" s="25">
        <v>576</v>
      </c>
      <c r="C587" s="67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65"/>
      <c r="P587" s="65"/>
      <c r="Q587" s="65"/>
      <c r="R587" s="82"/>
      <c r="S587" s="66"/>
      <c r="T587" s="65"/>
      <c r="U587" s="67"/>
      <c r="V587" s="89"/>
      <c r="W587" s="93"/>
      <c r="X587" s="95"/>
      <c r="Y587" s="116"/>
      <c r="Z587" s="90"/>
      <c r="AA587" s="90"/>
      <c r="AB587" s="90"/>
      <c r="AC587" s="117"/>
      <c r="AD587" s="111"/>
      <c r="AE587" s="7"/>
      <c r="AF587" s="21">
        <f>IF(W587="",0,VLOOKUP("00:全空連",設定!$B$6:$C$18,2))</f>
        <v>0</v>
      </c>
      <c r="AG587" s="21">
        <v>0</v>
      </c>
      <c r="AH587" s="22">
        <f t="shared" si="6"/>
        <v>0</v>
      </c>
      <c r="AJ587" s="26"/>
      <c r="AK587" s="79"/>
    </row>
    <row r="588" spans="2:37" ht="14.25" customHeight="1">
      <c r="B588" s="25">
        <v>577</v>
      </c>
      <c r="C588" s="67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65"/>
      <c r="P588" s="65"/>
      <c r="Q588" s="65"/>
      <c r="R588" s="82"/>
      <c r="S588" s="66"/>
      <c r="T588" s="65"/>
      <c r="U588" s="67"/>
      <c r="V588" s="89"/>
      <c r="W588" s="93"/>
      <c r="X588" s="95"/>
      <c r="Y588" s="116"/>
      <c r="Z588" s="90"/>
      <c r="AA588" s="90"/>
      <c r="AB588" s="90"/>
      <c r="AC588" s="117"/>
      <c r="AD588" s="111"/>
      <c r="AE588" s="7"/>
      <c r="AF588" s="21">
        <f>IF(W588="",0,VLOOKUP("00:全空連",設定!$B$6:$C$18,2))</f>
        <v>0</v>
      </c>
      <c r="AG588" s="21">
        <v>0</v>
      </c>
      <c r="AH588" s="22">
        <f t="shared" si="6"/>
        <v>0</v>
      </c>
      <c r="AJ588" s="26"/>
      <c r="AK588" s="79"/>
    </row>
    <row r="589" spans="2:37" ht="14.25" customHeight="1">
      <c r="B589" s="25">
        <v>578</v>
      </c>
      <c r="C589" s="67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65"/>
      <c r="P589" s="65"/>
      <c r="Q589" s="65"/>
      <c r="R589" s="82"/>
      <c r="S589" s="66"/>
      <c r="T589" s="65"/>
      <c r="U589" s="67"/>
      <c r="V589" s="89"/>
      <c r="W589" s="93"/>
      <c r="X589" s="95"/>
      <c r="Y589" s="116"/>
      <c r="Z589" s="90"/>
      <c r="AA589" s="90"/>
      <c r="AB589" s="90"/>
      <c r="AC589" s="117"/>
      <c r="AD589" s="111"/>
      <c r="AE589" s="7"/>
      <c r="AF589" s="21">
        <f>IF(W589="",0,VLOOKUP("00:全空連",設定!$B$6:$C$18,2))</f>
        <v>0</v>
      </c>
      <c r="AG589" s="21">
        <v>0</v>
      </c>
      <c r="AH589" s="22">
        <f t="shared" si="6"/>
        <v>0</v>
      </c>
      <c r="AJ589" s="26"/>
      <c r="AK589" s="79"/>
    </row>
    <row r="590" spans="2:37" ht="14.25" customHeight="1">
      <c r="B590" s="25">
        <v>579</v>
      </c>
      <c r="C590" s="67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65"/>
      <c r="P590" s="65"/>
      <c r="Q590" s="65"/>
      <c r="R590" s="82"/>
      <c r="S590" s="66"/>
      <c r="T590" s="65"/>
      <c r="U590" s="67"/>
      <c r="V590" s="89"/>
      <c r="W590" s="93"/>
      <c r="X590" s="95"/>
      <c r="Y590" s="116"/>
      <c r="Z590" s="90"/>
      <c r="AA590" s="90"/>
      <c r="AB590" s="90"/>
      <c r="AC590" s="117"/>
      <c r="AD590" s="111"/>
      <c r="AE590" s="7"/>
      <c r="AF590" s="21">
        <f>IF(W590="",0,VLOOKUP("00:全空連",設定!$B$6:$C$18,2))</f>
        <v>0</v>
      </c>
      <c r="AG590" s="21">
        <v>0</v>
      </c>
      <c r="AH590" s="22">
        <f t="shared" si="6"/>
        <v>0</v>
      </c>
      <c r="AJ590" s="26"/>
      <c r="AK590" s="79"/>
    </row>
    <row r="591" spans="2:37" ht="14.25" customHeight="1">
      <c r="B591" s="25">
        <v>580</v>
      </c>
      <c r="C591" s="67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65"/>
      <c r="P591" s="65"/>
      <c r="Q591" s="65"/>
      <c r="R591" s="82"/>
      <c r="S591" s="66"/>
      <c r="T591" s="65"/>
      <c r="U591" s="67"/>
      <c r="V591" s="89"/>
      <c r="W591" s="93"/>
      <c r="X591" s="95"/>
      <c r="Y591" s="116"/>
      <c r="Z591" s="90"/>
      <c r="AA591" s="90"/>
      <c r="AB591" s="90"/>
      <c r="AC591" s="117"/>
      <c r="AD591" s="111"/>
      <c r="AE591" s="7"/>
      <c r="AF591" s="21">
        <f>IF(W591="",0,VLOOKUP("00:全空連",設定!$B$6:$C$18,2))</f>
        <v>0</v>
      </c>
      <c r="AG591" s="21">
        <v>0</v>
      </c>
      <c r="AH591" s="22">
        <f t="shared" si="6"/>
        <v>0</v>
      </c>
      <c r="AJ591" s="26"/>
      <c r="AK591" s="79"/>
    </row>
    <row r="592" spans="2:37" ht="14.25" customHeight="1">
      <c r="B592" s="25">
        <v>581</v>
      </c>
      <c r="C592" s="67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65"/>
      <c r="P592" s="65"/>
      <c r="Q592" s="65"/>
      <c r="R592" s="82"/>
      <c r="S592" s="66"/>
      <c r="T592" s="65"/>
      <c r="U592" s="67"/>
      <c r="V592" s="89"/>
      <c r="W592" s="93"/>
      <c r="X592" s="95"/>
      <c r="Y592" s="116"/>
      <c r="Z592" s="90"/>
      <c r="AA592" s="90"/>
      <c r="AB592" s="90"/>
      <c r="AC592" s="117"/>
      <c r="AD592" s="111"/>
      <c r="AE592" s="7"/>
      <c r="AF592" s="21">
        <f>IF(W592="",0,VLOOKUP("00:全空連",設定!$B$6:$C$18,2))</f>
        <v>0</v>
      </c>
      <c r="AG592" s="21">
        <v>0</v>
      </c>
      <c r="AH592" s="22">
        <f t="shared" si="6"/>
        <v>0</v>
      </c>
      <c r="AJ592" s="26"/>
      <c r="AK592" s="79"/>
    </row>
    <row r="593" spans="2:37" ht="14.25" customHeight="1">
      <c r="B593" s="25">
        <v>582</v>
      </c>
      <c r="C593" s="67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65"/>
      <c r="P593" s="65"/>
      <c r="Q593" s="65"/>
      <c r="R593" s="82"/>
      <c r="S593" s="66"/>
      <c r="T593" s="65"/>
      <c r="U593" s="67"/>
      <c r="V593" s="89"/>
      <c r="W593" s="93"/>
      <c r="X593" s="95"/>
      <c r="Y593" s="116"/>
      <c r="Z593" s="90"/>
      <c r="AA593" s="90"/>
      <c r="AB593" s="90"/>
      <c r="AC593" s="117"/>
      <c r="AD593" s="111"/>
      <c r="AE593" s="7"/>
      <c r="AF593" s="21">
        <f>IF(W593="",0,VLOOKUP("00:全空連",設定!$B$6:$C$18,2))</f>
        <v>0</v>
      </c>
      <c r="AG593" s="21">
        <v>0</v>
      </c>
      <c r="AH593" s="22">
        <f t="shared" si="6"/>
        <v>0</v>
      </c>
      <c r="AJ593" s="26"/>
      <c r="AK593" s="79"/>
    </row>
    <row r="594" spans="2:37" ht="14.25" customHeight="1">
      <c r="B594" s="25">
        <v>583</v>
      </c>
      <c r="C594" s="67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65"/>
      <c r="P594" s="65"/>
      <c r="Q594" s="65"/>
      <c r="R594" s="82"/>
      <c r="S594" s="66"/>
      <c r="T594" s="65"/>
      <c r="U594" s="67"/>
      <c r="V594" s="89"/>
      <c r="W594" s="93"/>
      <c r="X594" s="95"/>
      <c r="Y594" s="116"/>
      <c r="Z594" s="90"/>
      <c r="AA594" s="90"/>
      <c r="AB594" s="90"/>
      <c r="AC594" s="117"/>
      <c r="AD594" s="111"/>
      <c r="AE594" s="7"/>
      <c r="AF594" s="21">
        <f>IF(W594="",0,VLOOKUP("00:全空連",設定!$B$6:$C$18,2))</f>
        <v>0</v>
      </c>
      <c r="AG594" s="21">
        <v>0</v>
      </c>
      <c r="AH594" s="22">
        <f t="shared" si="6"/>
        <v>0</v>
      </c>
      <c r="AJ594" s="26"/>
      <c r="AK594" s="79"/>
    </row>
    <row r="595" spans="2:37" ht="14.25" customHeight="1">
      <c r="B595" s="25">
        <v>584</v>
      </c>
      <c r="C595" s="67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65"/>
      <c r="P595" s="65"/>
      <c r="Q595" s="65"/>
      <c r="R595" s="82"/>
      <c r="S595" s="66"/>
      <c r="T595" s="65"/>
      <c r="U595" s="67"/>
      <c r="V595" s="89"/>
      <c r="W595" s="93"/>
      <c r="X595" s="95"/>
      <c r="Y595" s="116"/>
      <c r="Z595" s="90"/>
      <c r="AA595" s="90"/>
      <c r="AB595" s="90"/>
      <c r="AC595" s="117"/>
      <c r="AD595" s="111"/>
      <c r="AE595" s="7"/>
      <c r="AF595" s="21">
        <f>IF(W595="",0,VLOOKUP("00:全空連",設定!$B$6:$C$18,2))</f>
        <v>0</v>
      </c>
      <c r="AG595" s="21">
        <v>0</v>
      </c>
      <c r="AH595" s="22">
        <f t="shared" si="6"/>
        <v>0</v>
      </c>
      <c r="AJ595" s="26"/>
      <c r="AK595" s="79"/>
    </row>
    <row r="596" spans="2:37" ht="14.25" customHeight="1">
      <c r="B596" s="25">
        <v>585</v>
      </c>
      <c r="C596" s="67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65"/>
      <c r="P596" s="65"/>
      <c r="Q596" s="65"/>
      <c r="R596" s="82"/>
      <c r="S596" s="66"/>
      <c r="T596" s="65"/>
      <c r="U596" s="67"/>
      <c r="V596" s="89"/>
      <c r="W596" s="93"/>
      <c r="X596" s="95"/>
      <c r="Y596" s="116"/>
      <c r="Z596" s="90"/>
      <c r="AA596" s="90"/>
      <c r="AB596" s="90"/>
      <c r="AC596" s="117"/>
      <c r="AD596" s="111"/>
      <c r="AE596" s="7"/>
      <c r="AF596" s="21">
        <f>IF(W596="",0,VLOOKUP("00:全空連",設定!$B$6:$C$18,2))</f>
        <v>0</v>
      </c>
      <c r="AG596" s="21">
        <v>0</v>
      </c>
      <c r="AH596" s="22">
        <f t="shared" si="6"/>
        <v>0</v>
      </c>
      <c r="AJ596" s="26"/>
      <c r="AK596" s="79"/>
    </row>
    <row r="597" spans="2:37" ht="14.25" customHeight="1">
      <c r="B597" s="25">
        <v>586</v>
      </c>
      <c r="C597" s="67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65"/>
      <c r="P597" s="65"/>
      <c r="Q597" s="65"/>
      <c r="R597" s="82"/>
      <c r="S597" s="66"/>
      <c r="T597" s="65"/>
      <c r="U597" s="67"/>
      <c r="V597" s="89"/>
      <c r="W597" s="93"/>
      <c r="X597" s="95"/>
      <c r="Y597" s="116"/>
      <c r="Z597" s="90"/>
      <c r="AA597" s="90"/>
      <c r="AB597" s="90"/>
      <c r="AC597" s="117"/>
      <c r="AD597" s="111"/>
      <c r="AE597" s="7"/>
      <c r="AF597" s="21">
        <f>IF(W597="",0,VLOOKUP("00:全空連",設定!$B$6:$C$18,2))</f>
        <v>0</v>
      </c>
      <c r="AG597" s="21">
        <v>0</v>
      </c>
      <c r="AH597" s="22">
        <f t="shared" si="6"/>
        <v>0</v>
      </c>
      <c r="AJ597" s="26"/>
      <c r="AK597" s="79"/>
    </row>
    <row r="598" spans="2:37" ht="14.25" customHeight="1">
      <c r="B598" s="25">
        <v>587</v>
      </c>
      <c r="C598" s="67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65"/>
      <c r="P598" s="65"/>
      <c r="Q598" s="65"/>
      <c r="R598" s="82"/>
      <c r="S598" s="66"/>
      <c r="T598" s="65"/>
      <c r="U598" s="67"/>
      <c r="V598" s="89"/>
      <c r="W598" s="93"/>
      <c r="X598" s="95"/>
      <c r="Y598" s="116"/>
      <c r="Z598" s="90"/>
      <c r="AA598" s="90"/>
      <c r="AB598" s="90"/>
      <c r="AC598" s="117"/>
      <c r="AD598" s="111"/>
      <c r="AE598" s="7"/>
      <c r="AF598" s="21">
        <f>IF(W598="",0,VLOOKUP("00:全空連",設定!$B$6:$C$18,2))</f>
        <v>0</v>
      </c>
      <c r="AG598" s="21">
        <v>0</v>
      </c>
      <c r="AH598" s="22">
        <f t="shared" si="6"/>
        <v>0</v>
      </c>
      <c r="AJ598" s="26"/>
      <c r="AK598" s="79"/>
    </row>
    <row r="599" spans="2:37" ht="14.25" customHeight="1">
      <c r="B599" s="25">
        <v>588</v>
      </c>
      <c r="C599" s="67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65"/>
      <c r="P599" s="65"/>
      <c r="Q599" s="65"/>
      <c r="R599" s="82"/>
      <c r="S599" s="66"/>
      <c r="T599" s="65"/>
      <c r="U599" s="67"/>
      <c r="V599" s="89"/>
      <c r="W599" s="93"/>
      <c r="X599" s="95"/>
      <c r="Y599" s="116"/>
      <c r="Z599" s="90"/>
      <c r="AA599" s="90"/>
      <c r="AB599" s="90"/>
      <c r="AC599" s="117"/>
      <c r="AD599" s="111"/>
      <c r="AE599" s="7"/>
      <c r="AF599" s="21">
        <f>IF(W599="",0,VLOOKUP("00:全空連",設定!$B$6:$C$18,2))</f>
        <v>0</v>
      </c>
      <c r="AG599" s="21">
        <v>0</v>
      </c>
      <c r="AH599" s="22">
        <f t="shared" si="6"/>
        <v>0</v>
      </c>
      <c r="AJ599" s="26"/>
      <c r="AK599" s="79"/>
    </row>
    <row r="600" spans="2:37" ht="14.25" customHeight="1">
      <c r="B600" s="25">
        <v>589</v>
      </c>
      <c r="C600" s="67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65"/>
      <c r="P600" s="65"/>
      <c r="Q600" s="65"/>
      <c r="R600" s="82"/>
      <c r="S600" s="66"/>
      <c r="T600" s="65"/>
      <c r="U600" s="67"/>
      <c r="V600" s="89"/>
      <c r="W600" s="93"/>
      <c r="X600" s="95"/>
      <c r="Y600" s="116"/>
      <c r="Z600" s="90"/>
      <c r="AA600" s="90"/>
      <c r="AB600" s="90"/>
      <c r="AC600" s="117"/>
      <c r="AD600" s="111"/>
      <c r="AE600" s="7"/>
      <c r="AF600" s="21">
        <f>IF(W600="",0,VLOOKUP("00:全空連",設定!$B$6:$C$18,2))</f>
        <v>0</v>
      </c>
      <c r="AG600" s="21">
        <v>0</v>
      </c>
      <c r="AH600" s="22">
        <f t="shared" si="6"/>
        <v>0</v>
      </c>
      <c r="AJ600" s="26"/>
      <c r="AK600" s="79"/>
    </row>
    <row r="601" spans="2:37" ht="14.25" customHeight="1">
      <c r="B601" s="25">
        <v>590</v>
      </c>
      <c r="C601" s="67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65"/>
      <c r="P601" s="65"/>
      <c r="Q601" s="65"/>
      <c r="R601" s="82"/>
      <c r="S601" s="66"/>
      <c r="T601" s="65"/>
      <c r="U601" s="67"/>
      <c r="V601" s="89"/>
      <c r="W601" s="93"/>
      <c r="X601" s="95"/>
      <c r="Y601" s="116"/>
      <c r="Z601" s="90"/>
      <c r="AA601" s="90"/>
      <c r="AB601" s="90"/>
      <c r="AC601" s="117"/>
      <c r="AD601" s="111"/>
      <c r="AE601" s="7"/>
      <c r="AF601" s="21">
        <f>IF(W601="",0,VLOOKUP("00:全空連",設定!$B$6:$C$18,2))</f>
        <v>0</v>
      </c>
      <c r="AG601" s="21">
        <v>0</v>
      </c>
      <c r="AH601" s="22">
        <f t="shared" si="6"/>
        <v>0</v>
      </c>
      <c r="AJ601" s="26"/>
      <c r="AK601" s="79"/>
    </row>
    <row r="602" spans="2:37" ht="14.25" customHeight="1">
      <c r="B602" s="25">
        <v>591</v>
      </c>
      <c r="C602" s="67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65"/>
      <c r="P602" s="65"/>
      <c r="Q602" s="65"/>
      <c r="R602" s="82"/>
      <c r="S602" s="66"/>
      <c r="T602" s="65"/>
      <c r="U602" s="67"/>
      <c r="V602" s="89"/>
      <c r="W602" s="93"/>
      <c r="X602" s="95"/>
      <c r="Y602" s="116"/>
      <c r="Z602" s="90"/>
      <c r="AA602" s="90"/>
      <c r="AB602" s="90"/>
      <c r="AC602" s="117"/>
      <c r="AD602" s="111"/>
      <c r="AE602" s="7"/>
      <c r="AF602" s="21">
        <f>IF(W602="",0,VLOOKUP("00:全空連",設定!$B$6:$C$18,2))</f>
        <v>0</v>
      </c>
      <c r="AG602" s="21">
        <v>0</v>
      </c>
      <c r="AH602" s="22">
        <f t="shared" si="6"/>
        <v>0</v>
      </c>
      <c r="AJ602" s="26"/>
      <c r="AK602" s="79"/>
    </row>
    <row r="603" spans="2:37" ht="14.25" customHeight="1">
      <c r="B603" s="25">
        <v>592</v>
      </c>
      <c r="C603" s="67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65"/>
      <c r="P603" s="65"/>
      <c r="Q603" s="65"/>
      <c r="R603" s="82"/>
      <c r="S603" s="66"/>
      <c r="T603" s="65"/>
      <c r="U603" s="67"/>
      <c r="V603" s="89"/>
      <c r="W603" s="93"/>
      <c r="X603" s="95"/>
      <c r="Y603" s="116"/>
      <c r="Z603" s="90"/>
      <c r="AA603" s="90"/>
      <c r="AB603" s="90"/>
      <c r="AC603" s="117"/>
      <c r="AD603" s="111"/>
      <c r="AE603" s="7"/>
      <c r="AF603" s="21">
        <f>IF(W603="",0,VLOOKUP("00:全空連",設定!$B$6:$C$18,2))</f>
        <v>0</v>
      </c>
      <c r="AG603" s="21">
        <v>0</v>
      </c>
      <c r="AH603" s="22">
        <f t="shared" si="6"/>
        <v>0</v>
      </c>
      <c r="AJ603" s="26"/>
      <c r="AK603" s="79"/>
    </row>
    <row r="604" spans="2:37" ht="14.25" customHeight="1">
      <c r="B604" s="25">
        <v>593</v>
      </c>
      <c r="C604" s="67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65"/>
      <c r="P604" s="65"/>
      <c r="Q604" s="65"/>
      <c r="R604" s="82"/>
      <c r="S604" s="66"/>
      <c r="T604" s="65"/>
      <c r="U604" s="67"/>
      <c r="V604" s="89"/>
      <c r="W604" s="93"/>
      <c r="X604" s="95"/>
      <c r="Y604" s="116"/>
      <c r="Z604" s="90"/>
      <c r="AA604" s="90"/>
      <c r="AB604" s="90"/>
      <c r="AC604" s="117"/>
      <c r="AD604" s="111"/>
      <c r="AE604" s="7"/>
      <c r="AF604" s="21">
        <f>IF(W604="",0,VLOOKUP("00:全空連",設定!$B$6:$C$18,2))</f>
        <v>0</v>
      </c>
      <c r="AG604" s="21">
        <v>0</v>
      </c>
      <c r="AH604" s="22">
        <f t="shared" si="6"/>
        <v>0</v>
      </c>
      <c r="AJ604" s="26"/>
      <c r="AK604" s="79"/>
    </row>
    <row r="605" spans="2:37" ht="14.25" customHeight="1">
      <c r="B605" s="25">
        <v>594</v>
      </c>
      <c r="C605" s="67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65"/>
      <c r="P605" s="65"/>
      <c r="Q605" s="65"/>
      <c r="R605" s="82"/>
      <c r="S605" s="66"/>
      <c r="T605" s="65"/>
      <c r="U605" s="67"/>
      <c r="V605" s="89"/>
      <c r="W605" s="93"/>
      <c r="X605" s="95"/>
      <c r="Y605" s="116"/>
      <c r="Z605" s="90"/>
      <c r="AA605" s="90"/>
      <c r="AB605" s="90"/>
      <c r="AC605" s="117"/>
      <c r="AD605" s="111"/>
      <c r="AE605" s="7"/>
      <c r="AF605" s="21">
        <f>IF(W605="",0,VLOOKUP("00:全空連",設定!$B$6:$C$18,2))</f>
        <v>0</v>
      </c>
      <c r="AG605" s="21">
        <v>0</v>
      </c>
      <c r="AH605" s="22">
        <f t="shared" si="6"/>
        <v>0</v>
      </c>
      <c r="AJ605" s="26"/>
      <c r="AK605" s="79"/>
    </row>
    <row r="606" spans="2:37" ht="14.25" customHeight="1">
      <c r="B606" s="25">
        <v>595</v>
      </c>
      <c r="C606" s="67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65"/>
      <c r="P606" s="65"/>
      <c r="Q606" s="65"/>
      <c r="R606" s="82"/>
      <c r="S606" s="66"/>
      <c r="T606" s="65"/>
      <c r="U606" s="67"/>
      <c r="V606" s="89"/>
      <c r="W606" s="93"/>
      <c r="X606" s="95"/>
      <c r="Y606" s="116"/>
      <c r="Z606" s="90"/>
      <c r="AA606" s="90"/>
      <c r="AB606" s="90"/>
      <c r="AC606" s="117"/>
      <c r="AD606" s="111"/>
      <c r="AE606" s="7"/>
      <c r="AF606" s="21">
        <f>IF(W606="",0,VLOOKUP("00:全空連",設定!$B$6:$C$18,2))</f>
        <v>0</v>
      </c>
      <c r="AG606" s="21">
        <v>0</v>
      </c>
      <c r="AH606" s="22">
        <f t="shared" si="6"/>
        <v>0</v>
      </c>
      <c r="AJ606" s="26"/>
      <c r="AK606" s="79"/>
    </row>
    <row r="607" spans="2:37" ht="14.25" customHeight="1">
      <c r="B607" s="25">
        <v>596</v>
      </c>
      <c r="C607" s="67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65"/>
      <c r="P607" s="65"/>
      <c r="Q607" s="65"/>
      <c r="R607" s="82"/>
      <c r="S607" s="66"/>
      <c r="T607" s="65"/>
      <c r="U607" s="67"/>
      <c r="V607" s="89"/>
      <c r="W607" s="93"/>
      <c r="X607" s="95"/>
      <c r="Y607" s="116"/>
      <c r="Z607" s="90"/>
      <c r="AA607" s="90"/>
      <c r="AB607" s="90"/>
      <c r="AC607" s="117"/>
      <c r="AD607" s="111"/>
      <c r="AE607" s="7"/>
      <c r="AF607" s="21">
        <f>IF(W607="",0,VLOOKUP("00:全空連",設定!$B$6:$C$18,2))</f>
        <v>0</v>
      </c>
      <c r="AG607" s="21">
        <v>0</v>
      </c>
      <c r="AH607" s="22">
        <f t="shared" si="6"/>
        <v>0</v>
      </c>
      <c r="AJ607" s="26"/>
      <c r="AK607" s="79"/>
    </row>
    <row r="608" spans="2:37" ht="14.25" customHeight="1">
      <c r="B608" s="25">
        <v>597</v>
      </c>
      <c r="C608" s="67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65"/>
      <c r="P608" s="65"/>
      <c r="Q608" s="65"/>
      <c r="R608" s="82"/>
      <c r="S608" s="66"/>
      <c r="T608" s="65"/>
      <c r="U608" s="67"/>
      <c r="V608" s="89"/>
      <c r="W608" s="93"/>
      <c r="X608" s="95"/>
      <c r="Y608" s="116"/>
      <c r="Z608" s="90"/>
      <c r="AA608" s="90"/>
      <c r="AB608" s="90"/>
      <c r="AC608" s="117"/>
      <c r="AD608" s="111"/>
      <c r="AE608" s="7"/>
      <c r="AF608" s="21">
        <f>IF(W608="",0,VLOOKUP("00:全空連",設定!$B$6:$C$18,2))</f>
        <v>0</v>
      </c>
      <c r="AG608" s="21">
        <v>0</v>
      </c>
      <c r="AH608" s="22">
        <f t="shared" si="6"/>
        <v>0</v>
      </c>
      <c r="AJ608" s="26"/>
      <c r="AK608" s="79"/>
    </row>
    <row r="609" spans="2:37" ht="14.25" customHeight="1">
      <c r="B609" s="25">
        <v>598</v>
      </c>
      <c r="C609" s="67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65"/>
      <c r="P609" s="65"/>
      <c r="Q609" s="65"/>
      <c r="R609" s="82"/>
      <c r="S609" s="66"/>
      <c r="T609" s="65"/>
      <c r="U609" s="67"/>
      <c r="V609" s="89"/>
      <c r="W609" s="93"/>
      <c r="X609" s="95"/>
      <c r="Y609" s="116"/>
      <c r="Z609" s="90"/>
      <c r="AA609" s="90"/>
      <c r="AB609" s="90"/>
      <c r="AC609" s="117"/>
      <c r="AD609" s="111"/>
      <c r="AE609" s="7"/>
      <c r="AF609" s="21">
        <f>IF(W609="",0,VLOOKUP("00:全空連",設定!$B$6:$C$18,2))</f>
        <v>0</v>
      </c>
      <c r="AG609" s="21">
        <v>0</v>
      </c>
      <c r="AH609" s="22">
        <f t="shared" si="6"/>
        <v>0</v>
      </c>
      <c r="AJ609" s="26"/>
      <c r="AK609" s="79"/>
    </row>
    <row r="610" spans="2:37" ht="14.25" customHeight="1">
      <c r="B610" s="25">
        <v>599</v>
      </c>
      <c r="C610" s="67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65"/>
      <c r="P610" s="65"/>
      <c r="Q610" s="65"/>
      <c r="R610" s="82"/>
      <c r="S610" s="66"/>
      <c r="T610" s="65"/>
      <c r="U610" s="67"/>
      <c r="V610" s="89"/>
      <c r="W610" s="93"/>
      <c r="X610" s="95"/>
      <c r="Y610" s="116"/>
      <c r="Z610" s="90"/>
      <c r="AA610" s="90"/>
      <c r="AB610" s="90"/>
      <c r="AC610" s="117"/>
      <c r="AD610" s="111"/>
      <c r="AE610" s="7"/>
      <c r="AF610" s="21">
        <f>IF(W610="",0,VLOOKUP("00:全空連",設定!$B$6:$C$18,2))</f>
        <v>0</v>
      </c>
      <c r="AG610" s="21">
        <v>0</v>
      </c>
      <c r="AH610" s="22">
        <f t="shared" si="6"/>
        <v>0</v>
      </c>
      <c r="AJ610" s="26"/>
      <c r="AK610" s="79"/>
    </row>
    <row r="611" spans="2:37" ht="14.25" customHeight="1">
      <c r="B611" s="25">
        <v>600</v>
      </c>
      <c r="C611" s="67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65"/>
      <c r="P611" s="65"/>
      <c r="Q611" s="65"/>
      <c r="R611" s="82"/>
      <c r="S611" s="66"/>
      <c r="T611" s="65"/>
      <c r="U611" s="67"/>
      <c r="V611" s="89"/>
      <c r="W611" s="93"/>
      <c r="X611" s="95"/>
      <c r="Y611" s="116"/>
      <c r="Z611" s="90"/>
      <c r="AA611" s="90"/>
      <c r="AB611" s="90"/>
      <c r="AC611" s="117"/>
      <c r="AD611" s="111"/>
      <c r="AE611" s="7"/>
      <c r="AF611" s="21">
        <f>IF(W611="",0,VLOOKUP("00:全空連",設定!$B$6:$C$18,2))</f>
        <v>0</v>
      </c>
      <c r="AG611" s="21">
        <v>0</v>
      </c>
      <c r="AH611" s="22">
        <f t="shared" si="6"/>
        <v>0</v>
      </c>
      <c r="AJ611" s="26"/>
      <c r="AK611" s="79"/>
    </row>
    <row r="612" spans="2:37" ht="14.25" customHeight="1">
      <c r="B612" s="25">
        <v>601</v>
      </c>
      <c r="C612" s="67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65"/>
      <c r="P612" s="65"/>
      <c r="Q612" s="65"/>
      <c r="R612" s="82"/>
      <c r="S612" s="66"/>
      <c r="T612" s="65"/>
      <c r="U612" s="67"/>
      <c r="V612" s="89"/>
      <c r="W612" s="93"/>
      <c r="X612" s="95"/>
      <c r="Y612" s="116"/>
      <c r="Z612" s="90"/>
      <c r="AA612" s="90"/>
      <c r="AB612" s="90"/>
      <c r="AC612" s="117"/>
      <c r="AD612" s="111"/>
      <c r="AE612" s="7"/>
      <c r="AF612" s="21">
        <f>IF(W612="",0,VLOOKUP("00:全空連",設定!$B$6:$C$18,2))</f>
        <v>0</v>
      </c>
      <c r="AG612" s="21">
        <v>0</v>
      </c>
      <c r="AH612" s="22">
        <f t="shared" si="6"/>
        <v>0</v>
      </c>
      <c r="AJ612" s="26"/>
      <c r="AK612" s="79"/>
    </row>
    <row r="613" spans="2:37" ht="14.25" customHeight="1">
      <c r="B613" s="25">
        <v>602</v>
      </c>
      <c r="C613" s="67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65"/>
      <c r="P613" s="65"/>
      <c r="Q613" s="65"/>
      <c r="R613" s="82"/>
      <c r="S613" s="66"/>
      <c r="T613" s="65"/>
      <c r="U613" s="67"/>
      <c r="V613" s="89"/>
      <c r="W613" s="93"/>
      <c r="X613" s="95"/>
      <c r="Y613" s="116"/>
      <c r="Z613" s="90"/>
      <c r="AA613" s="90"/>
      <c r="AB613" s="90"/>
      <c r="AC613" s="117"/>
      <c r="AD613" s="111"/>
      <c r="AE613" s="7"/>
      <c r="AF613" s="21">
        <f>IF(W613="",0,VLOOKUP("00:全空連",設定!$B$6:$C$18,2))</f>
        <v>0</v>
      </c>
      <c r="AG613" s="21">
        <v>0</v>
      </c>
      <c r="AH613" s="22">
        <f t="shared" si="6"/>
        <v>0</v>
      </c>
      <c r="AJ613" s="26"/>
      <c r="AK613" s="79"/>
    </row>
    <row r="614" spans="2:37" ht="14.25" customHeight="1">
      <c r="B614" s="25">
        <v>603</v>
      </c>
      <c r="C614" s="67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65"/>
      <c r="P614" s="65"/>
      <c r="Q614" s="65"/>
      <c r="R614" s="82"/>
      <c r="S614" s="66"/>
      <c r="T614" s="65"/>
      <c r="U614" s="67"/>
      <c r="V614" s="89"/>
      <c r="W614" s="93"/>
      <c r="X614" s="95"/>
      <c r="Y614" s="116"/>
      <c r="Z614" s="90"/>
      <c r="AA614" s="90"/>
      <c r="AB614" s="90"/>
      <c r="AC614" s="117"/>
      <c r="AD614" s="111"/>
      <c r="AE614" s="7"/>
      <c r="AF614" s="21">
        <f>IF(W614="",0,VLOOKUP("00:全空連",設定!$B$6:$C$18,2))</f>
        <v>0</v>
      </c>
      <c r="AG614" s="21">
        <v>0</v>
      </c>
      <c r="AH614" s="22">
        <f t="shared" si="6"/>
        <v>0</v>
      </c>
      <c r="AJ614" s="26"/>
      <c r="AK614" s="79"/>
    </row>
    <row r="615" spans="2:37" ht="14.25" customHeight="1">
      <c r="B615" s="25">
        <v>604</v>
      </c>
      <c r="C615" s="67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65"/>
      <c r="P615" s="65"/>
      <c r="Q615" s="65"/>
      <c r="R615" s="82"/>
      <c r="S615" s="66"/>
      <c r="T615" s="65"/>
      <c r="U615" s="67"/>
      <c r="V615" s="89"/>
      <c r="W615" s="93"/>
      <c r="X615" s="95"/>
      <c r="Y615" s="116"/>
      <c r="Z615" s="90"/>
      <c r="AA615" s="90"/>
      <c r="AB615" s="90"/>
      <c r="AC615" s="117"/>
      <c r="AD615" s="111"/>
      <c r="AE615" s="7"/>
      <c r="AF615" s="21">
        <f>IF(W615="",0,VLOOKUP("00:全空連",設定!$B$6:$C$18,2))</f>
        <v>0</v>
      </c>
      <c r="AG615" s="21">
        <v>0</v>
      </c>
      <c r="AH615" s="22">
        <f t="shared" si="6"/>
        <v>0</v>
      </c>
      <c r="AJ615" s="26"/>
      <c r="AK615" s="79"/>
    </row>
    <row r="616" spans="2:37" ht="14.25" customHeight="1">
      <c r="B616" s="25">
        <v>605</v>
      </c>
      <c r="C616" s="67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65"/>
      <c r="P616" s="65"/>
      <c r="Q616" s="65"/>
      <c r="R616" s="82"/>
      <c r="S616" s="66"/>
      <c r="T616" s="65"/>
      <c r="U616" s="67"/>
      <c r="V616" s="89"/>
      <c r="W616" s="93"/>
      <c r="X616" s="95"/>
      <c r="Y616" s="116"/>
      <c r="Z616" s="90"/>
      <c r="AA616" s="90"/>
      <c r="AB616" s="90"/>
      <c r="AC616" s="117"/>
      <c r="AD616" s="111"/>
      <c r="AE616" s="7"/>
      <c r="AF616" s="21">
        <f>IF(W616="",0,VLOOKUP("00:全空連",設定!$B$6:$C$18,2))</f>
        <v>0</v>
      </c>
      <c r="AG616" s="21">
        <v>0</v>
      </c>
      <c r="AH616" s="22">
        <f t="shared" si="6"/>
        <v>0</v>
      </c>
      <c r="AJ616" s="26"/>
      <c r="AK616" s="79"/>
    </row>
    <row r="617" spans="2:37" ht="14.25" customHeight="1">
      <c r="B617" s="25">
        <v>606</v>
      </c>
      <c r="C617" s="67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65"/>
      <c r="P617" s="65"/>
      <c r="Q617" s="65"/>
      <c r="R617" s="82"/>
      <c r="S617" s="66"/>
      <c r="T617" s="65"/>
      <c r="U617" s="67"/>
      <c r="V617" s="89"/>
      <c r="W617" s="93"/>
      <c r="X617" s="95"/>
      <c r="Y617" s="116"/>
      <c r="Z617" s="90"/>
      <c r="AA617" s="90"/>
      <c r="AB617" s="90"/>
      <c r="AC617" s="117"/>
      <c r="AD617" s="111"/>
      <c r="AE617" s="7"/>
      <c r="AF617" s="21">
        <f>IF(W617="",0,VLOOKUP("00:全空連",設定!$B$6:$C$18,2))</f>
        <v>0</v>
      </c>
      <c r="AG617" s="21">
        <v>0</v>
      </c>
      <c r="AH617" s="22">
        <f t="shared" si="6"/>
        <v>0</v>
      </c>
      <c r="AJ617" s="26"/>
      <c r="AK617" s="79"/>
    </row>
    <row r="618" spans="2:37" ht="14.25" customHeight="1">
      <c r="B618" s="25">
        <v>607</v>
      </c>
      <c r="C618" s="67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65"/>
      <c r="P618" s="65"/>
      <c r="Q618" s="65"/>
      <c r="R618" s="82"/>
      <c r="S618" s="66"/>
      <c r="T618" s="65"/>
      <c r="U618" s="67"/>
      <c r="V618" s="89"/>
      <c r="W618" s="93"/>
      <c r="X618" s="95"/>
      <c r="Y618" s="116"/>
      <c r="Z618" s="90"/>
      <c r="AA618" s="90"/>
      <c r="AB618" s="90"/>
      <c r="AC618" s="117"/>
      <c r="AD618" s="111"/>
      <c r="AE618" s="7"/>
      <c r="AF618" s="21">
        <f>IF(W618="",0,VLOOKUP("00:全空連",設定!$B$6:$C$18,2))</f>
        <v>0</v>
      </c>
      <c r="AG618" s="21">
        <v>0</v>
      </c>
      <c r="AH618" s="22">
        <f t="shared" si="6"/>
        <v>0</v>
      </c>
      <c r="AJ618" s="26"/>
      <c r="AK618" s="79"/>
    </row>
    <row r="619" spans="2:37" ht="14.25" customHeight="1">
      <c r="B619" s="25">
        <v>608</v>
      </c>
      <c r="C619" s="67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65"/>
      <c r="P619" s="65"/>
      <c r="Q619" s="65"/>
      <c r="R619" s="82"/>
      <c r="S619" s="66"/>
      <c r="T619" s="65"/>
      <c r="U619" s="67"/>
      <c r="V619" s="89"/>
      <c r="W619" s="93"/>
      <c r="X619" s="95"/>
      <c r="Y619" s="116"/>
      <c r="Z619" s="90"/>
      <c r="AA619" s="90"/>
      <c r="AB619" s="90"/>
      <c r="AC619" s="117"/>
      <c r="AD619" s="111"/>
      <c r="AE619" s="7"/>
      <c r="AF619" s="21">
        <f>IF(W619="",0,VLOOKUP("00:全空連",設定!$B$6:$C$18,2))</f>
        <v>0</v>
      </c>
      <c r="AG619" s="21">
        <v>0</v>
      </c>
      <c r="AH619" s="22">
        <f t="shared" si="6"/>
        <v>0</v>
      </c>
      <c r="AJ619" s="26"/>
      <c r="AK619" s="79"/>
    </row>
    <row r="620" spans="2:37" ht="14.25" customHeight="1">
      <c r="B620" s="25">
        <v>609</v>
      </c>
      <c r="C620" s="67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65"/>
      <c r="P620" s="65"/>
      <c r="Q620" s="65"/>
      <c r="R620" s="82"/>
      <c r="S620" s="66"/>
      <c r="T620" s="65"/>
      <c r="U620" s="67"/>
      <c r="V620" s="89"/>
      <c r="W620" s="93"/>
      <c r="X620" s="95"/>
      <c r="Y620" s="116"/>
      <c r="Z620" s="90"/>
      <c r="AA620" s="90"/>
      <c r="AB620" s="90"/>
      <c r="AC620" s="117"/>
      <c r="AD620" s="111"/>
      <c r="AE620" s="7"/>
      <c r="AF620" s="21">
        <f>IF(W620="",0,VLOOKUP("00:全空連",設定!$B$6:$C$18,2))</f>
        <v>0</v>
      </c>
      <c r="AG620" s="21">
        <v>0</v>
      </c>
      <c r="AH620" s="22">
        <f t="shared" si="6"/>
        <v>0</v>
      </c>
      <c r="AJ620" s="26"/>
      <c r="AK620" s="79"/>
    </row>
    <row r="621" spans="2:37" ht="14.25" customHeight="1">
      <c r="B621" s="25">
        <v>610</v>
      </c>
      <c r="C621" s="67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65"/>
      <c r="P621" s="65"/>
      <c r="Q621" s="65"/>
      <c r="R621" s="82"/>
      <c r="S621" s="66"/>
      <c r="T621" s="65"/>
      <c r="U621" s="67"/>
      <c r="V621" s="89"/>
      <c r="W621" s="93"/>
      <c r="X621" s="95"/>
      <c r="Y621" s="116"/>
      <c r="Z621" s="90"/>
      <c r="AA621" s="90"/>
      <c r="AB621" s="90"/>
      <c r="AC621" s="117"/>
      <c r="AD621" s="111"/>
      <c r="AE621" s="7"/>
      <c r="AF621" s="21">
        <f>IF(W621="",0,VLOOKUP("00:全空連",設定!$B$6:$C$18,2))</f>
        <v>0</v>
      </c>
      <c r="AG621" s="21">
        <v>0</v>
      </c>
      <c r="AH621" s="22">
        <f t="shared" si="6"/>
        <v>0</v>
      </c>
      <c r="AJ621" s="26"/>
      <c r="AK621" s="79"/>
    </row>
    <row r="622" spans="2:37" ht="14.25" customHeight="1">
      <c r="B622" s="25">
        <v>611</v>
      </c>
      <c r="C622" s="67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65"/>
      <c r="P622" s="65"/>
      <c r="Q622" s="65"/>
      <c r="R622" s="82"/>
      <c r="S622" s="66"/>
      <c r="T622" s="65"/>
      <c r="U622" s="67"/>
      <c r="V622" s="89"/>
      <c r="W622" s="93"/>
      <c r="X622" s="95"/>
      <c r="Y622" s="116"/>
      <c r="Z622" s="90"/>
      <c r="AA622" s="90"/>
      <c r="AB622" s="90"/>
      <c r="AC622" s="117"/>
      <c r="AD622" s="111"/>
      <c r="AE622" s="7"/>
      <c r="AF622" s="21">
        <f>IF(W622="",0,VLOOKUP("00:全空連",設定!$B$6:$C$18,2))</f>
        <v>0</v>
      </c>
      <c r="AG622" s="21">
        <v>0</v>
      </c>
      <c r="AH622" s="22">
        <f t="shared" si="6"/>
        <v>0</v>
      </c>
      <c r="AJ622" s="26"/>
      <c r="AK622" s="79"/>
    </row>
    <row r="623" spans="2:37" ht="14.25" customHeight="1">
      <c r="B623" s="25">
        <v>612</v>
      </c>
      <c r="C623" s="67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65"/>
      <c r="P623" s="65"/>
      <c r="Q623" s="65"/>
      <c r="R623" s="82"/>
      <c r="S623" s="66"/>
      <c r="T623" s="65"/>
      <c r="U623" s="67"/>
      <c r="V623" s="89"/>
      <c r="W623" s="93"/>
      <c r="X623" s="95"/>
      <c r="Y623" s="116"/>
      <c r="Z623" s="90"/>
      <c r="AA623" s="90"/>
      <c r="AB623" s="90"/>
      <c r="AC623" s="117"/>
      <c r="AD623" s="111"/>
      <c r="AE623" s="7"/>
      <c r="AF623" s="21">
        <f>IF(W623="",0,VLOOKUP("00:全空連",設定!$B$6:$C$18,2))</f>
        <v>0</v>
      </c>
      <c r="AG623" s="21">
        <v>0</v>
      </c>
      <c r="AH623" s="22">
        <f t="shared" si="6"/>
        <v>0</v>
      </c>
      <c r="AJ623" s="26"/>
      <c r="AK623" s="79"/>
    </row>
    <row r="624" spans="2:37" ht="14.25" customHeight="1">
      <c r="B624" s="25">
        <v>613</v>
      </c>
      <c r="C624" s="67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65"/>
      <c r="P624" s="65"/>
      <c r="Q624" s="65"/>
      <c r="R624" s="82"/>
      <c r="S624" s="66"/>
      <c r="T624" s="65"/>
      <c r="U624" s="67"/>
      <c r="V624" s="89"/>
      <c r="W624" s="93"/>
      <c r="X624" s="95"/>
      <c r="Y624" s="116"/>
      <c r="Z624" s="90"/>
      <c r="AA624" s="90"/>
      <c r="AB624" s="90"/>
      <c r="AC624" s="117"/>
      <c r="AD624" s="111"/>
      <c r="AE624" s="7"/>
      <c r="AF624" s="21">
        <f>IF(W624="",0,VLOOKUP("00:全空連",設定!$B$6:$C$18,2))</f>
        <v>0</v>
      </c>
      <c r="AG624" s="21">
        <v>0</v>
      </c>
      <c r="AH624" s="22">
        <f t="shared" si="6"/>
        <v>0</v>
      </c>
      <c r="AJ624" s="26"/>
      <c r="AK624" s="79"/>
    </row>
    <row r="625" spans="2:37" ht="14.25" customHeight="1">
      <c r="B625" s="25">
        <v>614</v>
      </c>
      <c r="C625" s="67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65"/>
      <c r="P625" s="65"/>
      <c r="Q625" s="65"/>
      <c r="R625" s="82"/>
      <c r="S625" s="66"/>
      <c r="T625" s="65"/>
      <c r="U625" s="67"/>
      <c r="V625" s="89"/>
      <c r="W625" s="93"/>
      <c r="X625" s="95"/>
      <c r="Y625" s="116"/>
      <c r="Z625" s="90"/>
      <c r="AA625" s="90"/>
      <c r="AB625" s="90"/>
      <c r="AC625" s="117"/>
      <c r="AD625" s="111"/>
      <c r="AE625" s="7"/>
      <c r="AF625" s="21">
        <f>IF(W625="",0,VLOOKUP("00:全空連",設定!$B$6:$C$18,2))</f>
        <v>0</v>
      </c>
      <c r="AG625" s="21">
        <v>0</v>
      </c>
      <c r="AH625" s="22">
        <f t="shared" si="6"/>
        <v>0</v>
      </c>
      <c r="AJ625" s="26"/>
      <c r="AK625" s="79"/>
    </row>
    <row r="626" spans="2:37" ht="14.25" customHeight="1">
      <c r="B626" s="25">
        <v>615</v>
      </c>
      <c r="C626" s="67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65"/>
      <c r="P626" s="65"/>
      <c r="Q626" s="65"/>
      <c r="R626" s="82"/>
      <c r="S626" s="66"/>
      <c r="T626" s="65"/>
      <c r="U626" s="67"/>
      <c r="V626" s="89"/>
      <c r="W626" s="93"/>
      <c r="X626" s="95"/>
      <c r="Y626" s="116"/>
      <c r="Z626" s="90"/>
      <c r="AA626" s="90"/>
      <c r="AB626" s="90"/>
      <c r="AC626" s="117"/>
      <c r="AD626" s="111"/>
      <c r="AE626" s="7"/>
      <c r="AF626" s="21">
        <f>IF(W626="",0,VLOOKUP("00:全空連",設定!$B$6:$C$18,2))</f>
        <v>0</v>
      </c>
      <c r="AG626" s="21">
        <v>0</v>
      </c>
      <c r="AH626" s="22">
        <f t="shared" si="6"/>
        <v>0</v>
      </c>
      <c r="AJ626" s="26"/>
      <c r="AK626" s="79"/>
    </row>
    <row r="627" spans="2:37" ht="14.25" customHeight="1">
      <c r="B627" s="25">
        <v>616</v>
      </c>
      <c r="C627" s="67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65"/>
      <c r="P627" s="65"/>
      <c r="Q627" s="65"/>
      <c r="R627" s="82"/>
      <c r="S627" s="66"/>
      <c r="T627" s="65"/>
      <c r="U627" s="67"/>
      <c r="V627" s="89"/>
      <c r="W627" s="93"/>
      <c r="X627" s="95"/>
      <c r="Y627" s="116"/>
      <c r="Z627" s="90"/>
      <c r="AA627" s="90"/>
      <c r="AB627" s="90"/>
      <c r="AC627" s="117"/>
      <c r="AD627" s="111"/>
      <c r="AE627" s="7"/>
      <c r="AF627" s="21">
        <f>IF(W627="",0,VLOOKUP("00:全空連",設定!$B$6:$C$18,2))</f>
        <v>0</v>
      </c>
      <c r="AG627" s="21">
        <v>0</v>
      </c>
      <c r="AH627" s="22">
        <f t="shared" si="6"/>
        <v>0</v>
      </c>
      <c r="AJ627" s="26"/>
      <c r="AK627" s="79"/>
    </row>
    <row r="628" spans="2:37" ht="14.25" customHeight="1">
      <c r="B628" s="25">
        <v>617</v>
      </c>
      <c r="C628" s="67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65"/>
      <c r="P628" s="65"/>
      <c r="Q628" s="65"/>
      <c r="R628" s="82"/>
      <c r="S628" s="66"/>
      <c r="T628" s="65"/>
      <c r="U628" s="67"/>
      <c r="V628" s="89"/>
      <c r="W628" s="93"/>
      <c r="X628" s="95"/>
      <c r="Y628" s="116"/>
      <c r="Z628" s="90"/>
      <c r="AA628" s="90"/>
      <c r="AB628" s="90"/>
      <c r="AC628" s="117"/>
      <c r="AD628" s="111"/>
      <c r="AE628" s="7"/>
      <c r="AF628" s="21">
        <f>IF(W628="",0,VLOOKUP("00:全空連",設定!$B$6:$C$18,2))</f>
        <v>0</v>
      </c>
      <c r="AG628" s="21">
        <v>0</v>
      </c>
      <c r="AH628" s="22">
        <f t="shared" si="6"/>
        <v>0</v>
      </c>
      <c r="AJ628" s="26"/>
      <c r="AK628" s="79"/>
    </row>
    <row r="629" spans="2:37" ht="14.25" customHeight="1">
      <c r="B629" s="25">
        <v>618</v>
      </c>
      <c r="C629" s="67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65"/>
      <c r="P629" s="65"/>
      <c r="Q629" s="65"/>
      <c r="R629" s="82"/>
      <c r="S629" s="66"/>
      <c r="T629" s="65"/>
      <c r="U629" s="67"/>
      <c r="V629" s="89"/>
      <c r="W629" s="93"/>
      <c r="X629" s="95"/>
      <c r="Y629" s="116"/>
      <c r="Z629" s="90"/>
      <c r="AA629" s="90"/>
      <c r="AB629" s="90"/>
      <c r="AC629" s="117"/>
      <c r="AD629" s="111"/>
      <c r="AE629" s="7"/>
      <c r="AF629" s="21">
        <f>IF(W629="",0,VLOOKUP("00:全空連",設定!$B$6:$C$18,2))</f>
        <v>0</v>
      </c>
      <c r="AG629" s="21">
        <v>0</v>
      </c>
      <c r="AH629" s="22">
        <f t="shared" si="6"/>
        <v>0</v>
      </c>
      <c r="AJ629" s="26"/>
      <c r="AK629" s="79"/>
    </row>
    <row r="630" spans="2:37" ht="14.25" customHeight="1">
      <c r="B630" s="25">
        <v>619</v>
      </c>
      <c r="C630" s="67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65"/>
      <c r="P630" s="65"/>
      <c r="Q630" s="65"/>
      <c r="R630" s="82"/>
      <c r="S630" s="66"/>
      <c r="T630" s="65"/>
      <c r="U630" s="67"/>
      <c r="V630" s="89"/>
      <c r="W630" s="93"/>
      <c r="X630" s="95"/>
      <c r="Y630" s="116"/>
      <c r="Z630" s="90"/>
      <c r="AA630" s="90"/>
      <c r="AB630" s="90"/>
      <c r="AC630" s="117"/>
      <c r="AD630" s="111"/>
      <c r="AE630" s="7"/>
      <c r="AF630" s="21">
        <f>IF(W630="",0,VLOOKUP("00:全空連",設定!$B$6:$C$18,2))</f>
        <v>0</v>
      </c>
      <c r="AG630" s="21">
        <v>0</v>
      </c>
      <c r="AH630" s="22">
        <f t="shared" si="6"/>
        <v>0</v>
      </c>
      <c r="AJ630" s="26"/>
      <c r="AK630" s="79"/>
    </row>
    <row r="631" spans="2:37" ht="14.25" customHeight="1">
      <c r="B631" s="25">
        <v>620</v>
      </c>
      <c r="C631" s="67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65"/>
      <c r="P631" s="65"/>
      <c r="Q631" s="65"/>
      <c r="R631" s="82"/>
      <c r="S631" s="66"/>
      <c r="T631" s="65"/>
      <c r="U631" s="67"/>
      <c r="V631" s="89"/>
      <c r="W631" s="93"/>
      <c r="X631" s="95"/>
      <c r="Y631" s="116"/>
      <c r="Z631" s="90"/>
      <c r="AA631" s="90"/>
      <c r="AB631" s="90"/>
      <c r="AC631" s="117"/>
      <c r="AD631" s="111"/>
      <c r="AE631" s="7"/>
      <c r="AF631" s="21">
        <f>IF(W631="",0,VLOOKUP("00:全空連",設定!$B$6:$C$18,2))</f>
        <v>0</v>
      </c>
      <c r="AG631" s="21">
        <v>0</v>
      </c>
      <c r="AH631" s="22">
        <f t="shared" si="6"/>
        <v>0</v>
      </c>
      <c r="AJ631" s="26"/>
      <c r="AK631" s="79"/>
    </row>
    <row r="632" spans="2:37" ht="14.25" customHeight="1">
      <c r="B632" s="25">
        <v>621</v>
      </c>
      <c r="C632" s="67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65"/>
      <c r="P632" s="65"/>
      <c r="Q632" s="65"/>
      <c r="R632" s="82"/>
      <c r="S632" s="66"/>
      <c r="T632" s="65"/>
      <c r="U632" s="67"/>
      <c r="V632" s="89"/>
      <c r="W632" s="93"/>
      <c r="X632" s="95"/>
      <c r="Y632" s="116"/>
      <c r="Z632" s="90"/>
      <c r="AA632" s="90"/>
      <c r="AB632" s="90"/>
      <c r="AC632" s="117"/>
      <c r="AD632" s="111"/>
      <c r="AE632" s="7"/>
      <c r="AF632" s="21">
        <f>IF(W632="",0,VLOOKUP("00:全空連",設定!$B$6:$C$18,2))</f>
        <v>0</v>
      </c>
      <c r="AG632" s="21">
        <v>0</v>
      </c>
      <c r="AH632" s="22">
        <f t="shared" si="6"/>
        <v>0</v>
      </c>
      <c r="AJ632" s="26"/>
      <c r="AK632" s="79"/>
    </row>
    <row r="633" spans="2:37" ht="14.25" customHeight="1">
      <c r="B633" s="25">
        <v>622</v>
      </c>
      <c r="C633" s="67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65"/>
      <c r="P633" s="65"/>
      <c r="Q633" s="65"/>
      <c r="R633" s="82"/>
      <c r="S633" s="66"/>
      <c r="T633" s="65"/>
      <c r="U633" s="67"/>
      <c r="V633" s="89"/>
      <c r="W633" s="93"/>
      <c r="X633" s="95"/>
      <c r="Y633" s="116"/>
      <c r="Z633" s="90"/>
      <c r="AA633" s="90"/>
      <c r="AB633" s="90"/>
      <c r="AC633" s="117"/>
      <c r="AD633" s="111"/>
      <c r="AE633" s="7"/>
      <c r="AF633" s="21">
        <f>IF(W633="",0,VLOOKUP("00:全空連",設定!$B$6:$C$18,2))</f>
        <v>0</v>
      </c>
      <c r="AG633" s="21">
        <v>0</v>
      </c>
      <c r="AH633" s="22">
        <f t="shared" si="6"/>
        <v>0</v>
      </c>
      <c r="AJ633" s="26"/>
      <c r="AK633" s="79"/>
    </row>
    <row r="634" spans="2:37" ht="14.25" customHeight="1">
      <c r="B634" s="25">
        <v>623</v>
      </c>
      <c r="C634" s="67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65"/>
      <c r="P634" s="65"/>
      <c r="Q634" s="65"/>
      <c r="R634" s="82"/>
      <c r="S634" s="66"/>
      <c r="T634" s="65"/>
      <c r="U634" s="67"/>
      <c r="V634" s="89"/>
      <c r="W634" s="93"/>
      <c r="X634" s="95"/>
      <c r="Y634" s="116"/>
      <c r="Z634" s="90"/>
      <c r="AA634" s="90"/>
      <c r="AB634" s="90"/>
      <c r="AC634" s="117"/>
      <c r="AD634" s="111"/>
      <c r="AE634" s="7"/>
      <c r="AF634" s="21">
        <f>IF(W634="",0,VLOOKUP("00:全空連",設定!$B$6:$C$18,2))</f>
        <v>0</v>
      </c>
      <c r="AG634" s="21">
        <v>0</v>
      </c>
      <c r="AH634" s="22">
        <f t="shared" si="6"/>
        <v>0</v>
      </c>
      <c r="AJ634" s="26"/>
      <c r="AK634" s="79"/>
    </row>
    <row r="635" spans="2:37" ht="14.25" customHeight="1">
      <c r="B635" s="25">
        <v>624</v>
      </c>
      <c r="C635" s="67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65"/>
      <c r="P635" s="65"/>
      <c r="Q635" s="65"/>
      <c r="R635" s="82"/>
      <c r="S635" s="66"/>
      <c r="T635" s="65"/>
      <c r="U635" s="67"/>
      <c r="V635" s="89"/>
      <c r="W635" s="93"/>
      <c r="X635" s="95"/>
      <c r="Y635" s="116"/>
      <c r="Z635" s="90"/>
      <c r="AA635" s="90"/>
      <c r="AB635" s="90"/>
      <c r="AC635" s="117"/>
      <c r="AD635" s="111"/>
      <c r="AE635" s="7"/>
      <c r="AF635" s="21">
        <f>IF(W635="",0,VLOOKUP("00:全空連",設定!$B$6:$C$18,2))</f>
        <v>0</v>
      </c>
      <c r="AG635" s="21">
        <v>0</v>
      </c>
      <c r="AH635" s="22">
        <f t="shared" si="6"/>
        <v>0</v>
      </c>
      <c r="AJ635" s="26"/>
      <c r="AK635" s="79"/>
    </row>
    <row r="636" spans="2:37" ht="14.25" customHeight="1">
      <c r="B636" s="25">
        <v>625</v>
      </c>
      <c r="C636" s="67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65"/>
      <c r="P636" s="65"/>
      <c r="Q636" s="65"/>
      <c r="R636" s="82"/>
      <c r="S636" s="66"/>
      <c r="T636" s="65"/>
      <c r="U636" s="67"/>
      <c r="V636" s="89"/>
      <c r="W636" s="93"/>
      <c r="X636" s="95"/>
      <c r="Y636" s="116"/>
      <c r="Z636" s="90"/>
      <c r="AA636" s="90"/>
      <c r="AB636" s="90"/>
      <c r="AC636" s="117"/>
      <c r="AD636" s="111"/>
      <c r="AE636" s="7"/>
      <c r="AF636" s="21">
        <f>IF(W636="",0,VLOOKUP("00:全空連",設定!$B$6:$C$18,2))</f>
        <v>0</v>
      </c>
      <c r="AG636" s="21">
        <v>0</v>
      </c>
      <c r="AH636" s="22">
        <f t="shared" si="6"/>
        <v>0</v>
      </c>
      <c r="AJ636" s="26"/>
      <c r="AK636" s="79"/>
    </row>
    <row r="637" spans="2:37" ht="14.25" customHeight="1">
      <c r="B637" s="25">
        <v>626</v>
      </c>
      <c r="C637" s="67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65"/>
      <c r="P637" s="65"/>
      <c r="Q637" s="65"/>
      <c r="R637" s="82"/>
      <c r="S637" s="66"/>
      <c r="T637" s="65"/>
      <c r="U637" s="67"/>
      <c r="V637" s="89"/>
      <c r="W637" s="93"/>
      <c r="X637" s="95"/>
      <c r="Y637" s="116"/>
      <c r="Z637" s="90"/>
      <c r="AA637" s="90"/>
      <c r="AB637" s="90"/>
      <c r="AC637" s="117"/>
      <c r="AD637" s="111"/>
      <c r="AE637" s="7"/>
      <c r="AF637" s="21">
        <f>IF(W637="",0,VLOOKUP("00:全空連",設定!$B$6:$C$18,2))</f>
        <v>0</v>
      </c>
      <c r="AG637" s="21">
        <v>0</v>
      </c>
      <c r="AH637" s="22">
        <f t="shared" si="6"/>
        <v>0</v>
      </c>
      <c r="AJ637" s="26"/>
      <c r="AK637" s="79"/>
    </row>
    <row r="638" spans="2:37" ht="14.25" customHeight="1">
      <c r="B638" s="25">
        <v>627</v>
      </c>
      <c r="C638" s="67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65"/>
      <c r="P638" s="65"/>
      <c r="Q638" s="65"/>
      <c r="R638" s="82"/>
      <c r="S638" s="66"/>
      <c r="T638" s="65"/>
      <c r="U638" s="67"/>
      <c r="V638" s="89"/>
      <c r="W638" s="93"/>
      <c r="X638" s="95"/>
      <c r="Y638" s="116"/>
      <c r="Z638" s="90"/>
      <c r="AA638" s="90"/>
      <c r="AB638" s="90"/>
      <c r="AC638" s="117"/>
      <c r="AD638" s="111"/>
      <c r="AE638" s="7"/>
      <c r="AF638" s="21">
        <f>IF(W638="",0,VLOOKUP("00:全空連",設定!$B$6:$C$18,2))</f>
        <v>0</v>
      </c>
      <c r="AG638" s="21">
        <v>0</v>
      </c>
      <c r="AH638" s="22">
        <f t="shared" si="6"/>
        <v>0</v>
      </c>
      <c r="AJ638" s="26"/>
      <c r="AK638" s="79"/>
    </row>
    <row r="639" spans="2:37" ht="14.25" customHeight="1">
      <c r="B639" s="25">
        <v>628</v>
      </c>
      <c r="C639" s="67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65"/>
      <c r="P639" s="65"/>
      <c r="Q639" s="65"/>
      <c r="R639" s="82"/>
      <c r="S639" s="66"/>
      <c r="T639" s="65"/>
      <c r="U639" s="67"/>
      <c r="V639" s="89"/>
      <c r="W639" s="93"/>
      <c r="X639" s="95"/>
      <c r="Y639" s="116"/>
      <c r="Z639" s="90"/>
      <c r="AA639" s="90"/>
      <c r="AB639" s="90"/>
      <c r="AC639" s="117"/>
      <c r="AD639" s="111"/>
      <c r="AE639" s="7"/>
      <c r="AF639" s="21">
        <f>IF(W639="",0,VLOOKUP("00:全空連",設定!$B$6:$C$18,2))</f>
        <v>0</v>
      </c>
      <c r="AG639" s="21">
        <v>0</v>
      </c>
      <c r="AH639" s="22">
        <f t="shared" si="6"/>
        <v>0</v>
      </c>
      <c r="AJ639" s="26"/>
      <c r="AK639" s="79"/>
    </row>
    <row r="640" spans="2:37" ht="14.25" customHeight="1">
      <c r="B640" s="25">
        <v>629</v>
      </c>
      <c r="C640" s="67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65"/>
      <c r="P640" s="65"/>
      <c r="Q640" s="65"/>
      <c r="R640" s="82"/>
      <c r="S640" s="66"/>
      <c r="T640" s="65"/>
      <c r="U640" s="67"/>
      <c r="V640" s="89"/>
      <c r="W640" s="93"/>
      <c r="X640" s="95"/>
      <c r="Y640" s="116"/>
      <c r="Z640" s="90"/>
      <c r="AA640" s="90"/>
      <c r="AB640" s="90"/>
      <c r="AC640" s="117"/>
      <c r="AD640" s="111"/>
      <c r="AE640" s="7"/>
      <c r="AF640" s="21">
        <f>IF(W640="",0,VLOOKUP("00:全空連",設定!$B$6:$C$18,2))</f>
        <v>0</v>
      </c>
      <c r="AG640" s="21">
        <v>0</v>
      </c>
      <c r="AH640" s="22">
        <f t="shared" si="6"/>
        <v>0</v>
      </c>
      <c r="AJ640" s="26"/>
      <c r="AK640" s="79"/>
    </row>
    <row r="641" spans="2:37" ht="14.25" customHeight="1">
      <c r="B641" s="25">
        <v>630</v>
      </c>
      <c r="C641" s="67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65"/>
      <c r="P641" s="65"/>
      <c r="Q641" s="65"/>
      <c r="R641" s="82"/>
      <c r="S641" s="66"/>
      <c r="T641" s="65"/>
      <c r="U641" s="67"/>
      <c r="V641" s="89"/>
      <c r="W641" s="93"/>
      <c r="X641" s="95"/>
      <c r="Y641" s="116"/>
      <c r="Z641" s="90"/>
      <c r="AA641" s="90"/>
      <c r="AB641" s="90"/>
      <c r="AC641" s="117"/>
      <c r="AD641" s="111"/>
      <c r="AE641" s="7"/>
      <c r="AF641" s="21">
        <f>IF(W641="",0,VLOOKUP("00:全空連",設定!$B$6:$C$18,2))</f>
        <v>0</v>
      </c>
      <c r="AG641" s="21">
        <v>0</v>
      </c>
      <c r="AH641" s="22">
        <f t="shared" si="6"/>
        <v>0</v>
      </c>
      <c r="AJ641" s="26"/>
      <c r="AK641" s="79"/>
    </row>
    <row r="642" spans="2:37" ht="14.25" customHeight="1">
      <c r="B642" s="25">
        <v>631</v>
      </c>
      <c r="C642" s="67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65"/>
      <c r="P642" s="65"/>
      <c r="Q642" s="65"/>
      <c r="R642" s="82"/>
      <c r="S642" s="66"/>
      <c r="T642" s="65"/>
      <c r="U642" s="67"/>
      <c r="V642" s="89"/>
      <c r="W642" s="93"/>
      <c r="X642" s="95"/>
      <c r="Y642" s="116"/>
      <c r="Z642" s="90"/>
      <c r="AA642" s="90"/>
      <c r="AB642" s="90"/>
      <c r="AC642" s="117"/>
      <c r="AD642" s="111"/>
      <c r="AE642" s="7"/>
      <c r="AF642" s="21">
        <f>IF(W642="",0,VLOOKUP("00:全空連",設定!$B$6:$C$18,2))</f>
        <v>0</v>
      </c>
      <c r="AG642" s="21">
        <v>0</v>
      </c>
      <c r="AH642" s="22">
        <f t="shared" si="6"/>
        <v>0</v>
      </c>
      <c r="AJ642" s="26"/>
      <c r="AK642" s="79"/>
    </row>
    <row r="643" spans="2:37" ht="14.25" customHeight="1">
      <c r="B643" s="25">
        <v>632</v>
      </c>
      <c r="C643" s="67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65"/>
      <c r="P643" s="65"/>
      <c r="Q643" s="65"/>
      <c r="R643" s="82"/>
      <c r="S643" s="66"/>
      <c r="T643" s="65"/>
      <c r="U643" s="67"/>
      <c r="V643" s="89"/>
      <c r="W643" s="93"/>
      <c r="X643" s="95"/>
      <c r="Y643" s="116"/>
      <c r="Z643" s="90"/>
      <c r="AA643" s="90"/>
      <c r="AB643" s="90"/>
      <c r="AC643" s="117"/>
      <c r="AD643" s="111"/>
      <c r="AE643" s="7"/>
      <c r="AF643" s="21">
        <f>IF(W643="",0,VLOOKUP("00:全空連",設定!$B$6:$C$18,2))</f>
        <v>0</v>
      </c>
      <c r="AG643" s="21">
        <v>0</v>
      </c>
      <c r="AH643" s="22">
        <f t="shared" si="6"/>
        <v>0</v>
      </c>
      <c r="AJ643" s="26"/>
      <c r="AK643" s="79"/>
    </row>
    <row r="644" spans="2:37" ht="14.25" customHeight="1">
      <c r="B644" s="25">
        <v>633</v>
      </c>
      <c r="C644" s="67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65"/>
      <c r="P644" s="65"/>
      <c r="Q644" s="65"/>
      <c r="R644" s="82"/>
      <c r="S644" s="66"/>
      <c r="T644" s="65"/>
      <c r="U644" s="67"/>
      <c r="V644" s="89"/>
      <c r="W644" s="93"/>
      <c r="X644" s="95"/>
      <c r="Y644" s="116"/>
      <c r="Z644" s="90"/>
      <c r="AA644" s="90"/>
      <c r="AB644" s="90"/>
      <c r="AC644" s="117"/>
      <c r="AD644" s="111"/>
      <c r="AE644" s="7"/>
      <c r="AF644" s="21">
        <f>IF(W644="",0,VLOOKUP("00:全空連",設定!$B$6:$C$18,2))</f>
        <v>0</v>
      </c>
      <c r="AG644" s="21">
        <v>0</v>
      </c>
      <c r="AH644" s="22">
        <f t="shared" si="6"/>
        <v>0</v>
      </c>
      <c r="AJ644" s="26"/>
      <c r="AK644" s="79"/>
    </row>
    <row r="645" spans="2:37" ht="14.25" customHeight="1">
      <c r="B645" s="25">
        <v>634</v>
      </c>
      <c r="C645" s="67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65"/>
      <c r="P645" s="65"/>
      <c r="Q645" s="65"/>
      <c r="R645" s="82"/>
      <c r="S645" s="66"/>
      <c r="T645" s="65"/>
      <c r="U645" s="67"/>
      <c r="V645" s="89"/>
      <c r="W645" s="93"/>
      <c r="X645" s="95"/>
      <c r="Y645" s="116"/>
      <c r="Z645" s="90"/>
      <c r="AA645" s="90"/>
      <c r="AB645" s="90"/>
      <c r="AC645" s="117"/>
      <c r="AD645" s="111"/>
      <c r="AE645" s="7"/>
      <c r="AF645" s="21">
        <f>IF(W645="",0,VLOOKUP("00:全空連",設定!$B$6:$C$18,2))</f>
        <v>0</v>
      </c>
      <c r="AG645" s="21">
        <v>0</v>
      </c>
      <c r="AH645" s="22">
        <f t="shared" si="6"/>
        <v>0</v>
      </c>
      <c r="AJ645" s="26"/>
      <c r="AK645" s="79"/>
    </row>
    <row r="646" spans="2:37" ht="14.25" customHeight="1">
      <c r="B646" s="25">
        <v>635</v>
      </c>
      <c r="C646" s="67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65"/>
      <c r="P646" s="65"/>
      <c r="Q646" s="65"/>
      <c r="R646" s="82"/>
      <c r="S646" s="66"/>
      <c r="T646" s="65"/>
      <c r="U646" s="67"/>
      <c r="V646" s="89"/>
      <c r="W646" s="93"/>
      <c r="X646" s="95"/>
      <c r="Y646" s="116"/>
      <c r="Z646" s="90"/>
      <c r="AA646" s="90"/>
      <c r="AB646" s="90"/>
      <c r="AC646" s="117"/>
      <c r="AD646" s="111"/>
      <c r="AE646" s="7"/>
      <c r="AF646" s="21">
        <f>IF(W646="",0,VLOOKUP("00:全空連",設定!$B$6:$C$18,2))</f>
        <v>0</v>
      </c>
      <c r="AG646" s="21">
        <v>0</v>
      </c>
      <c r="AH646" s="22">
        <f t="shared" si="6"/>
        <v>0</v>
      </c>
      <c r="AJ646" s="26"/>
      <c r="AK646" s="79"/>
    </row>
    <row r="647" spans="2:37" ht="14.25" customHeight="1">
      <c r="B647" s="25">
        <v>636</v>
      </c>
      <c r="C647" s="67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65"/>
      <c r="P647" s="65"/>
      <c r="Q647" s="65"/>
      <c r="R647" s="82"/>
      <c r="S647" s="66"/>
      <c r="T647" s="65"/>
      <c r="U647" s="67"/>
      <c r="V647" s="89"/>
      <c r="W647" s="93"/>
      <c r="X647" s="95"/>
      <c r="Y647" s="116"/>
      <c r="Z647" s="90"/>
      <c r="AA647" s="90"/>
      <c r="AB647" s="90"/>
      <c r="AC647" s="117"/>
      <c r="AD647" s="111"/>
      <c r="AE647" s="7"/>
      <c r="AF647" s="21">
        <f>IF(W647="",0,VLOOKUP("00:全空連",設定!$B$6:$C$18,2))</f>
        <v>0</v>
      </c>
      <c r="AG647" s="21">
        <v>0</v>
      </c>
      <c r="AH647" s="22">
        <f t="shared" si="6"/>
        <v>0</v>
      </c>
      <c r="AJ647" s="26"/>
      <c r="AK647" s="79"/>
    </row>
    <row r="648" spans="2:37" ht="14.25" customHeight="1">
      <c r="B648" s="25">
        <v>637</v>
      </c>
      <c r="C648" s="67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65"/>
      <c r="P648" s="65"/>
      <c r="Q648" s="65"/>
      <c r="R648" s="82"/>
      <c r="S648" s="66"/>
      <c r="T648" s="65"/>
      <c r="U648" s="67"/>
      <c r="V648" s="89"/>
      <c r="W648" s="93"/>
      <c r="X648" s="95"/>
      <c r="Y648" s="116"/>
      <c r="Z648" s="90"/>
      <c r="AA648" s="90"/>
      <c r="AB648" s="90"/>
      <c r="AC648" s="117"/>
      <c r="AD648" s="111"/>
      <c r="AE648" s="7"/>
      <c r="AF648" s="21">
        <f>IF(W648="",0,VLOOKUP("00:全空連",設定!$B$6:$C$18,2))</f>
        <v>0</v>
      </c>
      <c r="AG648" s="21">
        <v>0</v>
      </c>
      <c r="AH648" s="22">
        <f t="shared" si="6"/>
        <v>0</v>
      </c>
      <c r="AJ648" s="26"/>
      <c r="AK648" s="79"/>
    </row>
    <row r="649" spans="2:37" ht="14.25" customHeight="1">
      <c r="B649" s="25">
        <v>638</v>
      </c>
      <c r="C649" s="67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65"/>
      <c r="P649" s="65"/>
      <c r="Q649" s="65"/>
      <c r="R649" s="82"/>
      <c r="S649" s="66"/>
      <c r="T649" s="65"/>
      <c r="U649" s="67"/>
      <c r="V649" s="89"/>
      <c r="W649" s="93"/>
      <c r="X649" s="95"/>
      <c r="Y649" s="116"/>
      <c r="Z649" s="90"/>
      <c r="AA649" s="90"/>
      <c r="AB649" s="90"/>
      <c r="AC649" s="117"/>
      <c r="AD649" s="111"/>
      <c r="AE649" s="7"/>
      <c r="AF649" s="21">
        <f>IF(W649="",0,VLOOKUP("00:全空連",設定!$B$6:$C$18,2))</f>
        <v>0</v>
      </c>
      <c r="AG649" s="21">
        <v>0</v>
      </c>
      <c r="AH649" s="22">
        <f t="shared" si="6"/>
        <v>0</v>
      </c>
      <c r="AJ649" s="26"/>
      <c r="AK649" s="79"/>
    </row>
    <row r="650" spans="2:37" ht="14.25" customHeight="1">
      <c r="B650" s="25">
        <v>639</v>
      </c>
      <c r="C650" s="67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65"/>
      <c r="P650" s="65"/>
      <c r="Q650" s="65"/>
      <c r="R650" s="82"/>
      <c r="S650" s="66"/>
      <c r="T650" s="65"/>
      <c r="U650" s="67"/>
      <c r="V650" s="89"/>
      <c r="W650" s="93"/>
      <c r="X650" s="95"/>
      <c r="Y650" s="116"/>
      <c r="Z650" s="90"/>
      <c r="AA650" s="90"/>
      <c r="AB650" s="90"/>
      <c r="AC650" s="117"/>
      <c r="AD650" s="111"/>
      <c r="AE650" s="7"/>
      <c r="AF650" s="21">
        <f>IF(W650="",0,VLOOKUP("00:全空連",設定!$B$6:$C$18,2))</f>
        <v>0</v>
      </c>
      <c r="AG650" s="21">
        <v>0</v>
      </c>
      <c r="AH650" s="22">
        <f t="shared" ref="AH650:AH713" si="7">SUM(AF650:AG650)</f>
        <v>0</v>
      </c>
      <c r="AJ650" s="26"/>
      <c r="AK650" s="79"/>
    </row>
    <row r="651" spans="2:37" ht="14.25" customHeight="1">
      <c r="B651" s="25">
        <v>640</v>
      </c>
      <c r="C651" s="67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65"/>
      <c r="P651" s="65"/>
      <c r="Q651" s="65"/>
      <c r="R651" s="82"/>
      <c r="S651" s="66"/>
      <c r="T651" s="65"/>
      <c r="U651" s="67"/>
      <c r="V651" s="89"/>
      <c r="W651" s="93"/>
      <c r="X651" s="95"/>
      <c r="Y651" s="116"/>
      <c r="Z651" s="90"/>
      <c r="AA651" s="90"/>
      <c r="AB651" s="90"/>
      <c r="AC651" s="117"/>
      <c r="AD651" s="111"/>
      <c r="AE651" s="7"/>
      <c r="AF651" s="21">
        <f>IF(W651="",0,VLOOKUP("00:全空連",設定!$B$6:$C$18,2))</f>
        <v>0</v>
      </c>
      <c r="AG651" s="21">
        <v>0</v>
      </c>
      <c r="AH651" s="22">
        <f t="shared" si="7"/>
        <v>0</v>
      </c>
      <c r="AJ651" s="26"/>
      <c r="AK651" s="79"/>
    </row>
    <row r="652" spans="2:37" ht="14.25" customHeight="1">
      <c r="B652" s="25">
        <v>641</v>
      </c>
      <c r="C652" s="67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65"/>
      <c r="P652" s="65"/>
      <c r="Q652" s="65"/>
      <c r="R652" s="82"/>
      <c r="S652" s="66"/>
      <c r="T652" s="65"/>
      <c r="U652" s="67"/>
      <c r="V652" s="89"/>
      <c r="W652" s="93"/>
      <c r="X652" s="95"/>
      <c r="Y652" s="116"/>
      <c r="Z652" s="90"/>
      <c r="AA652" s="90"/>
      <c r="AB652" s="90"/>
      <c r="AC652" s="117"/>
      <c r="AD652" s="111"/>
      <c r="AE652" s="7"/>
      <c r="AF652" s="21">
        <f>IF(W652="",0,VLOOKUP("00:全空連",設定!$B$6:$C$18,2))</f>
        <v>0</v>
      </c>
      <c r="AG652" s="21">
        <v>0</v>
      </c>
      <c r="AH652" s="22">
        <f t="shared" si="7"/>
        <v>0</v>
      </c>
      <c r="AJ652" s="26"/>
      <c r="AK652" s="79"/>
    </row>
    <row r="653" spans="2:37" ht="14.25" customHeight="1">
      <c r="B653" s="25">
        <v>642</v>
      </c>
      <c r="C653" s="67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65"/>
      <c r="P653" s="65"/>
      <c r="Q653" s="65"/>
      <c r="R653" s="82"/>
      <c r="S653" s="66"/>
      <c r="T653" s="65"/>
      <c r="U653" s="67"/>
      <c r="V653" s="89"/>
      <c r="W653" s="93"/>
      <c r="X653" s="95"/>
      <c r="Y653" s="116"/>
      <c r="Z653" s="90"/>
      <c r="AA653" s="90"/>
      <c r="AB653" s="90"/>
      <c r="AC653" s="117"/>
      <c r="AD653" s="111"/>
      <c r="AE653" s="7"/>
      <c r="AF653" s="21">
        <f>IF(W653="",0,VLOOKUP("00:全空連",設定!$B$6:$C$18,2))</f>
        <v>0</v>
      </c>
      <c r="AG653" s="21">
        <v>0</v>
      </c>
      <c r="AH653" s="22">
        <f t="shared" si="7"/>
        <v>0</v>
      </c>
      <c r="AJ653" s="26"/>
      <c r="AK653" s="79"/>
    </row>
    <row r="654" spans="2:37" ht="14.25" customHeight="1">
      <c r="B654" s="25">
        <v>643</v>
      </c>
      <c r="C654" s="67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65"/>
      <c r="P654" s="65"/>
      <c r="Q654" s="65"/>
      <c r="R654" s="82"/>
      <c r="S654" s="66"/>
      <c r="T654" s="65"/>
      <c r="U654" s="67"/>
      <c r="V654" s="89"/>
      <c r="W654" s="93"/>
      <c r="X654" s="95"/>
      <c r="Y654" s="116"/>
      <c r="Z654" s="90"/>
      <c r="AA654" s="90"/>
      <c r="AB654" s="90"/>
      <c r="AC654" s="117"/>
      <c r="AD654" s="111"/>
      <c r="AE654" s="7"/>
      <c r="AF654" s="21">
        <f>IF(W654="",0,VLOOKUP("00:全空連",設定!$B$6:$C$18,2))</f>
        <v>0</v>
      </c>
      <c r="AG654" s="21">
        <v>0</v>
      </c>
      <c r="AH654" s="22">
        <f t="shared" si="7"/>
        <v>0</v>
      </c>
      <c r="AJ654" s="26"/>
      <c r="AK654" s="79"/>
    </row>
    <row r="655" spans="2:37" ht="14.25" customHeight="1">
      <c r="B655" s="25">
        <v>644</v>
      </c>
      <c r="C655" s="67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65"/>
      <c r="P655" s="65"/>
      <c r="Q655" s="65"/>
      <c r="R655" s="82"/>
      <c r="S655" s="66"/>
      <c r="T655" s="65"/>
      <c r="U655" s="67"/>
      <c r="V655" s="89"/>
      <c r="W655" s="93"/>
      <c r="X655" s="95"/>
      <c r="Y655" s="116"/>
      <c r="Z655" s="90"/>
      <c r="AA655" s="90"/>
      <c r="AB655" s="90"/>
      <c r="AC655" s="117"/>
      <c r="AD655" s="111"/>
      <c r="AE655" s="7"/>
      <c r="AF655" s="21">
        <f>IF(W655="",0,VLOOKUP("00:全空連",設定!$B$6:$C$18,2))</f>
        <v>0</v>
      </c>
      <c r="AG655" s="21">
        <v>0</v>
      </c>
      <c r="AH655" s="22">
        <f t="shared" si="7"/>
        <v>0</v>
      </c>
      <c r="AJ655" s="26"/>
      <c r="AK655" s="79"/>
    </row>
    <row r="656" spans="2:37" ht="14.25" customHeight="1">
      <c r="B656" s="25">
        <v>645</v>
      </c>
      <c r="C656" s="67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65"/>
      <c r="P656" s="65"/>
      <c r="Q656" s="65"/>
      <c r="R656" s="82"/>
      <c r="S656" s="66"/>
      <c r="T656" s="65"/>
      <c r="U656" s="67"/>
      <c r="V656" s="89"/>
      <c r="W656" s="93"/>
      <c r="X656" s="95"/>
      <c r="Y656" s="116"/>
      <c r="Z656" s="90"/>
      <c r="AA656" s="90"/>
      <c r="AB656" s="90"/>
      <c r="AC656" s="117"/>
      <c r="AD656" s="111"/>
      <c r="AE656" s="7"/>
      <c r="AF656" s="21">
        <f>IF(W656="",0,VLOOKUP("00:全空連",設定!$B$6:$C$18,2))</f>
        <v>0</v>
      </c>
      <c r="AG656" s="21">
        <v>0</v>
      </c>
      <c r="AH656" s="22">
        <f t="shared" si="7"/>
        <v>0</v>
      </c>
      <c r="AJ656" s="26"/>
      <c r="AK656" s="79"/>
    </row>
    <row r="657" spans="2:37" ht="14.25" customHeight="1">
      <c r="B657" s="25">
        <v>646</v>
      </c>
      <c r="C657" s="67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65"/>
      <c r="P657" s="65"/>
      <c r="Q657" s="65"/>
      <c r="R657" s="82"/>
      <c r="S657" s="66"/>
      <c r="T657" s="65"/>
      <c r="U657" s="67"/>
      <c r="V657" s="89"/>
      <c r="W657" s="93"/>
      <c r="X657" s="95"/>
      <c r="Y657" s="116"/>
      <c r="Z657" s="90"/>
      <c r="AA657" s="90"/>
      <c r="AB657" s="90"/>
      <c r="AC657" s="117"/>
      <c r="AD657" s="111"/>
      <c r="AE657" s="7"/>
      <c r="AF657" s="21">
        <f>IF(W657="",0,VLOOKUP("00:全空連",設定!$B$6:$C$18,2))</f>
        <v>0</v>
      </c>
      <c r="AG657" s="21">
        <v>0</v>
      </c>
      <c r="AH657" s="22">
        <f t="shared" si="7"/>
        <v>0</v>
      </c>
      <c r="AJ657" s="26"/>
      <c r="AK657" s="79"/>
    </row>
    <row r="658" spans="2:37" ht="14.25" customHeight="1">
      <c r="B658" s="25">
        <v>647</v>
      </c>
      <c r="C658" s="67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65"/>
      <c r="P658" s="65"/>
      <c r="Q658" s="65"/>
      <c r="R658" s="82"/>
      <c r="S658" s="66"/>
      <c r="T658" s="65"/>
      <c r="U658" s="67"/>
      <c r="V658" s="89"/>
      <c r="W658" s="93"/>
      <c r="X658" s="95"/>
      <c r="Y658" s="116"/>
      <c r="Z658" s="90"/>
      <c r="AA658" s="90"/>
      <c r="AB658" s="90"/>
      <c r="AC658" s="117"/>
      <c r="AD658" s="111"/>
      <c r="AE658" s="7"/>
      <c r="AF658" s="21">
        <f>IF(W658="",0,VLOOKUP("00:全空連",設定!$B$6:$C$18,2))</f>
        <v>0</v>
      </c>
      <c r="AG658" s="21">
        <v>0</v>
      </c>
      <c r="AH658" s="22">
        <f t="shared" si="7"/>
        <v>0</v>
      </c>
      <c r="AJ658" s="26"/>
      <c r="AK658" s="79"/>
    </row>
    <row r="659" spans="2:37" ht="14.25" customHeight="1">
      <c r="B659" s="25">
        <v>648</v>
      </c>
      <c r="C659" s="67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65"/>
      <c r="P659" s="65"/>
      <c r="Q659" s="65"/>
      <c r="R659" s="82"/>
      <c r="S659" s="66"/>
      <c r="T659" s="65"/>
      <c r="U659" s="67"/>
      <c r="V659" s="89"/>
      <c r="W659" s="93"/>
      <c r="X659" s="95"/>
      <c r="Y659" s="116"/>
      <c r="Z659" s="90"/>
      <c r="AA659" s="90"/>
      <c r="AB659" s="90"/>
      <c r="AC659" s="117"/>
      <c r="AD659" s="111"/>
      <c r="AE659" s="7"/>
      <c r="AF659" s="21">
        <f>IF(W659="",0,VLOOKUP("00:全空連",設定!$B$6:$C$18,2))</f>
        <v>0</v>
      </c>
      <c r="AG659" s="21">
        <v>0</v>
      </c>
      <c r="AH659" s="22">
        <f t="shared" si="7"/>
        <v>0</v>
      </c>
      <c r="AJ659" s="26"/>
      <c r="AK659" s="79"/>
    </row>
    <row r="660" spans="2:37" ht="14.25" customHeight="1">
      <c r="B660" s="25">
        <v>649</v>
      </c>
      <c r="C660" s="67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65"/>
      <c r="P660" s="65"/>
      <c r="Q660" s="65"/>
      <c r="R660" s="82"/>
      <c r="S660" s="66"/>
      <c r="T660" s="65"/>
      <c r="U660" s="67"/>
      <c r="V660" s="89"/>
      <c r="W660" s="93"/>
      <c r="X660" s="95"/>
      <c r="Y660" s="116"/>
      <c r="Z660" s="90"/>
      <c r="AA660" s="90"/>
      <c r="AB660" s="90"/>
      <c r="AC660" s="117"/>
      <c r="AD660" s="111"/>
      <c r="AE660" s="7"/>
      <c r="AF660" s="21">
        <f>IF(W660="",0,VLOOKUP("00:全空連",設定!$B$6:$C$18,2))</f>
        <v>0</v>
      </c>
      <c r="AG660" s="21">
        <v>0</v>
      </c>
      <c r="AH660" s="22">
        <f t="shared" si="7"/>
        <v>0</v>
      </c>
      <c r="AJ660" s="26"/>
      <c r="AK660" s="79"/>
    </row>
    <row r="661" spans="2:37" ht="14.25" customHeight="1">
      <c r="B661" s="25">
        <v>650</v>
      </c>
      <c r="C661" s="67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65"/>
      <c r="P661" s="65"/>
      <c r="Q661" s="65"/>
      <c r="R661" s="82"/>
      <c r="S661" s="66"/>
      <c r="T661" s="65"/>
      <c r="U661" s="67"/>
      <c r="V661" s="89"/>
      <c r="W661" s="93"/>
      <c r="X661" s="95"/>
      <c r="Y661" s="116"/>
      <c r="Z661" s="90"/>
      <c r="AA661" s="90"/>
      <c r="AB661" s="90"/>
      <c r="AC661" s="117"/>
      <c r="AD661" s="111"/>
      <c r="AE661" s="7"/>
      <c r="AF661" s="21">
        <f>IF(W661="",0,VLOOKUP("00:全空連",設定!$B$6:$C$18,2))</f>
        <v>0</v>
      </c>
      <c r="AG661" s="21">
        <v>0</v>
      </c>
      <c r="AH661" s="22">
        <f t="shared" si="7"/>
        <v>0</v>
      </c>
      <c r="AJ661" s="26"/>
      <c r="AK661" s="79"/>
    </row>
    <row r="662" spans="2:37" ht="14.25" customHeight="1">
      <c r="B662" s="25">
        <v>651</v>
      </c>
      <c r="C662" s="67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65"/>
      <c r="P662" s="65"/>
      <c r="Q662" s="65"/>
      <c r="R662" s="82"/>
      <c r="S662" s="66"/>
      <c r="T662" s="65"/>
      <c r="U662" s="67"/>
      <c r="V662" s="89"/>
      <c r="W662" s="93"/>
      <c r="X662" s="95"/>
      <c r="Y662" s="116"/>
      <c r="Z662" s="90"/>
      <c r="AA662" s="90"/>
      <c r="AB662" s="90"/>
      <c r="AC662" s="117"/>
      <c r="AD662" s="111"/>
      <c r="AE662" s="7"/>
      <c r="AF662" s="21">
        <f>IF(W662="",0,VLOOKUP("00:全空連",設定!$B$6:$C$18,2))</f>
        <v>0</v>
      </c>
      <c r="AG662" s="21">
        <v>0</v>
      </c>
      <c r="AH662" s="22">
        <f t="shared" si="7"/>
        <v>0</v>
      </c>
      <c r="AJ662" s="26"/>
      <c r="AK662" s="79"/>
    </row>
    <row r="663" spans="2:37" ht="14.25" customHeight="1">
      <c r="B663" s="25">
        <v>652</v>
      </c>
      <c r="C663" s="67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65"/>
      <c r="P663" s="65"/>
      <c r="Q663" s="65"/>
      <c r="R663" s="82"/>
      <c r="S663" s="66"/>
      <c r="T663" s="65"/>
      <c r="U663" s="67"/>
      <c r="V663" s="89"/>
      <c r="W663" s="93"/>
      <c r="X663" s="95"/>
      <c r="Y663" s="116"/>
      <c r="Z663" s="90"/>
      <c r="AA663" s="90"/>
      <c r="AB663" s="90"/>
      <c r="AC663" s="117"/>
      <c r="AD663" s="111"/>
      <c r="AE663" s="7"/>
      <c r="AF663" s="21">
        <f>IF(W663="",0,VLOOKUP("00:全空連",設定!$B$6:$C$18,2))</f>
        <v>0</v>
      </c>
      <c r="AG663" s="21">
        <v>0</v>
      </c>
      <c r="AH663" s="22">
        <f t="shared" si="7"/>
        <v>0</v>
      </c>
      <c r="AJ663" s="26"/>
      <c r="AK663" s="79"/>
    </row>
    <row r="664" spans="2:37" ht="14.25" customHeight="1">
      <c r="B664" s="25">
        <v>653</v>
      </c>
      <c r="C664" s="67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65"/>
      <c r="P664" s="65"/>
      <c r="Q664" s="65"/>
      <c r="R664" s="82"/>
      <c r="S664" s="66"/>
      <c r="T664" s="65"/>
      <c r="U664" s="67"/>
      <c r="V664" s="89"/>
      <c r="W664" s="93"/>
      <c r="X664" s="95"/>
      <c r="Y664" s="116"/>
      <c r="Z664" s="90"/>
      <c r="AA664" s="90"/>
      <c r="AB664" s="90"/>
      <c r="AC664" s="117"/>
      <c r="AD664" s="111"/>
      <c r="AE664" s="7"/>
      <c r="AF664" s="21">
        <f>IF(W664="",0,VLOOKUP("00:全空連",設定!$B$6:$C$18,2))</f>
        <v>0</v>
      </c>
      <c r="AG664" s="21">
        <v>0</v>
      </c>
      <c r="AH664" s="22">
        <f t="shared" si="7"/>
        <v>0</v>
      </c>
      <c r="AJ664" s="26"/>
      <c r="AK664" s="79"/>
    </row>
    <row r="665" spans="2:37" ht="14.25" customHeight="1">
      <c r="B665" s="25">
        <v>654</v>
      </c>
      <c r="C665" s="67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65"/>
      <c r="P665" s="65"/>
      <c r="Q665" s="65"/>
      <c r="R665" s="82"/>
      <c r="S665" s="66"/>
      <c r="T665" s="65"/>
      <c r="U665" s="67"/>
      <c r="V665" s="89"/>
      <c r="W665" s="93"/>
      <c r="X665" s="95"/>
      <c r="Y665" s="116"/>
      <c r="Z665" s="90"/>
      <c r="AA665" s="90"/>
      <c r="AB665" s="90"/>
      <c r="AC665" s="117"/>
      <c r="AD665" s="111"/>
      <c r="AE665" s="7"/>
      <c r="AF665" s="21">
        <f>IF(W665="",0,VLOOKUP("00:全空連",設定!$B$6:$C$18,2))</f>
        <v>0</v>
      </c>
      <c r="AG665" s="21">
        <v>0</v>
      </c>
      <c r="AH665" s="22">
        <f t="shared" si="7"/>
        <v>0</v>
      </c>
      <c r="AJ665" s="26"/>
      <c r="AK665" s="79"/>
    </row>
    <row r="666" spans="2:37" ht="14.25" customHeight="1">
      <c r="B666" s="25">
        <v>655</v>
      </c>
      <c r="C666" s="67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65"/>
      <c r="P666" s="65"/>
      <c r="Q666" s="65"/>
      <c r="R666" s="82"/>
      <c r="S666" s="66"/>
      <c r="T666" s="65"/>
      <c r="U666" s="67"/>
      <c r="V666" s="89"/>
      <c r="W666" s="93"/>
      <c r="X666" s="95"/>
      <c r="Y666" s="116"/>
      <c r="Z666" s="90"/>
      <c r="AA666" s="90"/>
      <c r="AB666" s="90"/>
      <c r="AC666" s="117"/>
      <c r="AD666" s="111"/>
      <c r="AE666" s="7"/>
      <c r="AF666" s="21">
        <f>IF(W666="",0,VLOOKUP("00:全空連",設定!$B$6:$C$18,2))</f>
        <v>0</v>
      </c>
      <c r="AG666" s="21">
        <v>0</v>
      </c>
      <c r="AH666" s="22">
        <f t="shared" si="7"/>
        <v>0</v>
      </c>
      <c r="AJ666" s="26"/>
      <c r="AK666" s="79"/>
    </row>
    <row r="667" spans="2:37" ht="14.25" customHeight="1">
      <c r="B667" s="25">
        <v>656</v>
      </c>
      <c r="C667" s="67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65"/>
      <c r="P667" s="65"/>
      <c r="Q667" s="65"/>
      <c r="R667" s="82"/>
      <c r="S667" s="66"/>
      <c r="T667" s="65"/>
      <c r="U667" s="67"/>
      <c r="V667" s="89"/>
      <c r="W667" s="93"/>
      <c r="X667" s="95"/>
      <c r="Y667" s="116"/>
      <c r="Z667" s="90"/>
      <c r="AA667" s="90"/>
      <c r="AB667" s="90"/>
      <c r="AC667" s="117"/>
      <c r="AD667" s="111"/>
      <c r="AE667" s="7"/>
      <c r="AF667" s="21">
        <f>IF(W667="",0,VLOOKUP("00:全空連",設定!$B$6:$C$18,2))</f>
        <v>0</v>
      </c>
      <c r="AG667" s="21">
        <v>0</v>
      </c>
      <c r="AH667" s="22">
        <f t="shared" si="7"/>
        <v>0</v>
      </c>
      <c r="AJ667" s="26"/>
      <c r="AK667" s="79"/>
    </row>
    <row r="668" spans="2:37" ht="14.25" customHeight="1">
      <c r="B668" s="25">
        <v>657</v>
      </c>
      <c r="C668" s="67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65"/>
      <c r="P668" s="65"/>
      <c r="Q668" s="65"/>
      <c r="R668" s="82"/>
      <c r="S668" s="66"/>
      <c r="T668" s="65"/>
      <c r="U668" s="67"/>
      <c r="V668" s="89"/>
      <c r="W668" s="93"/>
      <c r="X668" s="95"/>
      <c r="Y668" s="116"/>
      <c r="Z668" s="90"/>
      <c r="AA668" s="90"/>
      <c r="AB668" s="90"/>
      <c r="AC668" s="117"/>
      <c r="AD668" s="111"/>
      <c r="AE668" s="7"/>
      <c r="AF668" s="21">
        <f>IF(W668="",0,VLOOKUP("00:全空連",設定!$B$6:$C$18,2))</f>
        <v>0</v>
      </c>
      <c r="AG668" s="21">
        <v>0</v>
      </c>
      <c r="AH668" s="22">
        <f t="shared" si="7"/>
        <v>0</v>
      </c>
      <c r="AJ668" s="26"/>
      <c r="AK668" s="79"/>
    </row>
    <row r="669" spans="2:37" ht="14.25" customHeight="1">
      <c r="B669" s="25">
        <v>658</v>
      </c>
      <c r="C669" s="67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65"/>
      <c r="P669" s="65"/>
      <c r="Q669" s="65"/>
      <c r="R669" s="82"/>
      <c r="S669" s="66"/>
      <c r="T669" s="65"/>
      <c r="U669" s="67"/>
      <c r="V669" s="89"/>
      <c r="W669" s="93"/>
      <c r="X669" s="95"/>
      <c r="Y669" s="116"/>
      <c r="Z669" s="90"/>
      <c r="AA669" s="90"/>
      <c r="AB669" s="90"/>
      <c r="AC669" s="117"/>
      <c r="AD669" s="111"/>
      <c r="AE669" s="7"/>
      <c r="AF669" s="21">
        <f>IF(W669="",0,VLOOKUP("00:全空連",設定!$B$6:$C$18,2))</f>
        <v>0</v>
      </c>
      <c r="AG669" s="21">
        <v>0</v>
      </c>
      <c r="AH669" s="22">
        <f t="shared" si="7"/>
        <v>0</v>
      </c>
      <c r="AJ669" s="26"/>
      <c r="AK669" s="79"/>
    </row>
    <row r="670" spans="2:37" ht="14.25" customHeight="1">
      <c r="B670" s="25">
        <v>659</v>
      </c>
      <c r="C670" s="67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65"/>
      <c r="P670" s="65"/>
      <c r="Q670" s="65"/>
      <c r="R670" s="82"/>
      <c r="S670" s="66"/>
      <c r="T670" s="65"/>
      <c r="U670" s="67"/>
      <c r="V670" s="89"/>
      <c r="W670" s="93"/>
      <c r="X670" s="95"/>
      <c r="Y670" s="116"/>
      <c r="Z670" s="90"/>
      <c r="AA670" s="90"/>
      <c r="AB670" s="90"/>
      <c r="AC670" s="117"/>
      <c r="AD670" s="111"/>
      <c r="AE670" s="7"/>
      <c r="AF670" s="21">
        <f>IF(W670="",0,VLOOKUP("00:全空連",設定!$B$6:$C$18,2))</f>
        <v>0</v>
      </c>
      <c r="AG670" s="21">
        <v>0</v>
      </c>
      <c r="AH670" s="22">
        <f t="shared" si="7"/>
        <v>0</v>
      </c>
      <c r="AJ670" s="26"/>
      <c r="AK670" s="79"/>
    </row>
    <row r="671" spans="2:37" ht="14.25" customHeight="1">
      <c r="B671" s="25">
        <v>660</v>
      </c>
      <c r="C671" s="67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65"/>
      <c r="P671" s="65"/>
      <c r="Q671" s="65"/>
      <c r="R671" s="82"/>
      <c r="S671" s="66"/>
      <c r="T671" s="65"/>
      <c r="U671" s="67"/>
      <c r="V671" s="89"/>
      <c r="W671" s="93"/>
      <c r="X671" s="95"/>
      <c r="Y671" s="116"/>
      <c r="Z671" s="90"/>
      <c r="AA671" s="90"/>
      <c r="AB671" s="90"/>
      <c r="AC671" s="117"/>
      <c r="AD671" s="111"/>
      <c r="AE671" s="7"/>
      <c r="AF671" s="21">
        <f>IF(W671="",0,VLOOKUP("00:全空連",設定!$B$6:$C$18,2))</f>
        <v>0</v>
      </c>
      <c r="AG671" s="21">
        <v>0</v>
      </c>
      <c r="AH671" s="22">
        <f t="shared" si="7"/>
        <v>0</v>
      </c>
      <c r="AJ671" s="26"/>
      <c r="AK671" s="79"/>
    </row>
    <row r="672" spans="2:37" ht="14.25" customHeight="1">
      <c r="B672" s="25">
        <v>661</v>
      </c>
      <c r="C672" s="67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65"/>
      <c r="P672" s="65"/>
      <c r="Q672" s="65"/>
      <c r="R672" s="82"/>
      <c r="S672" s="66"/>
      <c r="T672" s="65"/>
      <c r="U672" s="67"/>
      <c r="V672" s="89"/>
      <c r="W672" s="93"/>
      <c r="X672" s="95"/>
      <c r="Y672" s="116"/>
      <c r="Z672" s="90"/>
      <c r="AA672" s="90"/>
      <c r="AB672" s="90"/>
      <c r="AC672" s="117"/>
      <c r="AD672" s="111"/>
      <c r="AE672" s="7"/>
      <c r="AF672" s="21">
        <f>IF(W672="",0,VLOOKUP("00:全空連",設定!$B$6:$C$18,2))</f>
        <v>0</v>
      </c>
      <c r="AG672" s="21">
        <v>0</v>
      </c>
      <c r="AH672" s="22">
        <f t="shared" si="7"/>
        <v>0</v>
      </c>
      <c r="AJ672" s="26"/>
      <c r="AK672" s="79"/>
    </row>
    <row r="673" spans="2:37" ht="14.25" customHeight="1">
      <c r="B673" s="25">
        <v>662</v>
      </c>
      <c r="C673" s="67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65"/>
      <c r="P673" s="65"/>
      <c r="Q673" s="65"/>
      <c r="R673" s="82"/>
      <c r="S673" s="66"/>
      <c r="T673" s="65"/>
      <c r="U673" s="67"/>
      <c r="V673" s="89"/>
      <c r="W673" s="93"/>
      <c r="X673" s="95"/>
      <c r="Y673" s="116"/>
      <c r="Z673" s="90"/>
      <c r="AA673" s="90"/>
      <c r="AB673" s="90"/>
      <c r="AC673" s="117"/>
      <c r="AD673" s="111"/>
      <c r="AE673" s="7"/>
      <c r="AF673" s="21">
        <f>IF(W673="",0,VLOOKUP("00:全空連",設定!$B$6:$C$18,2))</f>
        <v>0</v>
      </c>
      <c r="AG673" s="21">
        <v>0</v>
      </c>
      <c r="AH673" s="22">
        <f t="shared" si="7"/>
        <v>0</v>
      </c>
      <c r="AJ673" s="26"/>
      <c r="AK673" s="79"/>
    </row>
    <row r="674" spans="2:37" ht="14.25" customHeight="1">
      <c r="B674" s="25">
        <v>663</v>
      </c>
      <c r="C674" s="67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65"/>
      <c r="P674" s="65"/>
      <c r="Q674" s="65"/>
      <c r="R674" s="82"/>
      <c r="S674" s="66"/>
      <c r="T674" s="65"/>
      <c r="U674" s="67"/>
      <c r="V674" s="89"/>
      <c r="W674" s="93"/>
      <c r="X674" s="95"/>
      <c r="Y674" s="116"/>
      <c r="Z674" s="90"/>
      <c r="AA674" s="90"/>
      <c r="AB674" s="90"/>
      <c r="AC674" s="117"/>
      <c r="AD674" s="111"/>
      <c r="AE674" s="7"/>
      <c r="AF674" s="21">
        <f>IF(W674="",0,VLOOKUP("00:全空連",設定!$B$6:$C$18,2))</f>
        <v>0</v>
      </c>
      <c r="AG674" s="21">
        <v>0</v>
      </c>
      <c r="AH674" s="22">
        <f t="shared" si="7"/>
        <v>0</v>
      </c>
      <c r="AJ674" s="26"/>
      <c r="AK674" s="79"/>
    </row>
    <row r="675" spans="2:37" ht="14.25" customHeight="1">
      <c r="B675" s="25">
        <v>664</v>
      </c>
      <c r="C675" s="67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65"/>
      <c r="P675" s="65"/>
      <c r="Q675" s="65"/>
      <c r="R675" s="82"/>
      <c r="S675" s="66"/>
      <c r="T675" s="65"/>
      <c r="U675" s="67"/>
      <c r="V675" s="89"/>
      <c r="W675" s="93"/>
      <c r="X675" s="95"/>
      <c r="Y675" s="116"/>
      <c r="Z675" s="90"/>
      <c r="AA675" s="90"/>
      <c r="AB675" s="90"/>
      <c r="AC675" s="117"/>
      <c r="AD675" s="111"/>
      <c r="AE675" s="7"/>
      <c r="AF675" s="21">
        <f>IF(W675="",0,VLOOKUP("00:全空連",設定!$B$6:$C$18,2))</f>
        <v>0</v>
      </c>
      <c r="AG675" s="21">
        <v>0</v>
      </c>
      <c r="AH675" s="22">
        <f t="shared" si="7"/>
        <v>0</v>
      </c>
      <c r="AJ675" s="26"/>
      <c r="AK675" s="79"/>
    </row>
    <row r="676" spans="2:37" ht="14.25" customHeight="1">
      <c r="B676" s="25">
        <v>665</v>
      </c>
      <c r="C676" s="67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65"/>
      <c r="P676" s="65"/>
      <c r="Q676" s="65"/>
      <c r="R676" s="82"/>
      <c r="S676" s="66"/>
      <c r="T676" s="65"/>
      <c r="U676" s="67"/>
      <c r="V676" s="89"/>
      <c r="W676" s="93"/>
      <c r="X676" s="95"/>
      <c r="Y676" s="116"/>
      <c r="Z676" s="90"/>
      <c r="AA676" s="90"/>
      <c r="AB676" s="90"/>
      <c r="AC676" s="117"/>
      <c r="AD676" s="111"/>
      <c r="AE676" s="7"/>
      <c r="AF676" s="21">
        <f>IF(W676="",0,VLOOKUP("00:全空連",設定!$B$6:$C$18,2))</f>
        <v>0</v>
      </c>
      <c r="AG676" s="21">
        <v>0</v>
      </c>
      <c r="AH676" s="22">
        <f t="shared" si="7"/>
        <v>0</v>
      </c>
      <c r="AJ676" s="26"/>
      <c r="AK676" s="79"/>
    </row>
    <row r="677" spans="2:37" ht="14.25" customHeight="1">
      <c r="B677" s="25">
        <v>666</v>
      </c>
      <c r="C677" s="67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65"/>
      <c r="P677" s="65"/>
      <c r="Q677" s="65"/>
      <c r="R677" s="82"/>
      <c r="S677" s="66"/>
      <c r="T677" s="65"/>
      <c r="U677" s="67"/>
      <c r="V677" s="89"/>
      <c r="W677" s="93"/>
      <c r="X677" s="95"/>
      <c r="Y677" s="116"/>
      <c r="Z677" s="90"/>
      <c r="AA677" s="90"/>
      <c r="AB677" s="90"/>
      <c r="AC677" s="117"/>
      <c r="AD677" s="111"/>
      <c r="AE677" s="7"/>
      <c r="AF677" s="21">
        <f>IF(W677="",0,VLOOKUP("00:全空連",設定!$B$6:$C$18,2))</f>
        <v>0</v>
      </c>
      <c r="AG677" s="21">
        <v>0</v>
      </c>
      <c r="AH677" s="22">
        <f t="shared" si="7"/>
        <v>0</v>
      </c>
      <c r="AJ677" s="26"/>
      <c r="AK677" s="79"/>
    </row>
    <row r="678" spans="2:37" ht="14.25" customHeight="1">
      <c r="B678" s="25">
        <v>667</v>
      </c>
      <c r="C678" s="67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65"/>
      <c r="P678" s="65"/>
      <c r="Q678" s="65"/>
      <c r="R678" s="82"/>
      <c r="S678" s="66"/>
      <c r="T678" s="65"/>
      <c r="U678" s="67"/>
      <c r="V678" s="89"/>
      <c r="W678" s="93"/>
      <c r="X678" s="95"/>
      <c r="Y678" s="116"/>
      <c r="Z678" s="90"/>
      <c r="AA678" s="90"/>
      <c r="AB678" s="90"/>
      <c r="AC678" s="117"/>
      <c r="AD678" s="111"/>
      <c r="AE678" s="7"/>
      <c r="AF678" s="21">
        <f>IF(W678="",0,VLOOKUP("00:全空連",設定!$B$6:$C$18,2))</f>
        <v>0</v>
      </c>
      <c r="AG678" s="21">
        <v>0</v>
      </c>
      <c r="AH678" s="22">
        <f t="shared" si="7"/>
        <v>0</v>
      </c>
      <c r="AJ678" s="26"/>
      <c r="AK678" s="79"/>
    </row>
    <row r="679" spans="2:37" ht="14.25" customHeight="1">
      <c r="B679" s="25">
        <v>668</v>
      </c>
      <c r="C679" s="67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65"/>
      <c r="P679" s="65"/>
      <c r="Q679" s="65"/>
      <c r="R679" s="82"/>
      <c r="S679" s="66"/>
      <c r="T679" s="65"/>
      <c r="U679" s="67"/>
      <c r="V679" s="89"/>
      <c r="W679" s="93"/>
      <c r="X679" s="95"/>
      <c r="Y679" s="116"/>
      <c r="Z679" s="90"/>
      <c r="AA679" s="90"/>
      <c r="AB679" s="90"/>
      <c r="AC679" s="117"/>
      <c r="AD679" s="111"/>
      <c r="AE679" s="7"/>
      <c r="AF679" s="21">
        <f>IF(W679="",0,VLOOKUP("00:全空連",設定!$B$6:$C$18,2))</f>
        <v>0</v>
      </c>
      <c r="AG679" s="21">
        <v>0</v>
      </c>
      <c r="AH679" s="22">
        <f t="shared" si="7"/>
        <v>0</v>
      </c>
      <c r="AJ679" s="26"/>
      <c r="AK679" s="79"/>
    </row>
    <row r="680" spans="2:37" ht="14.25" customHeight="1">
      <c r="B680" s="25">
        <v>669</v>
      </c>
      <c r="C680" s="67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65"/>
      <c r="P680" s="65"/>
      <c r="Q680" s="65"/>
      <c r="R680" s="82"/>
      <c r="S680" s="66"/>
      <c r="T680" s="65"/>
      <c r="U680" s="67"/>
      <c r="V680" s="89"/>
      <c r="W680" s="93"/>
      <c r="X680" s="95"/>
      <c r="Y680" s="116"/>
      <c r="Z680" s="90"/>
      <c r="AA680" s="90"/>
      <c r="AB680" s="90"/>
      <c r="AC680" s="117"/>
      <c r="AD680" s="111"/>
      <c r="AE680" s="7"/>
      <c r="AF680" s="21">
        <f>IF(W680="",0,VLOOKUP("00:全空連",設定!$B$6:$C$18,2))</f>
        <v>0</v>
      </c>
      <c r="AG680" s="21">
        <v>0</v>
      </c>
      <c r="AH680" s="22">
        <f t="shared" si="7"/>
        <v>0</v>
      </c>
      <c r="AJ680" s="26"/>
      <c r="AK680" s="79"/>
    </row>
    <row r="681" spans="2:37" ht="14.25" customHeight="1">
      <c r="B681" s="25">
        <v>670</v>
      </c>
      <c r="C681" s="67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65"/>
      <c r="P681" s="65"/>
      <c r="Q681" s="65"/>
      <c r="R681" s="82"/>
      <c r="S681" s="66"/>
      <c r="T681" s="65"/>
      <c r="U681" s="67"/>
      <c r="V681" s="89"/>
      <c r="W681" s="93"/>
      <c r="X681" s="95"/>
      <c r="Y681" s="116"/>
      <c r="Z681" s="90"/>
      <c r="AA681" s="90"/>
      <c r="AB681" s="90"/>
      <c r="AC681" s="117"/>
      <c r="AD681" s="111"/>
      <c r="AE681" s="7"/>
      <c r="AF681" s="21">
        <f>IF(W681="",0,VLOOKUP("00:全空連",設定!$B$6:$C$18,2))</f>
        <v>0</v>
      </c>
      <c r="AG681" s="21">
        <v>0</v>
      </c>
      <c r="AH681" s="22">
        <f t="shared" si="7"/>
        <v>0</v>
      </c>
      <c r="AJ681" s="26"/>
      <c r="AK681" s="79"/>
    </row>
    <row r="682" spans="2:37" ht="14.25" customHeight="1">
      <c r="B682" s="25">
        <v>671</v>
      </c>
      <c r="C682" s="67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65"/>
      <c r="P682" s="65"/>
      <c r="Q682" s="65"/>
      <c r="R682" s="82"/>
      <c r="S682" s="66"/>
      <c r="T682" s="65"/>
      <c r="U682" s="67"/>
      <c r="V682" s="89"/>
      <c r="W682" s="93"/>
      <c r="X682" s="95"/>
      <c r="Y682" s="116"/>
      <c r="Z682" s="90"/>
      <c r="AA682" s="90"/>
      <c r="AB682" s="90"/>
      <c r="AC682" s="117"/>
      <c r="AD682" s="111"/>
      <c r="AE682" s="7"/>
      <c r="AF682" s="21">
        <f>IF(W682="",0,VLOOKUP("00:全空連",設定!$B$6:$C$18,2))</f>
        <v>0</v>
      </c>
      <c r="AG682" s="21">
        <v>0</v>
      </c>
      <c r="AH682" s="22">
        <f t="shared" si="7"/>
        <v>0</v>
      </c>
      <c r="AJ682" s="26"/>
      <c r="AK682" s="79"/>
    </row>
    <row r="683" spans="2:37" ht="14.25" customHeight="1">
      <c r="B683" s="25">
        <v>672</v>
      </c>
      <c r="C683" s="67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65"/>
      <c r="P683" s="65"/>
      <c r="Q683" s="65"/>
      <c r="R683" s="82"/>
      <c r="S683" s="66"/>
      <c r="T683" s="65"/>
      <c r="U683" s="67"/>
      <c r="V683" s="89"/>
      <c r="W683" s="93"/>
      <c r="X683" s="95"/>
      <c r="Y683" s="116"/>
      <c r="Z683" s="90"/>
      <c r="AA683" s="90"/>
      <c r="AB683" s="90"/>
      <c r="AC683" s="117"/>
      <c r="AD683" s="111"/>
      <c r="AE683" s="7"/>
      <c r="AF683" s="21">
        <f>IF(W683="",0,VLOOKUP("00:全空連",設定!$B$6:$C$18,2))</f>
        <v>0</v>
      </c>
      <c r="AG683" s="21">
        <v>0</v>
      </c>
      <c r="AH683" s="22">
        <f t="shared" si="7"/>
        <v>0</v>
      </c>
      <c r="AJ683" s="26"/>
      <c r="AK683" s="79"/>
    </row>
    <row r="684" spans="2:37" ht="14.25" customHeight="1">
      <c r="B684" s="25">
        <v>673</v>
      </c>
      <c r="C684" s="67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65"/>
      <c r="P684" s="65"/>
      <c r="Q684" s="65"/>
      <c r="R684" s="82"/>
      <c r="S684" s="66"/>
      <c r="T684" s="65"/>
      <c r="U684" s="67"/>
      <c r="V684" s="89"/>
      <c r="W684" s="93"/>
      <c r="X684" s="95"/>
      <c r="Y684" s="116"/>
      <c r="Z684" s="90"/>
      <c r="AA684" s="90"/>
      <c r="AB684" s="90"/>
      <c r="AC684" s="117"/>
      <c r="AD684" s="111"/>
      <c r="AE684" s="7"/>
      <c r="AF684" s="21">
        <f>IF(W684="",0,VLOOKUP("00:全空連",設定!$B$6:$C$18,2))</f>
        <v>0</v>
      </c>
      <c r="AG684" s="21">
        <v>0</v>
      </c>
      <c r="AH684" s="22">
        <f t="shared" si="7"/>
        <v>0</v>
      </c>
      <c r="AJ684" s="26"/>
      <c r="AK684" s="79"/>
    </row>
    <row r="685" spans="2:37" ht="14.25" customHeight="1">
      <c r="B685" s="25">
        <v>674</v>
      </c>
      <c r="C685" s="67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65"/>
      <c r="P685" s="65"/>
      <c r="Q685" s="65"/>
      <c r="R685" s="82"/>
      <c r="S685" s="66"/>
      <c r="T685" s="65"/>
      <c r="U685" s="67"/>
      <c r="V685" s="89"/>
      <c r="W685" s="93"/>
      <c r="X685" s="95"/>
      <c r="Y685" s="116"/>
      <c r="Z685" s="90"/>
      <c r="AA685" s="90"/>
      <c r="AB685" s="90"/>
      <c r="AC685" s="117"/>
      <c r="AD685" s="111"/>
      <c r="AE685" s="7"/>
      <c r="AF685" s="21">
        <f>IF(W685="",0,VLOOKUP("00:全空連",設定!$B$6:$C$18,2))</f>
        <v>0</v>
      </c>
      <c r="AG685" s="21">
        <v>0</v>
      </c>
      <c r="AH685" s="22">
        <f t="shared" si="7"/>
        <v>0</v>
      </c>
      <c r="AJ685" s="26"/>
      <c r="AK685" s="79"/>
    </row>
    <row r="686" spans="2:37" ht="14.25" customHeight="1">
      <c r="B686" s="25">
        <v>675</v>
      </c>
      <c r="C686" s="67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65"/>
      <c r="P686" s="65"/>
      <c r="Q686" s="65"/>
      <c r="R686" s="82"/>
      <c r="S686" s="66"/>
      <c r="T686" s="65"/>
      <c r="U686" s="67"/>
      <c r="V686" s="89"/>
      <c r="W686" s="93"/>
      <c r="X686" s="95"/>
      <c r="Y686" s="116"/>
      <c r="Z686" s="90"/>
      <c r="AA686" s="90"/>
      <c r="AB686" s="90"/>
      <c r="AC686" s="117"/>
      <c r="AD686" s="111"/>
      <c r="AE686" s="7"/>
      <c r="AF686" s="21">
        <f>IF(W686="",0,VLOOKUP("00:全空連",設定!$B$6:$C$18,2))</f>
        <v>0</v>
      </c>
      <c r="AG686" s="21">
        <v>0</v>
      </c>
      <c r="AH686" s="22">
        <f t="shared" si="7"/>
        <v>0</v>
      </c>
      <c r="AJ686" s="26"/>
      <c r="AK686" s="79"/>
    </row>
    <row r="687" spans="2:37" ht="14.25" customHeight="1">
      <c r="B687" s="25">
        <v>676</v>
      </c>
      <c r="C687" s="67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65"/>
      <c r="P687" s="65"/>
      <c r="Q687" s="65"/>
      <c r="R687" s="82"/>
      <c r="S687" s="66"/>
      <c r="T687" s="65"/>
      <c r="U687" s="67"/>
      <c r="V687" s="89"/>
      <c r="W687" s="93"/>
      <c r="X687" s="95"/>
      <c r="Y687" s="116"/>
      <c r="Z687" s="90"/>
      <c r="AA687" s="90"/>
      <c r="AB687" s="90"/>
      <c r="AC687" s="117"/>
      <c r="AD687" s="111"/>
      <c r="AE687" s="7"/>
      <c r="AF687" s="21">
        <f>IF(W687="",0,VLOOKUP("00:全空連",設定!$B$6:$C$18,2))</f>
        <v>0</v>
      </c>
      <c r="AG687" s="21">
        <v>0</v>
      </c>
      <c r="AH687" s="22">
        <f t="shared" si="7"/>
        <v>0</v>
      </c>
      <c r="AJ687" s="26"/>
      <c r="AK687" s="79"/>
    </row>
    <row r="688" spans="2:37" ht="14.25" customHeight="1">
      <c r="B688" s="25">
        <v>677</v>
      </c>
      <c r="C688" s="67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65"/>
      <c r="P688" s="65"/>
      <c r="Q688" s="65"/>
      <c r="R688" s="82"/>
      <c r="S688" s="66"/>
      <c r="T688" s="65"/>
      <c r="U688" s="67"/>
      <c r="V688" s="89"/>
      <c r="W688" s="93"/>
      <c r="X688" s="95"/>
      <c r="Y688" s="116"/>
      <c r="Z688" s="90"/>
      <c r="AA688" s="90"/>
      <c r="AB688" s="90"/>
      <c r="AC688" s="117"/>
      <c r="AD688" s="111"/>
      <c r="AE688" s="7"/>
      <c r="AF688" s="21">
        <f>IF(W688="",0,VLOOKUP("00:全空連",設定!$B$6:$C$18,2))</f>
        <v>0</v>
      </c>
      <c r="AG688" s="21">
        <v>0</v>
      </c>
      <c r="AH688" s="22">
        <f t="shared" si="7"/>
        <v>0</v>
      </c>
      <c r="AJ688" s="26"/>
      <c r="AK688" s="79"/>
    </row>
    <row r="689" spans="2:37" ht="14.25" customHeight="1">
      <c r="B689" s="25">
        <v>678</v>
      </c>
      <c r="C689" s="67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65"/>
      <c r="P689" s="65"/>
      <c r="Q689" s="65"/>
      <c r="R689" s="82"/>
      <c r="S689" s="66"/>
      <c r="T689" s="65"/>
      <c r="U689" s="67"/>
      <c r="V689" s="89"/>
      <c r="W689" s="93"/>
      <c r="X689" s="95"/>
      <c r="Y689" s="116"/>
      <c r="Z689" s="90"/>
      <c r="AA689" s="90"/>
      <c r="AB689" s="90"/>
      <c r="AC689" s="117"/>
      <c r="AD689" s="111"/>
      <c r="AE689" s="7"/>
      <c r="AF689" s="21">
        <f>IF(W689="",0,VLOOKUP("00:全空連",設定!$B$6:$C$18,2))</f>
        <v>0</v>
      </c>
      <c r="AG689" s="21">
        <v>0</v>
      </c>
      <c r="AH689" s="22">
        <f t="shared" si="7"/>
        <v>0</v>
      </c>
      <c r="AJ689" s="26"/>
      <c r="AK689" s="79"/>
    </row>
    <row r="690" spans="2:37" ht="14.25" customHeight="1">
      <c r="B690" s="25">
        <v>679</v>
      </c>
      <c r="C690" s="67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65"/>
      <c r="P690" s="65"/>
      <c r="Q690" s="65"/>
      <c r="R690" s="82"/>
      <c r="S690" s="66"/>
      <c r="T690" s="65"/>
      <c r="U690" s="67"/>
      <c r="V690" s="89"/>
      <c r="W690" s="93"/>
      <c r="X690" s="95"/>
      <c r="Y690" s="116"/>
      <c r="Z690" s="90"/>
      <c r="AA690" s="90"/>
      <c r="AB690" s="90"/>
      <c r="AC690" s="117"/>
      <c r="AD690" s="111"/>
      <c r="AE690" s="7"/>
      <c r="AF690" s="21">
        <f>IF(W690="",0,VLOOKUP("00:全空連",設定!$B$6:$C$18,2))</f>
        <v>0</v>
      </c>
      <c r="AG690" s="21">
        <v>0</v>
      </c>
      <c r="AH690" s="22">
        <f t="shared" si="7"/>
        <v>0</v>
      </c>
      <c r="AJ690" s="26"/>
      <c r="AK690" s="79"/>
    </row>
    <row r="691" spans="2:37" ht="14.25" customHeight="1">
      <c r="B691" s="25">
        <v>680</v>
      </c>
      <c r="C691" s="67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65"/>
      <c r="P691" s="65"/>
      <c r="Q691" s="65"/>
      <c r="R691" s="82"/>
      <c r="S691" s="66"/>
      <c r="T691" s="65"/>
      <c r="U691" s="67"/>
      <c r="V691" s="89"/>
      <c r="W691" s="93"/>
      <c r="X691" s="95"/>
      <c r="Y691" s="116"/>
      <c r="Z691" s="90"/>
      <c r="AA691" s="90"/>
      <c r="AB691" s="90"/>
      <c r="AC691" s="117"/>
      <c r="AD691" s="111"/>
      <c r="AE691" s="7"/>
      <c r="AF691" s="21">
        <f>IF(W691="",0,VLOOKUP("00:全空連",設定!$B$6:$C$18,2))</f>
        <v>0</v>
      </c>
      <c r="AG691" s="21">
        <v>0</v>
      </c>
      <c r="AH691" s="22">
        <f t="shared" si="7"/>
        <v>0</v>
      </c>
      <c r="AJ691" s="26"/>
      <c r="AK691" s="79"/>
    </row>
    <row r="692" spans="2:37" ht="14.25" customHeight="1">
      <c r="B692" s="25">
        <v>681</v>
      </c>
      <c r="C692" s="67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65"/>
      <c r="P692" s="65"/>
      <c r="Q692" s="65"/>
      <c r="R692" s="82"/>
      <c r="S692" s="66"/>
      <c r="T692" s="65"/>
      <c r="U692" s="67"/>
      <c r="V692" s="89"/>
      <c r="W692" s="93"/>
      <c r="X692" s="95"/>
      <c r="Y692" s="116"/>
      <c r="Z692" s="90"/>
      <c r="AA692" s="90"/>
      <c r="AB692" s="90"/>
      <c r="AC692" s="117"/>
      <c r="AD692" s="111"/>
      <c r="AE692" s="7"/>
      <c r="AF692" s="21">
        <f>IF(W692="",0,VLOOKUP("00:全空連",設定!$B$6:$C$18,2))</f>
        <v>0</v>
      </c>
      <c r="AG692" s="21">
        <v>0</v>
      </c>
      <c r="AH692" s="22">
        <f t="shared" si="7"/>
        <v>0</v>
      </c>
      <c r="AJ692" s="26"/>
      <c r="AK692" s="79"/>
    </row>
    <row r="693" spans="2:37" ht="14.25" customHeight="1">
      <c r="B693" s="25">
        <v>682</v>
      </c>
      <c r="C693" s="67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65"/>
      <c r="P693" s="65"/>
      <c r="Q693" s="65"/>
      <c r="R693" s="82"/>
      <c r="S693" s="66"/>
      <c r="T693" s="65"/>
      <c r="U693" s="67"/>
      <c r="V693" s="89"/>
      <c r="W693" s="93"/>
      <c r="X693" s="95"/>
      <c r="Y693" s="116"/>
      <c r="Z693" s="90"/>
      <c r="AA693" s="90"/>
      <c r="AB693" s="90"/>
      <c r="AC693" s="117"/>
      <c r="AD693" s="111"/>
      <c r="AE693" s="7"/>
      <c r="AF693" s="21">
        <f>IF(W693="",0,VLOOKUP("00:全空連",設定!$B$6:$C$18,2))</f>
        <v>0</v>
      </c>
      <c r="AG693" s="21">
        <v>0</v>
      </c>
      <c r="AH693" s="22">
        <f t="shared" si="7"/>
        <v>0</v>
      </c>
      <c r="AJ693" s="26"/>
      <c r="AK693" s="79"/>
    </row>
    <row r="694" spans="2:37" ht="14.25" customHeight="1">
      <c r="B694" s="25">
        <v>683</v>
      </c>
      <c r="C694" s="67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65"/>
      <c r="P694" s="65"/>
      <c r="Q694" s="65"/>
      <c r="R694" s="82"/>
      <c r="S694" s="66"/>
      <c r="T694" s="65"/>
      <c r="U694" s="67"/>
      <c r="V694" s="89"/>
      <c r="W694" s="93"/>
      <c r="X694" s="95"/>
      <c r="Y694" s="116"/>
      <c r="Z694" s="90"/>
      <c r="AA694" s="90"/>
      <c r="AB694" s="90"/>
      <c r="AC694" s="117"/>
      <c r="AD694" s="111"/>
      <c r="AE694" s="7"/>
      <c r="AF694" s="21">
        <f>IF(W694="",0,VLOOKUP("00:全空連",設定!$B$6:$C$18,2))</f>
        <v>0</v>
      </c>
      <c r="AG694" s="21">
        <v>0</v>
      </c>
      <c r="AH694" s="22">
        <f t="shared" si="7"/>
        <v>0</v>
      </c>
      <c r="AJ694" s="26"/>
      <c r="AK694" s="79"/>
    </row>
    <row r="695" spans="2:37" ht="14.25" customHeight="1">
      <c r="B695" s="25">
        <v>684</v>
      </c>
      <c r="C695" s="67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65"/>
      <c r="P695" s="65"/>
      <c r="Q695" s="65"/>
      <c r="R695" s="82"/>
      <c r="S695" s="66"/>
      <c r="T695" s="65"/>
      <c r="U695" s="67"/>
      <c r="V695" s="89"/>
      <c r="W695" s="93"/>
      <c r="X695" s="95"/>
      <c r="Y695" s="116"/>
      <c r="Z695" s="90"/>
      <c r="AA695" s="90"/>
      <c r="AB695" s="90"/>
      <c r="AC695" s="117"/>
      <c r="AD695" s="111"/>
      <c r="AE695" s="7"/>
      <c r="AF695" s="21">
        <f>IF(W695="",0,VLOOKUP("00:全空連",設定!$B$6:$C$18,2))</f>
        <v>0</v>
      </c>
      <c r="AG695" s="21">
        <v>0</v>
      </c>
      <c r="AH695" s="22">
        <f t="shared" si="7"/>
        <v>0</v>
      </c>
      <c r="AJ695" s="26"/>
      <c r="AK695" s="79"/>
    </row>
    <row r="696" spans="2:37" ht="14.25" customHeight="1">
      <c r="B696" s="25">
        <v>685</v>
      </c>
      <c r="C696" s="67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65"/>
      <c r="P696" s="65"/>
      <c r="Q696" s="65"/>
      <c r="R696" s="82"/>
      <c r="S696" s="66"/>
      <c r="T696" s="65"/>
      <c r="U696" s="67"/>
      <c r="V696" s="89"/>
      <c r="W696" s="93"/>
      <c r="X696" s="95"/>
      <c r="Y696" s="116"/>
      <c r="Z696" s="90"/>
      <c r="AA696" s="90"/>
      <c r="AB696" s="90"/>
      <c r="AC696" s="117"/>
      <c r="AD696" s="111"/>
      <c r="AE696" s="7"/>
      <c r="AF696" s="21">
        <f>IF(W696="",0,VLOOKUP("00:全空連",設定!$B$6:$C$18,2))</f>
        <v>0</v>
      </c>
      <c r="AG696" s="21">
        <v>0</v>
      </c>
      <c r="AH696" s="22">
        <f t="shared" si="7"/>
        <v>0</v>
      </c>
      <c r="AJ696" s="26"/>
      <c r="AK696" s="79"/>
    </row>
    <row r="697" spans="2:37" ht="14.25" customHeight="1">
      <c r="B697" s="25">
        <v>686</v>
      </c>
      <c r="C697" s="67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65"/>
      <c r="P697" s="65"/>
      <c r="Q697" s="65"/>
      <c r="R697" s="82"/>
      <c r="S697" s="66"/>
      <c r="T697" s="65"/>
      <c r="U697" s="67"/>
      <c r="V697" s="89"/>
      <c r="W697" s="93"/>
      <c r="X697" s="95"/>
      <c r="Y697" s="116"/>
      <c r="Z697" s="90"/>
      <c r="AA697" s="90"/>
      <c r="AB697" s="90"/>
      <c r="AC697" s="117"/>
      <c r="AD697" s="111"/>
      <c r="AE697" s="7"/>
      <c r="AF697" s="21">
        <f>IF(W697="",0,VLOOKUP("00:全空連",設定!$B$6:$C$18,2))</f>
        <v>0</v>
      </c>
      <c r="AG697" s="21">
        <v>0</v>
      </c>
      <c r="AH697" s="22">
        <f t="shared" si="7"/>
        <v>0</v>
      </c>
      <c r="AJ697" s="26"/>
      <c r="AK697" s="79"/>
    </row>
    <row r="698" spans="2:37" ht="14.25" customHeight="1">
      <c r="B698" s="25">
        <v>687</v>
      </c>
      <c r="C698" s="67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65"/>
      <c r="P698" s="65"/>
      <c r="Q698" s="65"/>
      <c r="R698" s="82"/>
      <c r="S698" s="66"/>
      <c r="T698" s="65"/>
      <c r="U698" s="67"/>
      <c r="V698" s="89"/>
      <c r="W698" s="93"/>
      <c r="X698" s="95"/>
      <c r="Y698" s="116"/>
      <c r="Z698" s="90"/>
      <c r="AA698" s="90"/>
      <c r="AB698" s="90"/>
      <c r="AC698" s="117"/>
      <c r="AD698" s="111"/>
      <c r="AE698" s="7"/>
      <c r="AF698" s="21">
        <f>IF(W698="",0,VLOOKUP("00:全空連",設定!$B$6:$C$18,2))</f>
        <v>0</v>
      </c>
      <c r="AG698" s="21">
        <v>0</v>
      </c>
      <c r="AH698" s="22">
        <f t="shared" si="7"/>
        <v>0</v>
      </c>
      <c r="AJ698" s="26"/>
      <c r="AK698" s="79"/>
    </row>
    <row r="699" spans="2:37" ht="14.25" customHeight="1">
      <c r="B699" s="25">
        <v>688</v>
      </c>
      <c r="C699" s="67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65"/>
      <c r="P699" s="65"/>
      <c r="Q699" s="65"/>
      <c r="R699" s="82"/>
      <c r="S699" s="66"/>
      <c r="T699" s="65"/>
      <c r="U699" s="67"/>
      <c r="V699" s="89"/>
      <c r="W699" s="93"/>
      <c r="X699" s="95"/>
      <c r="Y699" s="116"/>
      <c r="Z699" s="90"/>
      <c r="AA699" s="90"/>
      <c r="AB699" s="90"/>
      <c r="AC699" s="117"/>
      <c r="AD699" s="111"/>
      <c r="AE699" s="7"/>
      <c r="AF699" s="21">
        <f>IF(W699="",0,VLOOKUP("00:全空連",設定!$B$6:$C$18,2))</f>
        <v>0</v>
      </c>
      <c r="AG699" s="21">
        <v>0</v>
      </c>
      <c r="AH699" s="22">
        <f t="shared" si="7"/>
        <v>0</v>
      </c>
      <c r="AJ699" s="26"/>
      <c r="AK699" s="79"/>
    </row>
    <row r="700" spans="2:37" ht="14.25" customHeight="1">
      <c r="B700" s="25">
        <v>689</v>
      </c>
      <c r="C700" s="67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65"/>
      <c r="P700" s="65"/>
      <c r="Q700" s="65"/>
      <c r="R700" s="82"/>
      <c r="S700" s="66"/>
      <c r="T700" s="65"/>
      <c r="U700" s="67"/>
      <c r="V700" s="89"/>
      <c r="W700" s="93"/>
      <c r="X700" s="95"/>
      <c r="Y700" s="116"/>
      <c r="Z700" s="90"/>
      <c r="AA700" s="90"/>
      <c r="AB700" s="90"/>
      <c r="AC700" s="117"/>
      <c r="AD700" s="111"/>
      <c r="AE700" s="7"/>
      <c r="AF700" s="21">
        <f>IF(W700="",0,VLOOKUP("00:全空連",設定!$B$6:$C$18,2))</f>
        <v>0</v>
      </c>
      <c r="AG700" s="21">
        <v>0</v>
      </c>
      <c r="AH700" s="22">
        <f t="shared" si="7"/>
        <v>0</v>
      </c>
      <c r="AJ700" s="26"/>
      <c r="AK700" s="79"/>
    </row>
    <row r="701" spans="2:37" ht="14.25" customHeight="1">
      <c r="B701" s="25">
        <v>690</v>
      </c>
      <c r="C701" s="67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65"/>
      <c r="P701" s="65"/>
      <c r="Q701" s="65"/>
      <c r="R701" s="82"/>
      <c r="S701" s="66"/>
      <c r="T701" s="65"/>
      <c r="U701" s="67"/>
      <c r="V701" s="89"/>
      <c r="W701" s="93"/>
      <c r="X701" s="95"/>
      <c r="Y701" s="116"/>
      <c r="Z701" s="90"/>
      <c r="AA701" s="90"/>
      <c r="AB701" s="90"/>
      <c r="AC701" s="117"/>
      <c r="AD701" s="111"/>
      <c r="AE701" s="7"/>
      <c r="AF701" s="21">
        <f>IF(W701="",0,VLOOKUP("00:全空連",設定!$B$6:$C$18,2))</f>
        <v>0</v>
      </c>
      <c r="AG701" s="21">
        <v>0</v>
      </c>
      <c r="AH701" s="22">
        <f t="shared" si="7"/>
        <v>0</v>
      </c>
      <c r="AJ701" s="26"/>
      <c r="AK701" s="79"/>
    </row>
    <row r="702" spans="2:37" ht="14.25" customHeight="1">
      <c r="B702" s="25">
        <v>691</v>
      </c>
      <c r="C702" s="67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65"/>
      <c r="P702" s="65"/>
      <c r="Q702" s="65"/>
      <c r="R702" s="82"/>
      <c r="S702" s="66"/>
      <c r="T702" s="65"/>
      <c r="U702" s="67"/>
      <c r="V702" s="89"/>
      <c r="W702" s="93"/>
      <c r="X702" s="95"/>
      <c r="Y702" s="116"/>
      <c r="Z702" s="90"/>
      <c r="AA702" s="90"/>
      <c r="AB702" s="90"/>
      <c r="AC702" s="117"/>
      <c r="AD702" s="111"/>
      <c r="AE702" s="7"/>
      <c r="AF702" s="21">
        <f>IF(W702="",0,VLOOKUP("00:全空連",設定!$B$6:$C$18,2))</f>
        <v>0</v>
      </c>
      <c r="AG702" s="21">
        <v>0</v>
      </c>
      <c r="AH702" s="22">
        <f t="shared" si="7"/>
        <v>0</v>
      </c>
      <c r="AJ702" s="26"/>
      <c r="AK702" s="79"/>
    </row>
    <row r="703" spans="2:37" ht="14.25" customHeight="1">
      <c r="B703" s="25">
        <v>692</v>
      </c>
      <c r="C703" s="67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65"/>
      <c r="P703" s="65"/>
      <c r="Q703" s="65"/>
      <c r="R703" s="82"/>
      <c r="S703" s="66"/>
      <c r="T703" s="65"/>
      <c r="U703" s="67"/>
      <c r="V703" s="89"/>
      <c r="W703" s="93"/>
      <c r="X703" s="95"/>
      <c r="Y703" s="116"/>
      <c r="Z703" s="90"/>
      <c r="AA703" s="90"/>
      <c r="AB703" s="90"/>
      <c r="AC703" s="117"/>
      <c r="AD703" s="111"/>
      <c r="AE703" s="7"/>
      <c r="AF703" s="21">
        <f>IF(W703="",0,VLOOKUP("00:全空連",設定!$B$6:$C$18,2))</f>
        <v>0</v>
      </c>
      <c r="AG703" s="21">
        <v>0</v>
      </c>
      <c r="AH703" s="22">
        <f t="shared" si="7"/>
        <v>0</v>
      </c>
      <c r="AJ703" s="26"/>
      <c r="AK703" s="79"/>
    </row>
    <row r="704" spans="2:37" ht="14.25" customHeight="1">
      <c r="B704" s="25">
        <v>693</v>
      </c>
      <c r="C704" s="67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65"/>
      <c r="P704" s="65"/>
      <c r="Q704" s="65"/>
      <c r="R704" s="82"/>
      <c r="S704" s="66"/>
      <c r="T704" s="65"/>
      <c r="U704" s="67"/>
      <c r="V704" s="89"/>
      <c r="W704" s="93"/>
      <c r="X704" s="95"/>
      <c r="Y704" s="116"/>
      <c r="Z704" s="90"/>
      <c r="AA704" s="90"/>
      <c r="AB704" s="90"/>
      <c r="AC704" s="117"/>
      <c r="AD704" s="111"/>
      <c r="AE704" s="7"/>
      <c r="AF704" s="21">
        <f>IF(W704="",0,VLOOKUP("00:全空連",設定!$B$6:$C$18,2))</f>
        <v>0</v>
      </c>
      <c r="AG704" s="21">
        <v>0</v>
      </c>
      <c r="AH704" s="22">
        <f t="shared" si="7"/>
        <v>0</v>
      </c>
      <c r="AJ704" s="26"/>
      <c r="AK704" s="79"/>
    </row>
    <row r="705" spans="2:37" ht="14.25" customHeight="1">
      <c r="B705" s="25">
        <v>694</v>
      </c>
      <c r="C705" s="67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65"/>
      <c r="P705" s="65"/>
      <c r="Q705" s="65"/>
      <c r="R705" s="82"/>
      <c r="S705" s="66"/>
      <c r="T705" s="65"/>
      <c r="U705" s="67"/>
      <c r="V705" s="89"/>
      <c r="W705" s="93"/>
      <c r="X705" s="95"/>
      <c r="Y705" s="116"/>
      <c r="Z705" s="90"/>
      <c r="AA705" s="90"/>
      <c r="AB705" s="90"/>
      <c r="AC705" s="117"/>
      <c r="AD705" s="111"/>
      <c r="AE705" s="7"/>
      <c r="AF705" s="21">
        <f>IF(W705="",0,VLOOKUP("00:全空連",設定!$B$6:$C$18,2))</f>
        <v>0</v>
      </c>
      <c r="AG705" s="21">
        <v>0</v>
      </c>
      <c r="AH705" s="22">
        <f t="shared" si="7"/>
        <v>0</v>
      </c>
      <c r="AJ705" s="26"/>
      <c r="AK705" s="79"/>
    </row>
    <row r="706" spans="2:37" ht="14.25" customHeight="1">
      <c r="B706" s="25">
        <v>695</v>
      </c>
      <c r="C706" s="67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65"/>
      <c r="P706" s="65"/>
      <c r="Q706" s="65"/>
      <c r="R706" s="82"/>
      <c r="S706" s="66"/>
      <c r="T706" s="65"/>
      <c r="U706" s="67"/>
      <c r="V706" s="89"/>
      <c r="W706" s="93"/>
      <c r="X706" s="95"/>
      <c r="Y706" s="116"/>
      <c r="Z706" s="90"/>
      <c r="AA706" s="90"/>
      <c r="AB706" s="90"/>
      <c r="AC706" s="117"/>
      <c r="AD706" s="111"/>
      <c r="AE706" s="7"/>
      <c r="AF706" s="21">
        <f>IF(W706="",0,VLOOKUP("00:全空連",設定!$B$6:$C$18,2))</f>
        <v>0</v>
      </c>
      <c r="AG706" s="21">
        <v>0</v>
      </c>
      <c r="AH706" s="22">
        <f t="shared" si="7"/>
        <v>0</v>
      </c>
      <c r="AJ706" s="26"/>
      <c r="AK706" s="79"/>
    </row>
    <row r="707" spans="2:37" ht="14.25" customHeight="1">
      <c r="B707" s="25">
        <v>696</v>
      </c>
      <c r="C707" s="67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65"/>
      <c r="P707" s="65"/>
      <c r="Q707" s="65"/>
      <c r="R707" s="82"/>
      <c r="S707" s="66"/>
      <c r="T707" s="65"/>
      <c r="U707" s="67"/>
      <c r="V707" s="89"/>
      <c r="W707" s="93"/>
      <c r="X707" s="95"/>
      <c r="Y707" s="116"/>
      <c r="Z707" s="90"/>
      <c r="AA707" s="90"/>
      <c r="AB707" s="90"/>
      <c r="AC707" s="117"/>
      <c r="AD707" s="111"/>
      <c r="AE707" s="7"/>
      <c r="AF707" s="21">
        <f>IF(W707="",0,VLOOKUP("00:全空連",設定!$B$6:$C$18,2))</f>
        <v>0</v>
      </c>
      <c r="AG707" s="21">
        <v>0</v>
      </c>
      <c r="AH707" s="22">
        <f t="shared" si="7"/>
        <v>0</v>
      </c>
      <c r="AJ707" s="26"/>
      <c r="AK707" s="79"/>
    </row>
    <row r="708" spans="2:37" ht="14.25" customHeight="1">
      <c r="B708" s="25">
        <v>697</v>
      </c>
      <c r="C708" s="67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65"/>
      <c r="P708" s="65"/>
      <c r="Q708" s="65"/>
      <c r="R708" s="82"/>
      <c r="S708" s="66"/>
      <c r="T708" s="65"/>
      <c r="U708" s="67"/>
      <c r="V708" s="89"/>
      <c r="W708" s="93"/>
      <c r="X708" s="95"/>
      <c r="Y708" s="116"/>
      <c r="Z708" s="90"/>
      <c r="AA708" s="90"/>
      <c r="AB708" s="90"/>
      <c r="AC708" s="117"/>
      <c r="AD708" s="111"/>
      <c r="AE708" s="7"/>
      <c r="AF708" s="21">
        <f>IF(W708="",0,VLOOKUP("00:全空連",設定!$B$6:$C$18,2))</f>
        <v>0</v>
      </c>
      <c r="AG708" s="21">
        <v>0</v>
      </c>
      <c r="AH708" s="22">
        <f t="shared" si="7"/>
        <v>0</v>
      </c>
      <c r="AJ708" s="26"/>
      <c r="AK708" s="79"/>
    </row>
    <row r="709" spans="2:37" ht="14.25" customHeight="1">
      <c r="B709" s="25">
        <v>698</v>
      </c>
      <c r="C709" s="67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65"/>
      <c r="P709" s="65"/>
      <c r="Q709" s="65"/>
      <c r="R709" s="82"/>
      <c r="S709" s="66"/>
      <c r="T709" s="65"/>
      <c r="U709" s="67"/>
      <c r="V709" s="89"/>
      <c r="W709" s="93"/>
      <c r="X709" s="95"/>
      <c r="Y709" s="116"/>
      <c r="Z709" s="90"/>
      <c r="AA709" s="90"/>
      <c r="AB709" s="90"/>
      <c r="AC709" s="117"/>
      <c r="AD709" s="111"/>
      <c r="AE709" s="7"/>
      <c r="AF709" s="21">
        <f>IF(W709="",0,VLOOKUP("00:全空連",設定!$B$6:$C$18,2))</f>
        <v>0</v>
      </c>
      <c r="AG709" s="21">
        <v>0</v>
      </c>
      <c r="AH709" s="22">
        <f t="shared" si="7"/>
        <v>0</v>
      </c>
      <c r="AJ709" s="26"/>
      <c r="AK709" s="79"/>
    </row>
    <row r="710" spans="2:37" ht="14.25" customHeight="1">
      <c r="B710" s="25">
        <v>699</v>
      </c>
      <c r="C710" s="67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65"/>
      <c r="P710" s="65"/>
      <c r="Q710" s="65"/>
      <c r="R710" s="82"/>
      <c r="S710" s="66"/>
      <c r="T710" s="65"/>
      <c r="U710" s="67"/>
      <c r="V710" s="89"/>
      <c r="W710" s="93"/>
      <c r="X710" s="95"/>
      <c r="Y710" s="116"/>
      <c r="Z710" s="90"/>
      <c r="AA710" s="90"/>
      <c r="AB710" s="90"/>
      <c r="AC710" s="117"/>
      <c r="AD710" s="111"/>
      <c r="AE710" s="7"/>
      <c r="AF710" s="21">
        <f>IF(W710="",0,VLOOKUP("00:全空連",設定!$B$6:$C$18,2))</f>
        <v>0</v>
      </c>
      <c r="AG710" s="21">
        <v>0</v>
      </c>
      <c r="AH710" s="22">
        <f t="shared" si="7"/>
        <v>0</v>
      </c>
      <c r="AJ710" s="26"/>
      <c r="AK710" s="79"/>
    </row>
    <row r="711" spans="2:37" ht="14.25" customHeight="1">
      <c r="B711" s="25">
        <v>700</v>
      </c>
      <c r="C711" s="67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65"/>
      <c r="P711" s="65"/>
      <c r="Q711" s="65"/>
      <c r="R711" s="82"/>
      <c r="S711" s="66"/>
      <c r="T711" s="65"/>
      <c r="U711" s="67"/>
      <c r="V711" s="89"/>
      <c r="W711" s="93"/>
      <c r="X711" s="95"/>
      <c r="Y711" s="116"/>
      <c r="Z711" s="90"/>
      <c r="AA711" s="90"/>
      <c r="AB711" s="90"/>
      <c r="AC711" s="117"/>
      <c r="AD711" s="111"/>
      <c r="AE711" s="7"/>
      <c r="AF711" s="21">
        <f>IF(W711="",0,VLOOKUP("00:全空連",設定!$B$6:$C$18,2))</f>
        <v>0</v>
      </c>
      <c r="AG711" s="21">
        <v>0</v>
      </c>
      <c r="AH711" s="22">
        <f t="shared" si="7"/>
        <v>0</v>
      </c>
      <c r="AJ711" s="26"/>
      <c r="AK711" s="79"/>
    </row>
    <row r="712" spans="2:37" ht="14.25" customHeight="1">
      <c r="B712" s="25">
        <v>701</v>
      </c>
      <c r="C712" s="67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65"/>
      <c r="P712" s="65"/>
      <c r="Q712" s="65"/>
      <c r="R712" s="82"/>
      <c r="S712" s="66"/>
      <c r="T712" s="65"/>
      <c r="U712" s="67"/>
      <c r="V712" s="89"/>
      <c r="W712" s="93"/>
      <c r="X712" s="95"/>
      <c r="Y712" s="116"/>
      <c r="Z712" s="90"/>
      <c r="AA712" s="90"/>
      <c r="AB712" s="90"/>
      <c r="AC712" s="117"/>
      <c r="AD712" s="111"/>
      <c r="AE712" s="7"/>
      <c r="AF712" s="21">
        <f>IF(W712="",0,VLOOKUP("00:全空連",設定!$B$6:$C$18,2))</f>
        <v>0</v>
      </c>
      <c r="AG712" s="21">
        <v>0</v>
      </c>
      <c r="AH712" s="22">
        <f t="shared" si="7"/>
        <v>0</v>
      </c>
      <c r="AJ712" s="26"/>
      <c r="AK712" s="79"/>
    </row>
    <row r="713" spans="2:37" ht="14.25" customHeight="1">
      <c r="B713" s="25">
        <v>702</v>
      </c>
      <c r="C713" s="67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65"/>
      <c r="P713" s="65"/>
      <c r="Q713" s="65"/>
      <c r="R713" s="82"/>
      <c r="S713" s="66"/>
      <c r="T713" s="65"/>
      <c r="U713" s="67"/>
      <c r="V713" s="89"/>
      <c r="W713" s="93"/>
      <c r="X713" s="95"/>
      <c r="Y713" s="116"/>
      <c r="Z713" s="90"/>
      <c r="AA713" s="90"/>
      <c r="AB713" s="90"/>
      <c r="AC713" s="117"/>
      <c r="AD713" s="111"/>
      <c r="AE713" s="7"/>
      <c r="AF713" s="21">
        <f>IF(W713="",0,VLOOKUP("00:全空連",設定!$B$6:$C$18,2))</f>
        <v>0</v>
      </c>
      <c r="AG713" s="21">
        <v>0</v>
      </c>
      <c r="AH713" s="22">
        <f t="shared" si="7"/>
        <v>0</v>
      </c>
      <c r="AJ713" s="26"/>
      <c r="AK713" s="79"/>
    </row>
    <row r="714" spans="2:37" ht="14.25" customHeight="1">
      <c r="B714" s="25">
        <v>703</v>
      </c>
      <c r="C714" s="67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65"/>
      <c r="P714" s="65"/>
      <c r="Q714" s="65"/>
      <c r="R714" s="82"/>
      <c r="S714" s="66"/>
      <c r="T714" s="65"/>
      <c r="U714" s="67"/>
      <c r="V714" s="89"/>
      <c r="W714" s="93"/>
      <c r="X714" s="95"/>
      <c r="Y714" s="116"/>
      <c r="Z714" s="90"/>
      <c r="AA714" s="90"/>
      <c r="AB714" s="90"/>
      <c r="AC714" s="117"/>
      <c r="AD714" s="111"/>
      <c r="AE714" s="7"/>
      <c r="AF714" s="21">
        <f>IF(W714="",0,VLOOKUP("00:全空連",設定!$B$6:$C$18,2))</f>
        <v>0</v>
      </c>
      <c r="AG714" s="21">
        <v>0</v>
      </c>
      <c r="AH714" s="22">
        <f t="shared" ref="AH714:AH777" si="8">SUM(AF714:AG714)</f>
        <v>0</v>
      </c>
      <c r="AJ714" s="26"/>
      <c r="AK714" s="79"/>
    </row>
    <row r="715" spans="2:37" ht="14.25" customHeight="1">
      <c r="B715" s="25">
        <v>704</v>
      </c>
      <c r="C715" s="67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65"/>
      <c r="P715" s="65"/>
      <c r="Q715" s="65"/>
      <c r="R715" s="82"/>
      <c r="S715" s="66"/>
      <c r="T715" s="65"/>
      <c r="U715" s="67"/>
      <c r="V715" s="89"/>
      <c r="W715" s="93"/>
      <c r="X715" s="95"/>
      <c r="Y715" s="116"/>
      <c r="Z715" s="90"/>
      <c r="AA715" s="90"/>
      <c r="AB715" s="90"/>
      <c r="AC715" s="117"/>
      <c r="AD715" s="111"/>
      <c r="AE715" s="7"/>
      <c r="AF715" s="21">
        <f>IF(W715="",0,VLOOKUP("00:全空連",設定!$B$6:$C$18,2))</f>
        <v>0</v>
      </c>
      <c r="AG715" s="21">
        <v>0</v>
      </c>
      <c r="AH715" s="22">
        <f t="shared" si="8"/>
        <v>0</v>
      </c>
      <c r="AJ715" s="26"/>
      <c r="AK715" s="79"/>
    </row>
    <row r="716" spans="2:37" ht="14.25" customHeight="1">
      <c r="B716" s="25">
        <v>705</v>
      </c>
      <c r="C716" s="67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65"/>
      <c r="P716" s="65"/>
      <c r="Q716" s="65"/>
      <c r="R716" s="82"/>
      <c r="S716" s="66"/>
      <c r="T716" s="65"/>
      <c r="U716" s="67"/>
      <c r="V716" s="89"/>
      <c r="W716" s="93"/>
      <c r="X716" s="95"/>
      <c r="Y716" s="116"/>
      <c r="Z716" s="90"/>
      <c r="AA716" s="90"/>
      <c r="AB716" s="90"/>
      <c r="AC716" s="117"/>
      <c r="AD716" s="111"/>
      <c r="AE716" s="7"/>
      <c r="AF716" s="21">
        <f>IF(W716="",0,VLOOKUP("00:全空連",設定!$B$6:$C$18,2))</f>
        <v>0</v>
      </c>
      <c r="AG716" s="21">
        <v>0</v>
      </c>
      <c r="AH716" s="22">
        <f t="shared" si="8"/>
        <v>0</v>
      </c>
      <c r="AJ716" s="26"/>
      <c r="AK716" s="79"/>
    </row>
    <row r="717" spans="2:37" ht="14.25" customHeight="1">
      <c r="B717" s="25">
        <v>706</v>
      </c>
      <c r="C717" s="67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65"/>
      <c r="P717" s="65"/>
      <c r="Q717" s="65"/>
      <c r="R717" s="82"/>
      <c r="S717" s="66"/>
      <c r="T717" s="65"/>
      <c r="U717" s="67"/>
      <c r="V717" s="89"/>
      <c r="W717" s="93"/>
      <c r="X717" s="95"/>
      <c r="Y717" s="116"/>
      <c r="Z717" s="90"/>
      <c r="AA717" s="90"/>
      <c r="AB717" s="90"/>
      <c r="AC717" s="117"/>
      <c r="AD717" s="111"/>
      <c r="AE717" s="7"/>
      <c r="AF717" s="21">
        <f>IF(W717="",0,VLOOKUP("00:全空連",設定!$B$6:$C$18,2))</f>
        <v>0</v>
      </c>
      <c r="AG717" s="21">
        <v>0</v>
      </c>
      <c r="AH717" s="22">
        <f t="shared" si="8"/>
        <v>0</v>
      </c>
      <c r="AJ717" s="26"/>
      <c r="AK717" s="79"/>
    </row>
    <row r="718" spans="2:37" ht="14.25" customHeight="1">
      <c r="B718" s="25">
        <v>707</v>
      </c>
      <c r="C718" s="67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65"/>
      <c r="P718" s="65"/>
      <c r="Q718" s="65"/>
      <c r="R718" s="82"/>
      <c r="S718" s="66"/>
      <c r="T718" s="65"/>
      <c r="U718" s="67"/>
      <c r="V718" s="89"/>
      <c r="W718" s="93"/>
      <c r="X718" s="95"/>
      <c r="Y718" s="116"/>
      <c r="Z718" s="90"/>
      <c r="AA718" s="90"/>
      <c r="AB718" s="90"/>
      <c r="AC718" s="117"/>
      <c r="AD718" s="111"/>
      <c r="AE718" s="7"/>
      <c r="AF718" s="21">
        <f>IF(W718="",0,VLOOKUP("00:全空連",設定!$B$6:$C$18,2))</f>
        <v>0</v>
      </c>
      <c r="AG718" s="21">
        <v>0</v>
      </c>
      <c r="AH718" s="22">
        <f t="shared" si="8"/>
        <v>0</v>
      </c>
      <c r="AJ718" s="26"/>
      <c r="AK718" s="79"/>
    </row>
    <row r="719" spans="2:37" ht="14.25" customHeight="1">
      <c r="B719" s="25">
        <v>708</v>
      </c>
      <c r="C719" s="67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65"/>
      <c r="P719" s="65"/>
      <c r="Q719" s="65"/>
      <c r="R719" s="82"/>
      <c r="S719" s="66"/>
      <c r="T719" s="65"/>
      <c r="U719" s="67"/>
      <c r="V719" s="89"/>
      <c r="W719" s="93"/>
      <c r="X719" s="95"/>
      <c r="Y719" s="116"/>
      <c r="Z719" s="90"/>
      <c r="AA719" s="90"/>
      <c r="AB719" s="90"/>
      <c r="AC719" s="117"/>
      <c r="AD719" s="111"/>
      <c r="AE719" s="7"/>
      <c r="AF719" s="21">
        <f>IF(W719="",0,VLOOKUP("00:全空連",設定!$B$6:$C$18,2))</f>
        <v>0</v>
      </c>
      <c r="AG719" s="21">
        <v>0</v>
      </c>
      <c r="AH719" s="22">
        <f t="shared" si="8"/>
        <v>0</v>
      </c>
      <c r="AJ719" s="26"/>
      <c r="AK719" s="79"/>
    </row>
    <row r="720" spans="2:37" ht="14.25" customHeight="1">
      <c r="B720" s="25">
        <v>709</v>
      </c>
      <c r="C720" s="67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65"/>
      <c r="P720" s="65"/>
      <c r="Q720" s="65"/>
      <c r="R720" s="82"/>
      <c r="S720" s="66"/>
      <c r="T720" s="65"/>
      <c r="U720" s="67"/>
      <c r="V720" s="89"/>
      <c r="W720" s="93"/>
      <c r="X720" s="95"/>
      <c r="Y720" s="116"/>
      <c r="Z720" s="90"/>
      <c r="AA720" s="90"/>
      <c r="AB720" s="90"/>
      <c r="AC720" s="117"/>
      <c r="AD720" s="111"/>
      <c r="AE720" s="7"/>
      <c r="AF720" s="21">
        <f>IF(W720="",0,VLOOKUP("00:全空連",設定!$B$6:$C$18,2))</f>
        <v>0</v>
      </c>
      <c r="AG720" s="21">
        <v>0</v>
      </c>
      <c r="AH720" s="22">
        <f t="shared" si="8"/>
        <v>0</v>
      </c>
      <c r="AJ720" s="26"/>
      <c r="AK720" s="79"/>
    </row>
    <row r="721" spans="2:37" ht="14.25" customHeight="1">
      <c r="B721" s="25">
        <v>710</v>
      </c>
      <c r="C721" s="67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65"/>
      <c r="P721" s="65"/>
      <c r="Q721" s="65"/>
      <c r="R721" s="82"/>
      <c r="S721" s="66"/>
      <c r="T721" s="65"/>
      <c r="U721" s="67"/>
      <c r="V721" s="89"/>
      <c r="W721" s="93"/>
      <c r="X721" s="95"/>
      <c r="Y721" s="116"/>
      <c r="Z721" s="90"/>
      <c r="AA721" s="90"/>
      <c r="AB721" s="90"/>
      <c r="AC721" s="117"/>
      <c r="AD721" s="111"/>
      <c r="AE721" s="7"/>
      <c r="AF721" s="21">
        <f>IF(W721="",0,VLOOKUP("00:全空連",設定!$B$6:$C$18,2))</f>
        <v>0</v>
      </c>
      <c r="AG721" s="21">
        <v>0</v>
      </c>
      <c r="AH721" s="22">
        <f t="shared" si="8"/>
        <v>0</v>
      </c>
      <c r="AJ721" s="26"/>
      <c r="AK721" s="79"/>
    </row>
    <row r="722" spans="2:37" ht="14.25" customHeight="1">
      <c r="B722" s="25">
        <v>711</v>
      </c>
      <c r="C722" s="67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65"/>
      <c r="P722" s="65"/>
      <c r="Q722" s="65"/>
      <c r="R722" s="82"/>
      <c r="S722" s="66"/>
      <c r="T722" s="65"/>
      <c r="U722" s="67"/>
      <c r="V722" s="89"/>
      <c r="W722" s="93"/>
      <c r="X722" s="95"/>
      <c r="Y722" s="116"/>
      <c r="Z722" s="90"/>
      <c r="AA722" s="90"/>
      <c r="AB722" s="90"/>
      <c r="AC722" s="117"/>
      <c r="AD722" s="111"/>
      <c r="AE722" s="7"/>
      <c r="AF722" s="21">
        <f>IF(W722="",0,VLOOKUP("00:全空連",設定!$B$6:$C$18,2))</f>
        <v>0</v>
      </c>
      <c r="AG722" s="21">
        <v>0</v>
      </c>
      <c r="AH722" s="22">
        <f t="shared" si="8"/>
        <v>0</v>
      </c>
      <c r="AJ722" s="26"/>
      <c r="AK722" s="79"/>
    </row>
    <row r="723" spans="2:37" ht="14.25" customHeight="1">
      <c r="B723" s="25">
        <v>712</v>
      </c>
      <c r="C723" s="67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65"/>
      <c r="P723" s="65"/>
      <c r="Q723" s="65"/>
      <c r="R723" s="82"/>
      <c r="S723" s="66"/>
      <c r="T723" s="65"/>
      <c r="U723" s="67"/>
      <c r="V723" s="89"/>
      <c r="W723" s="93"/>
      <c r="X723" s="95"/>
      <c r="Y723" s="116"/>
      <c r="Z723" s="90"/>
      <c r="AA723" s="90"/>
      <c r="AB723" s="90"/>
      <c r="AC723" s="117"/>
      <c r="AD723" s="111"/>
      <c r="AE723" s="7"/>
      <c r="AF723" s="21">
        <f>IF(W723="",0,VLOOKUP("00:全空連",設定!$B$6:$C$18,2))</f>
        <v>0</v>
      </c>
      <c r="AG723" s="21">
        <v>0</v>
      </c>
      <c r="AH723" s="22">
        <f t="shared" si="8"/>
        <v>0</v>
      </c>
      <c r="AJ723" s="26"/>
      <c r="AK723" s="79"/>
    </row>
    <row r="724" spans="2:37" ht="14.25" customHeight="1">
      <c r="B724" s="25">
        <v>713</v>
      </c>
      <c r="C724" s="67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65"/>
      <c r="P724" s="65"/>
      <c r="Q724" s="65"/>
      <c r="R724" s="82"/>
      <c r="S724" s="66"/>
      <c r="T724" s="65"/>
      <c r="U724" s="67"/>
      <c r="V724" s="89"/>
      <c r="W724" s="93"/>
      <c r="X724" s="95"/>
      <c r="Y724" s="116"/>
      <c r="Z724" s="90"/>
      <c r="AA724" s="90"/>
      <c r="AB724" s="90"/>
      <c r="AC724" s="117"/>
      <c r="AD724" s="111"/>
      <c r="AE724" s="7"/>
      <c r="AF724" s="21">
        <f>IF(W724="",0,VLOOKUP("00:全空連",設定!$B$6:$C$18,2))</f>
        <v>0</v>
      </c>
      <c r="AG724" s="21">
        <v>0</v>
      </c>
      <c r="AH724" s="22">
        <f t="shared" si="8"/>
        <v>0</v>
      </c>
      <c r="AJ724" s="26"/>
      <c r="AK724" s="79"/>
    </row>
    <row r="725" spans="2:37" ht="14.25" customHeight="1">
      <c r="B725" s="25">
        <v>714</v>
      </c>
      <c r="C725" s="67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65"/>
      <c r="P725" s="65"/>
      <c r="Q725" s="65"/>
      <c r="R725" s="82"/>
      <c r="S725" s="66"/>
      <c r="T725" s="65"/>
      <c r="U725" s="67"/>
      <c r="V725" s="89"/>
      <c r="W725" s="93"/>
      <c r="X725" s="95"/>
      <c r="Y725" s="116"/>
      <c r="Z725" s="90"/>
      <c r="AA725" s="90"/>
      <c r="AB725" s="90"/>
      <c r="AC725" s="117"/>
      <c r="AD725" s="111"/>
      <c r="AE725" s="7"/>
      <c r="AF725" s="21">
        <f>IF(W725="",0,VLOOKUP("00:全空連",設定!$B$6:$C$18,2))</f>
        <v>0</v>
      </c>
      <c r="AG725" s="21">
        <v>0</v>
      </c>
      <c r="AH725" s="22">
        <f t="shared" si="8"/>
        <v>0</v>
      </c>
      <c r="AJ725" s="26"/>
      <c r="AK725" s="79"/>
    </row>
    <row r="726" spans="2:37" ht="14.25" customHeight="1">
      <c r="B726" s="25">
        <v>715</v>
      </c>
      <c r="C726" s="67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65"/>
      <c r="P726" s="65"/>
      <c r="Q726" s="65"/>
      <c r="R726" s="82"/>
      <c r="S726" s="66"/>
      <c r="T726" s="65"/>
      <c r="U726" s="67"/>
      <c r="V726" s="89"/>
      <c r="W726" s="93"/>
      <c r="X726" s="95"/>
      <c r="Y726" s="116"/>
      <c r="Z726" s="90"/>
      <c r="AA726" s="90"/>
      <c r="AB726" s="90"/>
      <c r="AC726" s="117"/>
      <c r="AD726" s="111"/>
      <c r="AE726" s="7"/>
      <c r="AF726" s="21">
        <f>IF(W726="",0,VLOOKUP("00:全空連",設定!$B$6:$C$18,2))</f>
        <v>0</v>
      </c>
      <c r="AG726" s="21">
        <v>0</v>
      </c>
      <c r="AH726" s="22">
        <f t="shared" si="8"/>
        <v>0</v>
      </c>
      <c r="AJ726" s="26"/>
      <c r="AK726" s="79"/>
    </row>
    <row r="727" spans="2:37" ht="14.25" customHeight="1">
      <c r="B727" s="25">
        <v>716</v>
      </c>
      <c r="C727" s="67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65"/>
      <c r="P727" s="65"/>
      <c r="Q727" s="65"/>
      <c r="R727" s="82"/>
      <c r="S727" s="66"/>
      <c r="T727" s="65"/>
      <c r="U727" s="67"/>
      <c r="V727" s="89"/>
      <c r="W727" s="93"/>
      <c r="X727" s="95"/>
      <c r="Y727" s="116"/>
      <c r="Z727" s="90"/>
      <c r="AA727" s="90"/>
      <c r="AB727" s="90"/>
      <c r="AC727" s="117"/>
      <c r="AD727" s="111"/>
      <c r="AE727" s="7"/>
      <c r="AF727" s="21">
        <f>IF(W727="",0,VLOOKUP("00:全空連",設定!$B$6:$C$18,2))</f>
        <v>0</v>
      </c>
      <c r="AG727" s="21">
        <v>0</v>
      </c>
      <c r="AH727" s="22">
        <f t="shared" si="8"/>
        <v>0</v>
      </c>
      <c r="AJ727" s="26"/>
      <c r="AK727" s="79"/>
    </row>
    <row r="728" spans="2:37" ht="14.25" customHeight="1">
      <c r="B728" s="25">
        <v>717</v>
      </c>
      <c r="C728" s="67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65"/>
      <c r="P728" s="65"/>
      <c r="Q728" s="65"/>
      <c r="R728" s="82"/>
      <c r="S728" s="66"/>
      <c r="T728" s="65"/>
      <c r="U728" s="67"/>
      <c r="V728" s="89"/>
      <c r="W728" s="93"/>
      <c r="X728" s="95"/>
      <c r="Y728" s="116"/>
      <c r="Z728" s="90"/>
      <c r="AA728" s="90"/>
      <c r="AB728" s="90"/>
      <c r="AC728" s="117"/>
      <c r="AD728" s="111"/>
      <c r="AE728" s="7"/>
      <c r="AF728" s="21">
        <f>IF(W728="",0,VLOOKUP("00:全空連",設定!$B$6:$C$18,2))</f>
        <v>0</v>
      </c>
      <c r="AG728" s="21">
        <v>0</v>
      </c>
      <c r="AH728" s="22">
        <f t="shared" si="8"/>
        <v>0</v>
      </c>
      <c r="AJ728" s="26"/>
      <c r="AK728" s="79"/>
    </row>
    <row r="729" spans="2:37" ht="14.25" customHeight="1">
      <c r="B729" s="25">
        <v>718</v>
      </c>
      <c r="C729" s="67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65"/>
      <c r="P729" s="65"/>
      <c r="Q729" s="65"/>
      <c r="R729" s="82"/>
      <c r="S729" s="66"/>
      <c r="T729" s="65"/>
      <c r="U729" s="67"/>
      <c r="V729" s="89"/>
      <c r="W729" s="93"/>
      <c r="X729" s="95"/>
      <c r="Y729" s="116"/>
      <c r="Z729" s="90"/>
      <c r="AA729" s="90"/>
      <c r="AB729" s="90"/>
      <c r="AC729" s="117"/>
      <c r="AD729" s="111"/>
      <c r="AE729" s="7"/>
      <c r="AF729" s="21">
        <f>IF(W729="",0,VLOOKUP("00:全空連",設定!$B$6:$C$18,2))</f>
        <v>0</v>
      </c>
      <c r="AG729" s="21">
        <v>0</v>
      </c>
      <c r="AH729" s="22">
        <f t="shared" si="8"/>
        <v>0</v>
      </c>
      <c r="AJ729" s="26"/>
      <c r="AK729" s="79"/>
    </row>
    <row r="730" spans="2:37" ht="14.25" customHeight="1">
      <c r="B730" s="25">
        <v>719</v>
      </c>
      <c r="C730" s="67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65"/>
      <c r="P730" s="65"/>
      <c r="Q730" s="65"/>
      <c r="R730" s="82"/>
      <c r="S730" s="66"/>
      <c r="T730" s="65"/>
      <c r="U730" s="67"/>
      <c r="V730" s="89"/>
      <c r="W730" s="93"/>
      <c r="X730" s="95"/>
      <c r="Y730" s="116"/>
      <c r="Z730" s="90"/>
      <c r="AA730" s="90"/>
      <c r="AB730" s="90"/>
      <c r="AC730" s="117"/>
      <c r="AD730" s="111"/>
      <c r="AE730" s="7"/>
      <c r="AF730" s="21">
        <f>IF(W730="",0,VLOOKUP("00:全空連",設定!$B$6:$C$18,2))</f>
        <v>0</v>
      </c>
      <c r="AG730" s="21">
        <v>0</v>
      </c>
      <c r="AH730" s="22">
        <f t="shared" si="8"/>
        <v>0</v>
      </c>
      <c r="AJ730" s="26"/>
      <c r="AK730" s="79"/>
    </row>
    <row r="731" spans="2:37" ht="14.25" customHeight="1">
      <c r="B731" s="25">
        <v>720</v>
      </c>
      <c r="C731" s="67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65"/>
      <c r="P731" s="65"/>
      <c r="Q731" s="65"/>
      <c r="R731" s="82"/>
      <c r="S731" s="66"/>
      <c r="T731" s="65"/>
      <c r="U731" s="67"/>
      <c r="V731" s="89"/>
      <c r="W731" s="93"/>
      <c r="X731" s="95"/>
      <c r="Y731" s="116"/>
      <c r="Z731" s="90"/>
      <c r="AA731" s="90"/>
      <c r="AB731" s="90"/>
      <c r="AC731" s="117"/>
      <c r="AD731" s="111"/>
      <c r="AE731" s="7"/>
      <c r="AF731" s="21">
        <f>IF(W731="",0,VLOOKUP("00:全空連",設定!$B$6:$C$18,2))</f>
        <v>0</v>
      </c>
      <c r="AG731" s="21">
        <v>0</v>
      </c>
      <c r="AH731" s="22">
        <f t="shared" si="8"/>
        <v>0</v>
      </c>
      <c r="AJ731" s="26"/>
      <c r="AK731" s="79"/>
    </row>
    <row r="732" spans="2:37" ht="14.25" customHeight="1">
      <c r="B732" s="25">
        <v>721</v>
      </c>
      <c r="C732" s="67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65"/>
      <c r="P732" s="65"/>
      <c r="Q732" s="65"/>
      <c r="R732" s="82"/>
      <c r="S732" s="66"/>
      <c r="T732" s="65"/>
      <c r="U732" s="67"/>
      <c r="V732" s="89"/>
      <c r="W732" s="93"/>
      <c r="X732" s="95"/>
      <c r="Y732" s="116"/>
      <c r="Z732" s="90"/>
      <c r="AA732" s="90"/>
      <c r="AB732" s="90"/>
      <c r="AC732" s="117"/>
      <c r="AD732" s="111"/>
      <c r="AE732" s="7"/>
      <c r="AF732" s="21">
        <f>IF(W732="",0,VLOOKUP("00:全空連",設定!$B$6:$C$18,2))</f>
        <v>0</v>
      </c>
      <c r="AG732" s="21">
        <v>0</v>
      </c>
      <c r="AH732" s="22">
        <f t="shared" si="8"/>
        <v>0</v>
      </c>
      <c r="AJ732" s="26"/>
      <c r="AK732" s="79"/>
    </row>
    <row r="733" spans="2:37" ht="14.25" customHeight="1">
      <c r="B733" s="25">
        <v>722</v>
      </c>
      <c r="C733" s="67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65"/>
      <c r="P733" s="65"/>
      <c r="Q733" s="65"/>
      <c r="R733" s="82"/>
      <c r="S733" s="66"/>
      <c r="T733" s="65"/>
      <c r="U733" s="67"/>
      <c r="V733" s="89"/>
      <c r="W733" s="93"/>
      <c r="X733" s="95"/>
      <c r="Y733" s="116"/>
      <c r="Z733" s="90"/>
      <c r="AA733" s="90"/>
      <c r="AB733" s="90"/>
      <c r="AC733" s="117"/>
      <c r="AD733" s="111"/>
      <c r="AE733" s="7"/>
      <c r="AF733" s="21">
        <f>IF(W733="",0,VLOOKUP("00:全空連",設定!$B$6:$C$18,2))</f>
        <v>0</v>
      </c>
      <c r="AG733" s="21">
        <v>0</v>
      </c>
      <c r="AH733" s="22">
        <f t="shared" si="8"/>
        <v>0</v>
      </c>
      <c r="AJ733" s="26"/>
      <c r="AK733" s="79"/>
    </row>
    <row r="734" spans="2:37" ht="14.25" customHeight="1">
      <c r="B734" s="25">
        <v>723</v>
      </c>
      <c r="C734" s="67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65"/>
      <c r="P734" s="65"/>
      <c r="Q734" s="65"/>
      <c r="R734" s="82"/>
      <c r="S734" s="66"/>
      <c r="T734" s="65"/>
      <c r="U734" s="67"/>
      <c r="V734" s="89"/>
      <c r="W734" s="93"/>
      <c r="X734" s="95"/>
      <c r="Y734" s="116"/>
      <c r="Z734" s="90"/>
      <c r="AA734" s="90"/>
      <c r="AB734" s="90"/>
      <c r="AC734" s="117"/>
      <c r="AD734" s="111"/>
      <c r="AE734" s="7"/>
      <c r="AF734" s="21">
        <f>IF(W734="",0,VLOOKUP("00:全空連",設定!$B$6:$C$18,2))</f>
        <v>0</v>
      </c>
      <c r="AG734" s="21">
        <v>0</v>
      </c>
      <c r="AH734" s="22">
        <f t="shared" si="8"/>
        <v>0</v>
      </c>
      <c r="AJ734" s="26"/>
      <c r="AK734" s="79"/>
    </row>
    <row r="735" spans="2:37" ht="14.25" customHeight="1">
      <c r="B735" s="25">
        <v>724</v>
      </c>
      <c r="C735" s="67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65"/>
      <c r="P735" s="65"/>
      <c r="Q735" s="65"/>
      <c r="R735" s="82"/>
      <c r="S735" s="66"/>
      <c r="T735" s="65"/>
      <c r="U735" s="67"/>
      <c r="V735" s="89"/>
      <c r="W735" s="93"/>
      <c r="X735" s="95"/>
      <c r="Y735" s="116"/>
      <c r="Z735" s="90"/>
      <c r="AA735" s="90"/>
      <c r="AB735" s="90"/>
      <c r="AC735" s="117"/>
      <c r="AD735" s="111"/>
      <c r="AE735" s="7"/>
      <c r="AF735" s="21">
        <f>IF(W735="",0,VLOOKUP("00:全空連",設定!$B$6:$C$18,2))</f>
        <v>0</v>
      </c>
      <c r="AG735" s="21">
        <v>0</v>
      </c>
      <c r="AH735" s="22">
        <f t="shared" si="8"/>
        <v>0</v>
      </c>
      <c r="AJ735" s="26"/>
      <c r="AK735" s="79"/>
    </row>
    <row r="736" spans="2:37" ht="14.25" customHeight="1">
      <c r="B736" s="25">
        <v>725</v>
      </c>
      <c r="C736" s="67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65"/>
      <c r="P736" s="65"/>
      <c r="Q736" s="65"/>
      <c r="R736" s="82"/>
      <c r="S736" s="66"/>
      <c r="T736" s="65"/>
      <c r="U736" s="67"/>
      <c r="V736" s="89"/>
      <c r="W736" s="93"/>
      <c r="X736" s="95"/>
      <c r="Y736" s="116"/>
      <c r="Z736" s="90"/>
      <c r="AA736" s="90"/>
      <c r="AB736" s="90"/>
      <c r="AC736" s="117"/>
      <c r="AD736" s="111"/>
      <c r="AE736" s="7"/>
      <c r="AF736" s="21">
        <f>IF(W736="",0,VLOOKUP("00:全空連",設定!$B$6:$C$18,2))</f>
        <v>0</v>
      </c>
      <c r="AG736" s="21">
        <v>0</v>
      </c>
      <c r="AH736" s="22">
        <f t="shared" si="8"/>
        <v>0</v>
      </c>
      <c r="AJ736" s="26"/>
      <c r="AK736" s="79"/>
    </row>
    <row r="737" spans="2:37" ht="14.25" customHeight="1">
      <c r="B737" s="25">
        <v>726</v>
      </c>
      <c r="C737" s="67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65"/>
      <c r="P737" s="65"/>
      <c r="Q737" s="65"/>
      <c r="R737" s="82"/>
      <c r="S737" s="66"/>
      <c r="T737" s="65"/>
      <c r="U737" s="67"/>
      <c r="V737" s="89"/>
      <c r="W737" s="93"/>
      <c r="X737" s="95"/>
      <c r="Y737" s="116"/>
      <c r="Z737" s="90"/>
      <c r="AA737" s="90"/>
      <c r="AB737" s="90"/>
      <c r="AC737" s="117"/>
      <c r="AD737" s="111"/>
      <c r="AE737" s="7"/>
      <c r="AF737" s="21">
        <f>IF(W737="",0,VLOOKUP("00:全空連",設定!$B$6:$C$18,2))</f>
        <v>0</v>
      </c>
      <c r="AG737" s="21">
        <v>0</v>
      </c>
      <c r="AH737" s="22">
        <f t="shared" si="8"/>
        <v>0</v>
      </c>
      <c r="AJ737" s="26"/>
      <c r="AK737" s="79"/>
    </row>
    <row r="738" spans="2:37" ht="14.25" customHeight="1">
      <c r="B738" s="25">
        <v>727</v>
      </c>
      <c r="C738" s="67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65"/>
      <c r="P738" s="65"/>
      <c r="Q738" s="65"/>
      <c r="R738" s="82"/>
      <c r="S738" s="66"/>
      <c r="T738" s="65"/>
      <c r="U738" s="67"/>
      <c r="V738" s="89"/>
      <c r="W738" s="93"/>
      <c r="X738" s="95"/>
      <c r="Y738" s="116"/>
      <c r="Z738" s="90"/>
      <c r="AA738" s="90"/>
      <c r="AB738" s="90"/>
      <c r="AC738" s="117"/>
      <c r="AD738" s="111"/>
      <c r="AE738" s="7"/>
      <c r="AF738" s="21">
        <f>IF(W738="",0,VLOOKUP("00:全空連",設定!$B$6:$C$18,2))</f>
        <v>0</v>
      </c>
      <c r="AG738" s="21">
        <v>0</v>
      </c>
      <c r="AH738" s="22">
        <f t="shared" si="8"/>
        <v>0</v>
      </c>
      <c r="AJ738" s="26"/>
      <c r="AK738" s="79"/>
    </row>
    <row r="739" spans="2:37" ht="14.25" customHeight="1">
      <c r="B739" s="25">
        <v>728</v>
      </c>
      <c r="C739" s="67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65"/>
      <c r="P739" s="65"/>
      <c r="Q739" s="65"/>
      <c r="R739" s="82"/>
      <c r="S739" s="66"/>
      <c r="T739" s="65"/>
      <c r="U739" s="67"/>
      <c r="V739" s="89"/>
      <c r="W739" s="93"/>
      <c r="X739" s="95"/>
      <c r="Y739" s="116"/>
      <c r="Z739" s="90"/>
      <c r="AA739" s="90"/>
      <c r="AB739" s="90"/>
      <c r="AC739" s="117"/>
      <c r="AD739" s="111"/>
      <c r="AE739" s="7"/>
      <c r="AF739" s="21">
        <f>IF(W739="",0,VLOOKUP("00:全空連",設定!$B$6:$C$18,2))</f>
        <v>0</v>
      </c>
      <c r="AG739" s="21">
        <v>0</v>
      </c>
      <c r="AH739" s="22">
        <f t="shared" si="8"/>
        <v>0</v>
      </c>
      <c r="AJ739" s="26"/>
      <c r="AK739" s="79"/>
    </row>
    <row r="740" spans="2:37" ht="14.25" customHeight="1">
      <c r="B740" s="25">
        <v>729</v>
      </c>
      <c r="C740" s="67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65"/>
      <c r="P740" s="65"/>
      <c r="Q740" s="65"/>
      <c r="R740" s="82"/>
      <c r="S740" s="66"/>
      <c r="T740" s="65"/>
      <c r="U740" s="67"/>
      <c r="V740" s="89"/>
      <c r="W740" s="93"/>
      <c r="X740" s="95"/>
      <c r="Y740" s="116"/>
      <c r="Z740" s="90"/>
      <c r="AA740" s="90"/>
      <c r="AB740" s="90"/>
      <c r="AC740" s="117"/>
      <c r="AD740" s="111"/>
      <c r="AE740" s="7"/>
      <c r="AF740" s="21">
        <f>IF(W740="",0,VLOOKUP("00:全空連",設定!$B$6:$C$18,2))</f>
        <v>0</v>
      </c>
      <c r="AG740" s="21">
        <v>0</v>
      </c>
      <c r="AH740" s="22">
        <f t="shared" si="8"/>
        <v>0</v>
      </c>
      <c r="AJ740" s="26"/>
      <c r="AK740" s="79"/>
    </row>
    <row r="741" spans="2:37" ht="14.25" customHeight="1">
      <c r="B741" s="25">
        <v>730</v>
      </c>
      <c r="C741" s="67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65"/>
      <c r="P741" s="65"/>
      <c r="Q741" s="65"/>
      <c r="R741" s="82"/>
      <c r="S741" s="66"/>
      <c r="T741" s="65"/>
      <c r="U741" s="67"/>
      <c r="V741" s="89"/>
      <c r="W741" s="93"/>
      <c r="X741" s="95"/>
      <c r="Y741" s="116"/>
      <c r="Z741" s="90"/>
      <c r="AA741" s="90"/>
      <c r="AB741" s="90"/>
      <c r="AC741" s="117"/>
      <c r="AD741" s="111"/>
      <c r="AE741" s="7"/>
      <c r="AF741" s="21">
        <f>IF(W741="",0,VLOOKUP("00:全空連",設定!$B$6:$C$18,2))</f>
        <v>0</v>
      </c>
      <c r="AG741" s="21">
        <v>0</v>
      </c>
      <c r="AH741" s="22">
        <f t="shared" si="8"/>
        <v>0</v>
      </c>
      <c r="AJ741" s="26"/>
      <c r="AK741" s="79"/>
    </row>
    <row r="742" spans="2:37" ht="14.25" customHeight="1">
      <c r="B742" s="25">
        <v>731</v>
      </c>
      <c r="C742" s="67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65"/>
      <c r="P742" s="65"/>
      <c r="Q742" s="65"/>
      <c r="R742" s="82"/>
      <c r="S742" s="66"/>
      <c r="T742" s="65"/>
      <c r="U742" s="67"/>
      <c r="V742" s="89"/>
      <c r="W742" s="93"/>
      <c r="X742" s="95"/>
      <c r="Y742" s="116"/>
      <c r="Z742" s="90"/>
      <c r="AA742" s="90"/>
      <c r="AB742" s="90"/>
      <c r="AC742" s="117"/>
      <c r="AD742" s="111"/>
      <c r="AE742" s="7"/>
      <c r="AF742" s="21">
        <f>IF(W742="",0,VLOOKUP("00:全空連",設定!$B$6:$C$18,2))</f>
        <v>0</v>
      </c>
      <c r="AG742" s="21">
        <v>0</v>
      </c>
      <c r="AH742" s="22">
        <f t="shared" si="8"/>
        <v>0</v>
      </c>
      <c r="AJ742" s="26"/>
      <c r="AK742" s="79"/>
    </row>
    <row r="743" spans="2:37" ht="14.25" customHeight="1">
      <c r="B743" s="25">
        <v>732</v>
      </c>
      <c r="C743" s="67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65"/>
      <c r="P743" s="65"/>
      <c r="Q743" s="65"/>
      <c r="R743" s="82"/>
      <c r="S743" s="66"/>
      <c r="T743" s="65"/>
      <c r="U743" s="67"/>
      <c r="V743" s="89"/>
      <c r="W743" s="93"/>
      <c r="X743" s="95"/>
      <c r="Y743" s="116"/>
      <c r="Z743" s="90"/>
      <c r="AA743" s="90"/>
      <c r="AB743" s="90"/>
      <c r="AC743" s="117"/>
      <c r="AD743" s="111"/>
      <c r="AE743" s="7"/>
      <c r="AF743" s="21">
        <f>IF(W743="",0,VLOOKUP("00:全空連",設定!$B$6:$C$18,2))</f>
        <v>0</v>
      </c>
      <c r="AG743" s="21">
        <v>0</v>
      </c>
      <c r="AH743" s="22">
        <f t="shared" si="8"/>
        <v>0</v>
      </c>
      <c r="AJ743" s="26"/>
      <c r="AK743" s="79"/>
    </row>
    <row r="744" spans="2:37" ht="14.25" customHeight="1">
      <c r="B744" s="25">
        <v>733</v>
      </c>
      <c r="C744" s="67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65"/>
      <c r="P744" s="65"/>
      <c r="Q744" s="65"/>
      <c r="R744" s="82"/>
      <c r="S744" s="66"/>
      <c r="T744" s="65"/>
      <c r="U744" s="67"/>
      <c r="V744" s="89"/>
      <c r="W744" s="93"/>
      <c r="X744" s="95"/>
      <c r="Y744" s="116"/>
      <c r="Z744" s="90"/>
      <c r="AA744" s="90"/>
      <c r="AB744" s="90"/>
      <c r="AC744" s="117"/>
      <c r="AD744" s="111"/>
      <c r="AE744" s="7"/>
      <c r="AF744" s="21">
        <f>IF(W744="",0,VLOOKUP("00:全空連",設定!$B$6:$C$18,2))</f>
        <v>0</v>
      </c>
      <c r="AG744" s="21">
        <v>0</v>
      </c>
      <c r="AH744" s="22">
        <f t="shared" si="8"/>
        <v>0</v>
      </c>
      <c r="AJ744" s="26"/>
      <c r="AK744" s="79"/>
    </row>
    <row r="745" spans="2:37" ht="14.25" customHeight="1">
      <c r="B745" s="25">
        <v>734</v>
      </c>
      <c r="C745" s="67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65"/>
      <c r="P745" s="65"/>
      <c r="Q745" s="65"/>
      <c r="R745" s="82"/>
      <c r="S745" s="66"/>
      <c r="T745" s="65"/>
      <c r="U745" s="67"/>
      <c r="V745" s="89"/>
      <c r="W745" s="93"/>
      <c r="X745" s="95"/>
      <c r="Y745" s="116"/>
      <c r="Z745" s="90"/>
      <c r="AA745" s="90"/>
      <c r="AB745" s="90"/>
      <c r="AC745" s="117"/>
      <c r="AD745" s="111"/>
      <c r="AE745" s="7"/>
      <c r="AF745" s="21">
        <f>IF(W745="",0,VLOOKUP("00:全空連",設定!$B$6:$C$18,2))</f>
        <v>0</v>
      </c>
      <c r="AG745" s="21">
        <v>0</v>
      </c>
      <c r="AH745" s="22">
        <f t="shared" si="8"/>
        <v>0</v>
      </c>
      <c r="AJ745" s="26"/>
      <c r="AK745" s="79"/>
    </row>
    <row r="746" spans="2:37" ht="14.25" customHeight="1">
      <c r="B746" s="25">
        <v>735</v>
      </c>
      <c r="C746" s="67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65"/>
      <c r="P746" s="65"/>
      <c r="Q746" s="65"/>
      <c r="R746" s="82"/>
      <c r="S746" s="66"/>
      <c r="T746" s="65"/>
      <c r="U746" s="67"/>
      <c r="V746" s="89"/>
      <c r="W746" s="93"/>
      <c r="X746" s="95"/>
      <c r="Y746" s="116"/>
      <c r="Z746" s="90"/>
      <c r="AA746" s="90"/>
      <c r="AB746" s="90"/>
      <c r="AC746" s="117"/>
      <c r="AD746" s="111"/>
      <c r="AE746" s="7"/>
      <c r="AF746" s="21">
        <f>IF(W746="",0,VLOOKUP("00:全空連",設定!$B$6:$C$18,2))</f>
        <v>0</v>
      </c>
      <c r="AG746" s="21">
        <v>0</v>
      </c>
      <c r="AH746" s="22">
        <f t="shared" si="8"/>
        <v>0</v>
      </c>
      <c r="AJ746" s="26"/>
      <c r="AK746" s="79"/>
    </row>
    <row r="747" spans="2:37" ht="14.25" customHeight="1">
      <c r="B747" s="25">
        <v>736</v>
      </c>
      <c r="C747" s="67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65"/>
      <c r="P747" s="65"/>
      <c r="Q747" s="65"/>
      <c r="R747" s="82"/>
      <c r="S747" s="66"/>
      <c r="T747" s="65"/>
      <c r="U747" s="67"/>
      <c r="V747" s="89"/>
      <c r="W747" s="93"/>
      <c r="X747" s="95"/>
      <c r="Y747" s="116"/>
      <c r="Z747" s="90"/>
      <c r="AA747" s="90"/>
      <c r="AB747" s="90"/>
      <c r="AC747" s="117"/>
      <c r="AD747" s="111"/>
      <c r="AE747" s="7"/>
      <c r="AF747" s="21">
        <f>IF(W747="",0,VLOOKUP("00:全空連",設定!$B$6:$C$18,2))</f>
        <v>0</v>
      </c>
      <c r="AG747" s="21">
        <v>0</v>
      </c>
      <c r="AH747" s="22">
        <f t="shared" si="8"/>
        <v>0</v>
      </c>
      <c r="AJ747" s="26"/>
      <c r="AK747" s="79"/>
    </row>
    <row r="748" spans="2:37" ht="14.25" customHeight="1">
      <c r="B748" s="25">
        <v>737</v>
      </c>
      <c r="C748" s="67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65"/>
      <c r="P748" s="65"/>
      <c r="Q748" s="65"/>
      <c r="R748" s="82"/>
      <c r="S748" s="66"/>
      <c r="T748" s="65"/>
      <c r="U748" s="67"/>
      <c r="V748" s="89"/>
      <c r="W748" s="93"/>
      <c r="X748" s="95"/>
      <c r="Y748" s="116"/>
      <c r="Z748" s="90"/>
      <c r="AA748" s="90"/>
      <c r="AB748" s="90"/>
      <c r="AC748" s="117"/>
      <c r="AD748" s="111"/>
      <c r="AE748" s="7"/>
      <c r="AF748" s="21">
        <f>IF(W748="",0,VLOOKUP("00:全空連",設定!$B$6:$C$18,2))</f>
        <v>0</v>
      </c>
      <c r="AG748" s="21">
        <v>0</v>
      </c>
      <c r="AH748" s="22">
        <f t="shared" si="8"/>
        <v>0</v>
      </c>
      <c r="AJ748" s="26"/>
      <c r="AK748" s="79"/>
    </row>
    <row r="749" spans="2:37" ht="14.25" customHeight="1">
      <c r="B749" s="25">
        <v>738</v>
      </c>
      <c r="C749" s="67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65"/>
      <c r="P749" s="65"/>
      <c r="Q749" s="65"/>
      <c r="R749" s="82"/>
      <c r="S749" s="66"/>
      <c r="T749" s="65"/>
      <c r="U749" s="67"/>
      <c r="V749" s="89"/>
      <c r="W749" s="93"/>
      <c r="X749" s="95"/>
      <c r="Y749" s="116"/>
      <c r="Z749" s="90"/>
      <c r="AA749" s="90"/>
      <c r="AB749" s="90"/>
      <c r="AC749" s="117"/>
      <c r="AD749" s="111"/>
      <c r="AE749" s="7"/>
      <c r="AF749" s="21">
        <f>IF(W749="",0,VLOOKUP("00:全空連",設定!$B$6:$C$18,2))</f>
        <v>0</v>
      </c>
      <c r="AG749" s="21">
        <v>0</v>
      </c>
      <c r="AH749" s="22">
        <f t="shared" si="8"/>
        <v>0</v>
      </c>
      <c r="AJ749" s="26"/>
      <c r="AK749" s="79"/>
    </row>
    <row r="750" spans="2:37" ht="14.25" customHeight="1">
      <c r="B750" s="25">
        <v>739</v>
      </c>
      <c r="C750" s="67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65"/>
      <c r="P750" s="65"/>
      <c r="Q750" s="65"/>
      <c r="R750" s="82"/>
      <c r="S750" s="66"/>
      <c r="T750" s="65"/>
      <c r="U750" s="67"/>
      <c r="V750" s="89"/>
      <c r="W750" s="93"/>
      <c r="X750" s="95"/>
      <c r="Y750" s="116"/>
      <c r="Z750" s="90"/>
      <c r="AA750" s="90"/>
      <c r="AB750" s="90"/>
      <c r="AC750" s="117"/>
      <c r="AD750" s="111"/>
      <c r="AE750" s="7"/>
      <c r="AF750" s="21">
        <f>IF(W750="",0,VLOOKUP("00:全空連",設定!$B$6:$C$18,2))</f>
        <v>0</v>
      </c>
      <c r="AG750" s="21">
        <v>0</v>
      </c>
      <c r="AH750" s="22">
        <f t="shared" si="8"/>
        <v>0</v>
      </c>
      <c r="AJ750" s="26"/>
      <c r="AK750" s="79"/>
    </row>
    <row r="751" spans="2:37" ht="14.25" customHeight="1">
      <c r="B751" s="25">
        <v>740</v>
      </c>
      <c r="C751" s="67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65"/>
      <c r="P751" s="65"/>
      <c r="Q751" s="65"/>
      <c r="R751" s="82"/>
      <c r="S751" s="66"/>
      <c r="T751" s="65"/>
      <c r="U751" s="67"/>
      <c r="V751" s="89"/>
      <c r="W751" s="93"/>
      <c r="X751" s="95"/>
      <c r="Y751" s="116"/>
      <c r="Z751" s="90"/>
      <c r="AA751" s="90"/>
      <c r="AB751" s="90"/>
      <c r="AC751" s="117"/>
      <c r="AD751" s="111"/>
      <c r="AE751" s="7"/>
      <c r="AF751" s="21">
        <f>IF(W751="",0,VLOOKUP("00:全空連",設定!$B$6:$C$18,2))</f>
        <v>0</v>
      </c>
      <c r="AG751" s="21">
        <v>0</v>
      </c>
      <c r="AH751" s="22">
        <f t="shared" si="8"/>
        <v>0</v>
      </c>
      <c r="AJ751" s="26"/>
      <c r="AK751" s="79"/>
    </row>
    <row r="752" spans="2:37" ht="14.25" customHeight="1">
      <c r="B752" s="25">
        <v>741</v>
      </c>
      <c r="C752" s="67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65"/>
      <c r="P752" s="65"/>
      <c r="Q752" s="65"/>
      <c r="R752" s="82"/>
      <c r="S752" s="66"/>
      <c r="T752" s="65"/>
      <c r="U752" s="67"/>
      <c r="V752" s="89"/>
      <c r="W752" s="93"/>
      <c r="X752" s="95"/>
      <c r="Y752" s="116"/>
      <c r="Z752" s="90"/>
      <c r="AA752" s="90"/>
      <c r="AB752" s="90"/>
      <c r="AC752" s="117"/>
      <c r="AD752" s="111"/>
      <c r="AE752" s="7"/>
      <c r="AF752" s="21">
        <f>IF(W752="",0,VLOOKUP("00:全空連",設定!$B$6:$C$18,2))</f>
        <v>0</v>
      </c>
      <c r="AG752" s="21">
        <v>0</v>
      </c>
      <c r="AH752" s="22">
        <f t="shared" si="8"/>
        <v>0</v>
      </c>
      <c r="AJ752" s="26"/>
      <c r="AK752" s="79"/>
    </row>
    <row r="753" spans="2:37" ht="14.25" customHeight="1">
      <c r="B753" s="25">
        <v>742</v>
      </c>
      <c r="C753" s="67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65"/>
      <c r="P753" s="65"/>
      <c r="Q753" s="65"/>
      <c r="R753" s="82"/>
      <c r="S753" s="66"/>
      <c r="T753" s="65"/>
      <c r="U753" s="67"/>
      <c r="V753" s="89"/>
      <c r="W753" s="93"/>
      <c r="X753" s="95"/>
      <c r="Y753" s="116"/>
      <c r="Z753" s="90"/>
      <c r="AA753" s="90"/>
      <c r="AB753" s="90"/>
      <c r="AC753" s="117"/>
      <c r="AD753" s="111"/>
      <c r="AE753" s="7"/>
      <c r="AF753" s="21">
        <f>IF(W753="",0,VLOOKUP("00:全空連",設定!$B$6:$C$18,2))</f>
        <v>0</v>
      </c>
      <c r="AG753" s="21">
        <v>0</v>
      </c>
      <c r="AH753" s="22">
        <f t="shared" si="8"/>
        <v>0</v>
      </c>
      <c r="AJ753" s="26"/>
      <c r="AK753" s="79"/>
    </row>
    <row r="754" spans="2:37" ht="14.25" customHeight="1">
      <c r="B754" s="25">
        <v>743</v>
      </c>
      <c r="C754" s="67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65"/>
      <c r="P754" s="65"/>
      <c r="Q754" s="65"/>
      <c r="R754" s="82"/>
      <c r="S754" s="66"/>
      <c r="T754" s="65"/>
      <c r="U754" s="67"/>
      <c r="V754" s="89"/>
      <c r="W754" s="93"/>
      <c r="X754" s="95"/>
      <c r="Y754" s="116"/>
      <c r="Z754" s="90"/>
      <c r="AA754" s="90"/>
      <c r="AB754" s="90"/>
      <c r="AC754" s="117"/>
      <c r="AD754" s="111"/>
      <c r="AE754" s="7"/>
      <c r="AF754" s="21">
        <f>IF(W754="",0,VLOOKUP("00:全空連",設定!$B$6:$C$18,2))</f>
        <v>0</v>
      </c>
      <c r="AG754" s="21">
        <v>0</v>
      </c>
      <c r="AH754" s="22">
        <f t="shared" si="8"/>
        <v>0</v>
      </c>
      <c r="AJ754" s="26"/>
      <c r="AK754" s="79"/>
    </row>
    <row r="755" spans="2:37" ht="14.25" customHeight="1">
      <c r="B755" s="25">
        <v>744</v>
      </c>
      <c r="C755" s="67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65"/>
      <c r="P755" s="65"/>
      <c r="Q755" s="65"/>
      <c r="R755" s="82"/>
      <c r="S755" s="66"/>
      <c r="T755" s="65"/>
      <c r="U755" s="67"/>
      <c r="V755" s="89"/>
      <c r="W755" s="93"/>
      <c r="X755" s="95"/>
      <c r="Y755" s="116"/>
      <c r="Z755" s="90"/>
      <c r="AA755" s="90"/>
      <c r="AB755" s="90"/>
      <c r="AC755" s="117"/>
      <c r="AD755" s="111"/>
      <c r="AE755" s="7"/>
      <c r="AF755" s="21">
        <f>IF(W755="",0,VLOOKUP("00:全空連",設定!$B$6:$C$18,2))</f>
        <v>0</v>
      </c>
      <c r="AG755" s="21">
        <v>0</v>
      </c>
      <c r="AH755" s="22">
        <f t="shared" si="8"/>
        <v>0</v>
      </c>
      <c r="AJ755" s="26"/>
      <c r="AK755" s="79"/>
    </row>
    <row r="756" spans="2:37" ht="14.25" customHeight="1">
      <c r="B756" s="25">
        <v>745</v>
      </c>
      <c r="C756" s="67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65"/>
      <c r="P756" s="65"/>
      <c r="Q756" s="65"/>
      <c r="R756" s="82"/>
      <c r="S756" s="66"/>
      <c r="T756" s="65"/>
      <c r="U756" s="67"/>
      <c r="V756" s="89"/>
      <c r="W756" s="93"/>
      <c r="X756" s="95"/>
      <c r="Y756" s="116"/>
      <c r="Z756" s="90"/>
      <c r="AA756" s="90"/>
      <c r="AB756" s="90"/>
      <c r="AC756" s="117"/>
      <c r="AD756" s="111"/>
      <c r="AE756" s="7"/>
      <c r="AF756" s="21">
        <f>IF(W756="",0,VLOOKUP("00:全空連",設定!$B$6:$C$18,2))</f>
        <v>0</v>
      </c>
      <c r="AG756" s="21">
        <v>0</v>
      </c>
      <c r="AH756" s="22">
        <f t="shared" si="8"/>
        <v>0</v>
      </c>
      <c r="AJ756" s="26"/>
      <c r="AK756" s="79"/>
    </row>
    <row r="757" spans="2:37" ht="14.25" customHeight="1">
      <c r="B757" s="25">
        <v>746</v>
      </c>
      <c r="C757" s="67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65"/>
      <c r="P757" s="65"/>
      <c r="Q757" s="65"/>
      <c r="R757" s="82"/>
      <c r="S757" s="66"/>
      <c r="T757" s="65"/>
      <c r="U757" s="67"/>
      <c r="V757" s="89"/>
      <c r="W757" s="93"/>
      <c r="X757" s="95"/>
      <c r="Y757" s="116"/>
      <c r="Z757" s="90"/>
      <c r="AA757" s="90"/>
      <c r="AB757" s="90"/>
      <c r="AC757" s="117"/>
      <c r="AD757" s="111"/>
      <c r="AE757" s="7"/>
      <c r="AF757" s="21">
        <f>IF(W757="",0,VLOOKUP("00:全空連",設定!$B$6:$C$18,2))</f>
        <v>0</v>
      </c>
      <c r="AG757" s="21">
        <v>0</v>
      </c>
      <c r="AH757" s="22">
        <f t="shared" si="8"/>
        <v>0</v>
      </c>
      <c r="AJ757" s="26"/>
      <c r="AK757" s="79"/>
    </row>
    <row r="758" spans="2:37" ht="14.25" customHeight="1">
      <c r="B758" s="25">
        <v>747</v>
      </c>
      <c r="C758" s="67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65"/>
      <c r="P758" s="65"/>
      <c r="Q758" s="65"/>
      <c r="R758" s="82"/>
      <c r="S758" s="66"/>
      <c r="T758" s="65"/>
      <c r="U758" s="67"/>
      <c r="V758" s="89"/>
      <c r="W758" s="93"/>
      <c r="X758" s="95"/>
      <c r="Y758" s="116"/>
      <c r="Z758" s="90"/>
      <c r="AA758" s="90"/>
      <c r="AB758" s="90"/>
      <c r="AC758" s="117"/>
      <c r="AD758" s="111"/>
      <c r="AE758" s="7"/>
      <c r="AF758" s="21">
        <f>IF(W758="",0,VLOOKUP("00:全空連",設定!$B$6:$C$18,2))</f>
        <v>0</v>
      </c>
      <c r="AG758" s="21">
        <v>0</v>
      </c>
      <c r="AH758" s="22">
        <f t="shared" si="8"/>
        <v>0</v>
      </c>
      <c r="AJ758" s="26"/>
      <c r="AK758" s="79"/>
    </row>
    <row r="759" spans="2:37" ht="14.25" customHeight="1">
      <c r="B759" s="25">
        <v>748</v>
      </c>
      <c r="C759" s="67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65"/>
      <c r="P759" s="65"/>
      <c r="Q759" s="65"/>
      <c r="R759" s="82"/>
      <c r="S759" s="66"/>
      <c r="T759" s="65"/>
      <c r="U759" s="67"/>
      <c r="V759" s="89"/>
      <c r="W759" s="93"/>
      <c r="X759" s="95"/>
      <c r="Y759" s="116"/>
      <c r="Z759" s="90"/>
      <c r="AA759" s="90"/>
      <c r="AB759" s="90"/>
      <c r="AC759" s="117"/>
      <c r="AD759" s="111"/>
      <c r="AE759" s="7"/>
      <c r="AF759" s="21">
        <f>IF(W759="",0,VLOOKUP("00:全空連",設定!$B$6:$C$18,2))</f>
        <v>0</v>
      </c>
      <c r="AG759" s="21">
        <v>0</v>
      </c>
      <c r="AH759" s="22">
        <f t="shared" si="8"/>
        <v>0</v>
      </c>
      <c r="AJ759" s="26"/>
      <c r="AK759" s="79"/>
    </row>
    <row r="760" spans="2:37" ht="14.25" customHeight="1">
      <c r="B760" s="25">
        <v>749</v>
      </c>
      <c r="C760" s="67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65"/>
      <c r="P760" s="65"/>
      <c r="Q760" s="65"/>
      <c r="R760" s="82"/>
      <c r="S760" s="66"/>
      <c r="T760" s="65"/>
      <c r="U760" s="67"/>
      <c r="V760" s="89"/>
      <c r="W760" s="93"/>
      <c r="X760" s="95"/>
      <c r="Y760" s="116"/>
      <c r="Z760" s="90"/>
      <c r="AA760" s="90"/>
      <c r="AB760" s="90"/>
      <c r="AC760" s="117"/>
      <c r="AD760" s="111"/>
      <c r="AE760" s="7"/>
      <c r="AF760" s="21">
        <f>IF(W760="",0,VLOOKUP("00:全空連",設定!$B$6:$C$18,2))</f>
        <v>0</v>
      </c>
      <c r="AG760" s="21">
        <v>0</v>
      </c>
      <c r="AH760" s="22">
        <f t="shared" si="8"/>
        <v>0</v>
      </c>
      <c r="AJ760" s="26"/>
      <c r="AK760" s="79"/>
    </row>
    <row r="761" spans="2:37" ht="14.25" customHeight="1">
      <c r="B761" s="25">
        <v>750</v>
      </c>
      <c r="C761" s="67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65"/>
      <c r="P761" s="65"/>
      <c r="Q761" s="65"/>
      <c r="R761" s="82"/>
      <c r="S761" s="66"/>
      <c r="T761" s="65"/>
      <c r="U761" s="67"/>
      <c r="V761" s="89"/>
      <c r="W761" s="93"/>
      <c r="X761" s="95"/>
      <c r="Y761" s="116"/>
      <c r="Z761" s="90"/>
      <c r="AA761" s="90"/>
      <c r="AB761" s="90"/>
      <c r="AC761" s="117"/>
      <c r="AD761" s="111"/>
      <c r="AE761" s="7"/>
      <c r="AF761" s="21">
        <f>IF(W761="",0,VLOOKUP("00:全空連",設定!$B$6:$C$18,2))</f>
        <v>0</v>
      </c>
      <c r="AG761" s="21">
        <v>0</v>
      </c>
      <c r="AH761" s="22">
        <f t="shared" si="8"/>
        <v>0</v>
      </c>
      <c r="AJ761" s="26"/>
      <c r="AK761" s="79"/>
    </row>
    <row r="762" spans="2:37" ht="14.25" customHeight="1">
      <c r="B762" s="25">
        <v>751</v>
      </c>
      <c r="C762" s="67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65"/>
      <c r="P762" s="65"/>
      <c r="Q762" s="65"/>
      <c r="R762" s="82"/>
      <c r="S762" s="66"/>
      <c r="T762" s="65"/>
      <c r="U762" s="67"/>
      <c r="V762" s="89"/>
      <c r="W762" s="93"/>
      <c r="X762" s="95"/>
      <c r="Y762" s="116"/>
      <c r="Z762" s="90"/>
      <c r="AA762" s="90"/>
      <c r="AB762" s="90"/>
      <c r="AC762" s="117"/>
      <c r="AD762" s="111"/>
      <c r="AE762" s="7"/>
      <c r="AF762" s="21">
        <f>IF(W762="",0,VLOOKUP("00:全空連",設定!$B$6:$C$18,2))</f>
        <v>0</v>
      </c>
      <c r="AG762" s="21">
        <v>0</v>
      </c>
      <c r="AH762" s="22">
        <f t="shared" si="8"/>
        <v>0</v>
      </c>
      <c r="AJ762" s="26"/>
      <c r="AK762" s="79"/>
    </row>
    <row r="763" spans="2:37" ht="14.25" customHeight="1">
      <c r="B763" s="25">
        <v>752</v>
      </c>
      <c r="C763" s="67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65"/>
      <c r="P763" s="65"/>
      <c r="Q763" s="65"/>
      <c r="R763" s="82"/>
      <c r="S763" s="66"/>
      <c r="T763" s="65"/>
      <c r="U763" s="67"/>
      <c r="V763" s="89"/>
      <c r="W763" s="93"/>
      <c r="X763" s="95"/>
      <c r="Y763" s="116"/>
      <c r="Z763" s="90"/>
      <c r="AA763" s="90"/>
      <c r="AB763" s="90"/>
      <c r="AC763" s="117"/>
      <c r="AD763" s="111"/>
      <c r="AE763" s="7"/>
      <c r="AF763" s="21">
        <f>IF(W763="",0,VLOOKUP("00:全空連",設定!$B$6:$C$18,2))</f>
        <v>0</v>
      </c>
      <c r="AG763" s="21">
        <v>0</v>
      </c>
      <c r="AH763" s="22">
        <f t="shared" si="8"/>
        <v>0</v>
      </c>
      <c r="AJ763" s="26"/>
      <c r="AK763" s="79"/>
    </row>
    <row r="764" spans="2:37" ht="14.25" customHeight="1">
      <c r="B764" s="25">
        <v>753</v>
      </c>
      <c r="C764" s="67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65"/>
      <c r="P764" s="65"/>
      <c r="Q764" s="65"/>
      <c r="R764" s="82"/>
      <c r="S764" s="66"/>
      <c r="T764" s="65"/>
      <c r="U764" s="67"/>
      <c r="V764" s="89"/>
      <c r="W764" s="93"/>
      <c r="X764" s="95"/>
      <c r="Y764" s="116"/>
      <c r="Z764" s="90"/>
      <c r="AA764" s="90"/>
      <c r="AB764" s="90"/>
      <c r="AC764" s="117"/>
      <c r="AD764" s="111"/>
      <c r="AE764" s="7"/>
      <c r="AF764" s="21">
        <f>IF(W764="",0,VLOOKUP("00:全空連",設定!$B$6:$C$18,2))</f>
        <v>0</v>
      </c>
      <c r="AG764" s="21">
        <v>0</v>
      </c>
      <c r="AH764" s="22">
        <f t="shared" si="8"/>
        <v>0</v>
      </c>
      <c r="AJ764" s="26"/>
      <c r="AK764" s="79"/>
    </row>
    <row r="765" spans="2:37" ht="14.25" customHeight="1">
      <c r="B765" s="25">
        <v>754</v>
      </c>
      <c r="C765" s="67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65"/>
      <c r="P765" s="65"/>
      <c r="Q765" s="65"/>
      <c r="R765" s="82"/>
      <c r="S765" s="66"/>
      <c r="T765" s="65"/>
      <c r="U765" s="67"/>
      <c r="V765" s="89"/>
      <c r="W765" s="93"/>
      <c r="X765" s="95"/>
      <c r="Y765" s="116"/>
      <c r="Z765" s="90"/>
      <c r="AA765" s="90"/>
      <c r="AB765" s="90"/>
      <c r="AC765" s="117"/>
      <c r="AD765" s="111"/>
      <c r="AE765" s="7"/>
      <c r="AF765" s="21">
        <f>IF(W765="",0,VLOOKUP("00:全空連",設定!$B$6:$C$18,2))</f>
        <v>0</v>
      </c>
      <c r="AG765" s="21">
        <v>0</v>
      </c>
      <c r="AH765" s="22">
        <f t="shared" si="8"/>
        <v>0</v>
      </c>
      <c r="AJ765" s="26"/>
      <c r="AK765" s="79"/>
    </row>
    <row r="766" spans="2:37" ht="14.25" customHeight="1">
      <c r="B766" s="25">
        <v>755</v>
      </c>
      <c r="C766" s="67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65"/>
      <c r="P766" s="65"/>
      <c r="Q766" s="65"/>
      <c r="R766" s="82"/>
      <c r="S766" s="66"/>
      <c r="T766" s="65"/>
      <c r="U766" s="67"/>
      <c r="V766" s="89"/>
      <c r="W766" s="93"/>
      <c r="X766" s="95"/>
      <c r="Y766" s="116"/>
      <c r="Z766" s="90"/>
      <c r="AA766" s="90"/>
      <c r="AB766" s="90"/>
      <c r="AC766" s="117"/>
      <c r="AD766" s="111"/>
      <c r="AE766" s="7"/>
      <c r="AF766" s="21">
        <f>IF(W766="",0,VLOOKUP("00:全空連",設定!$B$6:$C$18,2))</f>
        <v>0</v>
      </c>
      <c r="AG766" s="21">
        <v>0</v>
      </c>
      <c r="AH766" s="22">
        <f t="shared" si="8"/>
        <v>0</v>
      </c>
      <c r="AJ766" s="26"/>
      <c r="AK766" s="79"/>
    </row>
    <row r="767" spans="2:37" ht="14.25" customHeight="1">
      <c r="B767" s="25">
        <v>756</v>
      </c>
      <c r="C767" s="67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65"/>
      <c r="P767" s="65"/>
      <c r="Q767" s="65"/>
      <c r="R767" s="82"/>
      <c r="S767" s="66"/>
      <c r="T767" s="65"/>
      <c r="U767" s="67"/>
      <c r="V767" s="89"/>
      <c r="W767" s="93"/>
      <c r="X767" s="95"/>
      <c r="Y767" s="116"/>
      <c r="Z767" s="90"/>
      <c r="AA767" s="90"/>
      <c r="AB767" s="90"/>
      <c r="AC767" s="117"/>
      <c r="AD767" s="111"/>
      <c r="AE767" s="7"/>
      <c r="AF767" s="21">
        <f>IF(W767="",0,VLOOKUP("00:全空連",設定!$B$6:$C$18,2))</f>
        <v>0</v>
      </c>
      <c r="AG767" s="21">
        <v>0</v>
      </c>
      <c r="AH767" s="22">
        <f t="shared" si="8"/>
        <v>0</v>
      </c>
      <c r="AJ767" s="26"/>
      <c r="AK767" s="79"/>
    </row>
    <row r="768" spans="2:37" ht="14.25" customHeight="1">
      <c r="B768" s="25">
        <v>757</v>
      </c>
      <c r="C768" s="67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65"/>
      <c r="P768" s="65"/>
      <c r="Q768" s="65"/>
      <c r="R768" s="82"/>
      <c r="S768" s="66"/>
      <c r="T768" s="65"/>
      <c r="U768" s="67"/>
      <c r="V768" s="89"/>
      <c r="W768" s="93"/>
      <c r="X768" s="95"/>
      <c r="Y768" s="116"/>
      <c r="Z768" s="90"/>
      <c r="AA768" s="90"/>
      <c r="AB768" s="90"/>
      <c r="AC768" s="117"/>
      <c r="AD768" s="111"/>
      <c r="AE768" s="7"/>
      <c r="AF768" s="21">
        <f>IF(W768="",0,VLOOKUP("00:全空連",設定!$B$6:$C$18,2))</f>
        <v>0</v>
      </c>
      <c r="AG768" s="21">
        <v>0</v>
      </c>
      <c r="AH768" s="22">
        <f t="shared" si="8"/>
        <v>0</v>
      </c>
      <c r="AJ768" s="26"/>
      <c r="AK768" s="79"/>
    </row>
    <row r="769" spans="2:37" ht="14.25" customHeight="1">
      <c r="B769" s="25">
        <v>758</v>
      </c>
      <c r="C769" s="67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65"/>
      <c r="P769" s="65"/>
      <c r="Q769" s="65"/>
      <c r="R769" s="82"/>
      <c r="S769" s="66"/>
      <c r="T769" s="65"/>
      <c r="U769" s="67"/>
      <c r="V769" s="89"/>
      <c r="W769" s="93"/>
      <c r="X769" s="95"/>
      <c r="Y769" s="116"/>
      <c r="Z769" s="90"/>
      <c r="AA769" s="90"/>
      <c r="AB769" s="90"/>
      <c r="AC769" s="117"/>
      <c r="AD769" s="111"/>
      <c r="AE769" s="7"/>
      <c r="AF769" s="21">
        <f>IF(W769="",0,VLOOKUP("00:全空連",設定!$B$6:$C$18,2))</f>
        <v>0</v>
      </c>
      <c r="AG769" s="21">
        <v>0</v>
      </c>
      <c r="AH769" s="22">
        <f t="shared" si="8"/>
        <v>0</v>
      </c>
      <c r="AJ769" s="26"/>
      <c r="AK769" s="79"/>
    </row>
    <row r="770" spans="2:37" ht="14.25" customHeight="1">
      <c r="B770" s="25">
        <v>759</v>
      </c>
      <c r="C770" s="67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65"/>
      <c r="P770" s="65"/>
      <c r="Q770" s="65"/>
      <c r="R770" s="82"/>
      <c r="S770" s="66"/>
      <c r="T770" s="65"/>
      <c r="U770" s="67"/>
      <c r="V770" s="89"/>
      <c r="W770" s="93"/>
      <c r="X770" s="95"/>
      <c r="Y770" s="116"/>
      <c r="Z770" s="90"/>
      <c r="AA770" s="90"/>
      <c r="AB770" s="90"/>
      <c r="AC770" s="117"/>
      <c r="AD770" s="111"/>
      <c r="AE770" s="7"/>
      <c r="AF770" s="21">
        <f>IF(W770="",0,VLOOKUP("00:全空連",設定!$B$6:$C$18,2))</f>
        <v>0</v>
      </c>
      <c r="AG770" s="21">
        <v>0</v>
      </c>
      <c r="AH770" s="22">
        <f t="shared" si="8"/>
        <v>0</v>
      </c>
      <c r="AJ770" s="26"/>
      <c r="AK770" s="79"/>
    </row>
    <row r="771" spans="2:37" ht="14.25" customHeight="1">
      <c r="B771" s="25">
        <v>760</v>
      </c>
      <c r="C771" s="67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65"/>
      <c r="P771" s="65"/>
      <c r="Q771" s="65"/>
      <c r="R771" s="82"/>
      <c r="S771" s="66"/>
      <c r="T771" s="65"/>
      <c r="U771" s="67"/>
      <c r="V771" s="89"/>
      <c r="W771" s="93"/>
      <c r="X771" s="95"/>
      <c r="Y771" s="116"/>
      <c r="Z771" s="90"/>
      <c r="AA771" s="90"/>
      <c r="AB771" s="90"/>
      <c r="AC771" s="117"/>
      <c r="AD771" s="111"/>
      <c r="AE771" s="7"/>
      <c r="AF771" s="21">
        <f>IF(W771="",0,VLOOKUP("00:全空連",設定!$B$6:$C$18,2))</f>
        <v>0</v>
      </c>
      <c r="AG771" s="21">
        <v>0</v>
      </c>
      <c r="AH771" s="22">
        <f t="shared" si="8"/>
        <v>0</v>
      </c>
      <c r="AJ771" s="26"/>
      <c r="AK771" s="79"/>
    </row>
    <row r="772" spans="2:37" ht="14.25" customHeight="1">
      <c r="B772" s="25">
        <v>761</v>
      </c>
      <c r="C772" s="67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65"/>
      <c r="P772" s="65"/>
      <c r="Q772" s="65"/>
      <c r="R772" s="82"/>
      <c r="S772" s="66"/>
      <c r="T772" s="65"/>
      <c r="U772" s="67"/>
      <c r="V772" s="89"/>
      <c r="W772" s="93"/>
      <c r="X772" s="95"/>
      <c r="Y772" s="116"/>
      <c r="Z772" s="90"/>
      <c r="AA772" s="90"/>
      <c r="AB772" s="90"/>
      <c r="AC772" s="117"/>
      <c r="AD772" s="111"/>
      <c r="AE772" s="7"/>
      <c r="AF772" s="21">
        <f>IF(W772="",0,VLOOKUP("00:全空連",設定!$B$6:$C$18,2))</f>
        <v>0</v>
      </c>
      <c r="AG772" s="21">
        <v>0</v>
      </c>
      <c r="AH772" s="22">
        <f t="shared" si="8"/>
        <v>0</v>
      </c>
      <c r="AJ772" s="26"/>
      <c r="AK772" s="79"/>
    </row>
    <row r="773" spans="2:37" ht="14.25" customHeight="1">
      <c r="B773" s="25">
        <v>762</v>
      </c>
      <c r="C773" s="67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65"/>
      <c r="P773" s="65"/>
      <c r="Q773" s="65"/>
      <c r="R773" s="82"/>
      <c r="S773" s="66"/>
      <c r="T773" s="65"/>
      <c r="U773" s="67"/>
      <c r="V773" s="89"/>
      <c r="W773" s="93"/>
      <c r="X773" s="95"/>
      <c r="Y773" s="116"/>
      <c r="Z773" s="90"/>
      <c r="AA773" s="90"/>
      <c r="AB773" s="90"/>
      <c r="AC773" s="117"/>
      <c r="AD773" s="111"/>
      <c r="AE773" s="7"/>
      <c r="AF773" s="21">
        <f>IF(W773="",0,VLOOKUP("00:全空連",設定!$B$6:$C$18,2))</f>
        <v>0</v>
      </c>
      <c r="AG773" s="21">
        <v>0</v>
      </c>
      <c r="AH773" s="22">
        <f t="shared" si="8"/>
        <v>0</v>
      </c>
      <c r="AJ773" s="26"/>
      <c r="AK773" s="79"/>
    </row>
    <row r="774" spans="2:37" ht="14.25" customHeight="1">
      <c r="B774" s="25">
        <v>763</v>
      </c>
      <c r="C774" s="67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65"/>
      <c r="P774" s="65"/>
      <c r="Q774" s="65"/>
      <c r="R774" s="82"/>
      <c r="S774" s="66"/>
      <c r="T774" s="65"/>
      <c r="U774" s="67"/>
      <c r="V774" s="89"/>
      <c r="W774" s="93"/>
      <c r="X774" s="95"/>
      <c r="Y774" s="116"/>
      <c r="Z774" s="90"/>
      <c r="AA774" s="90"/>
      <c r="AB774" s="90"/>
      <c r="AC774" s="117"/>
      <c r="AD774" s="111"/>
      <c r="AE774" s="7"/>
      <c r="AF774" s="21">
        <f>IF(W774="",0,VLOOKUP("00:全空連",設定!$B$6:$C$18,2))</f>
        <v>0</v>
      </c>
      <c r="AG774" s="21">
        <v>0</v>
      </c>
      <c r="AH774" s="22">
        <f t="shared" si="8"/>
        <v>0</v>
      </c>
      <c r="AJ774" s="26"/>
      <c r="AK774" s="79"/>
    </row>
    <row r="775" spans="2:37" ht="14.25" customHeight="1">
      <c r="B775" s="25">
        <v>764</v>
      </c>
      <c r="C775" s="67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65"/>
      <c r="P775" s="65"/>
      <c r="Q775" s="65"/>
      <c r="R775" s="82"/>
      <c r="S775" s="66"/>
      <c r="T775" s="65"/>
      <c r="U775" s="67"/>
      <c r="V775" s="89"/>
      <c r="W775" s="93"/>
      <c r="X775" s="95"/>
      <c r="Y775" s="116"/>
      <c r="Z775" s="90"/>
      <c r="AA775" s="90"/>
      <c r="AB775" s="90"/>
      <c r="AC775" s="117"/>
      <c r="AD775" s="111"/>
      <c r="AE775" s="7"/>
      <c r="AF775" s="21">
        <f>IF(W775="",0,VLOOKUP("00:全空連",設定!$B$6:$C$18,2))</f>
        <v>0</v>
      </c>
      <c r="AG775" s="21">
        <v>0</v>
      </c>
      <c r="AH775" s="22">
        <f t="shared" si="8"/>
        <v>0</v>
      </c>
      <c r="AJ775" s="26"/>
      <c r="AK775" s="79"/>
    </row>
    <row r="776" spans="2:37" ht="14.25" customHeight="1">
      <c r="B776" s="25">
        <v>765</v>
      </c>
      <c r="C776" s="67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65"/>
      <c r="P776" s="65"/>
      <c r="Q776" s="65"/>
      <c r="R776" s="82"/>
      <c r="S776" s="66"/>
      <c r="T776" s="65"/>
      <c r="U776" s="67"/>
      <c r="V776" s="89"/>
      <c r="W776" s="93"/>
      <c r="X776" s="95"/>
      <c r="Y776" s="116"/>
      <c r="Z776" s="90"/>
      <c r="AA776" s="90"/>
      <c r="AB776" s="90"/>
      <c r="AC776" s="117"/>
      <c r="AD776" s="111"/>
      <c r="AE776" s="7"/>
      <c r="AF776" s="21">
        <f>IF(W776="",0,VLOOKUP("00:全空連",設定!$B$6:$C$18,2))</f>
        <v>0</v>
      </c>
      <c r="AG776" s="21">
        <v>0</v>
      </c>
      <c r="AH776" s="22">
        <f t="shared" si="8"/>
        <v>0</v>
      </c>
      <c r="AJ776" s="26"/>
      <c r="AK776" s="79"/>
    </row>
    <row r="777" spans="2:37" ht="14.25" customHeight="1">
      <c r="B777" s="25">
        <v>766</v>
      </c>
      <c r="C777" s="67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65"/>
      <c r="P777" s="65"/>
      <c r="Q777" s="65"/>
      <c r="R777" s="82"/>
      <c r="S777" s="66"/>
      <c r="T777" s="65"/>
      <c r="U777" s="67"/>
      <c r="V777" s="89"/>
      <c r="W777" s="93"/>
      <c r="X777" s="95"/>
      <c r="Y777" s="116"/>
      <c r="Z777" s="90"/>
      <c r="AA777" s="90"/>
      <c r="AB777" s="90"/>
      <c r="AC777" s="117"/>
      <c r="AD777" s="111"/>
      <c r="AE777" s="7"/>
      <c r="AF777" s="21">
        <f>IF(W777="",0,VLOOKUP("00:全空連",設定!$B$6:$C$18,2))</f>
        <v>0</v>
      </c>
      <c r="AG777" s="21">
        <v>0</v>
      </c>
      <c r="AH777" s="22">
        <f t="shared" si="8"/>
        <v>0</v>
      </c>
      <c r="AJ777" s="26"/>
      <c r="AK777" s="79"/>
    </row>
    <row r="778" spans="2:37" ht="14.25" customHeight="1">
      <c r="B778" s="25">
        <v>767</v>
      </c>
      <c r="C778" s="67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65"/>
      <c r="P778" s="65"/>
      <c r="Q778" s="65"/>
      <c r="R778" s="82"/>
      <c r="S778" s="66"/>
      <c r="T778" s="65"/>
      <c r="U778" s="67"/>
      <c r="V778" s="89"/>
      <c r="W778" s="93"/>
      <c r="X778" s="95"/>
      <c r="Y778" s="116"/>
      <c r="Z778" s="90"/>
      <c r="AA778" s="90"/>
      <c r="AB778" s="90"/>
      <c r="AC778" s="117"/>
      <c r="AD778" s="111"/>
      <c r="AE778" s="7"/>
      <c r="AF778" s="21">
        <f>IF(W778="",0,VLOOKUP("00:全空連",設定!$B$6:$C$18,2))</f>
        <v>0</v>
      </c>
      <c r="AG778" s="21">
        <v>0</v>
      </c>
      <c r="AH778" s="22">
        <f t="shared" ref="AH778:AH841" si="9">SUM(AF778:AG778)</f>
        <v>0</v>
      </c>
      <c r="AJ778" s="26"/>
      <c r="AK778" s="79"/>
    </row>
    <row r="779" spans="2:37" ht="14.25" customHeight="1">
      <c r="B779" s="25">
        <v>768</v>
      </c>
      <c r="C779" s="67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65"/>
      <c r="P779" s="65"/>
      <c r="Q779" s="65"/>
      <c r="R779" s="82"/>
      <c r="S779" s="66"/>
      <c r="T779" s="65"/>
      <c r="U779" s="67"/>
      <c r="V779" s="89"/>
      <c r="W779" s="93"/>
      <c r="X779" s="95"/>
      <c r="Y779" s="116"/>
      <c r="Z779" s="90"/>
      <c r="AA779" s="90"/>
      <c r="AB779" s="90"/>
      <c r="AC779" s="117"/>
      <c r="AD779" s="111"/>
      <c r="AE779" s="7"/>
      <c r="AF779" s="21">
        <f>IF(W779="",0,VLOOKUP("00:全空連",設定!$B$6:$C$18,2))</f>
        <v>0</v>
      </c>
      <c r="AG779" s="21">
        <v>0</v>
      </c>
      <c r="AH779" s="22">
        <f t="shared" si="9"/>
        <v>0</v>
      </c>
      <c r="AJ779" s="26"/>
      <c r="AK779" s="79"/>
    </row>
    <row r="780" spans="2:37" ht="14.25" customHeight="1">
      <c r="B780" s="25">
        <v>769</v>
      </c>
      <c r="C780" s="67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65"/>
      <c r="P780" s="65"/>
      <c r="Q780" s="65"/>
      <c r="R780" s="82"/>
      <c r="S780" s="66"/>
      <c r="T780" s="65"/>
      <c r="U780" s="67"/>
      <c r="V780" s="89"/>
      <c r="W780" s="93"/>
      <c r="X780" s="95"/>
      <c r="Y780" s="116"/>
      <c r="Z780" s="90"/>
      <c r="AA780" s="90"/>
      <c r="AB780" s="90"/>
      <c r="AC780" s="117"/>
      <c r="AD780" s="111"/>
      <c r="AE780" s="7"/>
      <c r="AF780" s="21">
        <f>IF(W780="",0,VLOOKUP("00:全空連",設定!$B$6:$C$18,2))</f>
        <v>0</v>
      </c>
      <c r="AG780" s="21">
        <v>0</v>
      </c>
      <c r="AH780" s="22">
        <f t="shared" si="9"/>
        <v>0</v>
      </c>
      <c r="AJ780" s="26"/>
      <c r="AK780" s="79"/>
    </row>
    <row r="781" spans="2:37" ht="14.25" customHeight="1">
      <c r="B781" s="25">
        <v>770</v>
      </c>
      <c r="C781" s="67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65"/>
      <c r="P781" s="65"/>
      <c r="Q781" s="65"/>
      <c r="R781" s="82"/>
      <c r="S781" s="66"/>
      <c r="T781" s="65"/>
      <c r="U781" s="67"/>
      <c r="V781" s="89"/>
      <c r="W781" s="93"/>
      <c r="X781" s="95"/>
      <c r="Y781" s="116"/>
      <c r="Z781" s="90"/>
      <c r="AA781" s="90"/>
      <c r="AB781" s="90"/>
      <c r="AC781" s="117"/>
      <c r="AD781" s="111"/>
      <c r="AE781" s="7"/>
      <c r="AF781" s="21">
        <f>IF(W781="",0,VLOOKUP("00:全空連",設定!$B$6:$C$18,2))</f>
        <v>0</v>
      </c>
      <c r="AG781" s="21">
        <v>0</v>
      </c>
      <c r="AH781" s="22">
        <f t="shared" si="9"/>
        <v>0</v>
      </c>
      <c r="AJ781" s="26"/>
      <c r="AK781" s="79"/>
    </row>
    <row r="782" spans="2:37" ht="14.25" customHeight="1">
      <c r="B782" s="25">
        <v>771</v>
      </c>
      <c r="C782" s="67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65"/>
      <c r="P782" s="65"/>
      <c r="Q782" s="65"/>
      <c r="R782" s="82"/>
      <c r="S782" s="66"/>
      <c r="T782" s="65"/>
      <c r="U782" s="67"/>
      <c r="V782" s="89"/>
      <c r="W782" s="93"/>
      <c r="X782" s="95"/>
      <c r="Y782" s="116"/>
      <c r="Z782" s="90"/>
      <c r="AA782" s="90"/>
      <c r="AB782" s="90"/>
      <c r="AC782" s="117"/>
      <c r="AD782" s="111"/>
      <c r="AE782" s="7"/>
      <c r="AF782" s="21">
        <f>IF(W782="",0,VLOOKUP("00:全空連",設定!$B$6:$C$18,2))</f>
        <v>0</v>
      </c>
      <c r="AG782" s="21">
        <v>0</v>
      </c>
      <c r="AH782" s="22">
        <f t="shared" si="9"/>
        <v>0</v>
      </c>
      <c r="AJ782" s="26"/>
      <c r="AK782" s="79"/>
    </row>
    <row r="783" spans="2:37" ht="14.25" customHeight="1">
      <c r="B783" s="25">
        <v>772</v>
      </c>
      <c r="C783" s="67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65"/>
      <c r="P783" s="65"/>
      <c r="Q783" s="65"/>
      <c r="R783" s="82"/>
      <c r="S783" s="66"/>
      <c r="T783" s="65"/>
      <c r="U783" s="67"/>
      <c r="V783" s="89"/>
      <c r="W783" s="93"/>
      <c r="X783" s="95"/>
      <c r="Y783" s="116"/>
      <c r="Z783" s="90"/>
      <c r="AA783" s="90"/>
      <c r="AB783" s="90"/>
      <c r="AC783" s="117"/>
      <c r="AD783" s="111"/>
      <c r="AE783" s="7"/>
      <c r="AF783" s="21">
        <f>IF(W783="",0,VLOOKUP("00:全空連",設定!$B$6:$C$18,2))</f>
        <v>0</v>
      </c>
      <c r="AG783" s="21">
        <v>0</v>
      </c>
      <c r="AH783" s="22">
        <f t="shared" si="9"/>
        <v>0</v>
      </c>
      <c r="AJ783" s="26"/>
      <c r="AK783" s="79"/>
    </row>
    <row r="784" spans="2:37" ht="14.25" customHeight="1">
      <c r="B784" s="25">
        <v>773</v>
      </c>
      <c r="C784" s="67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65"/>
      <c r="P784" s="65"/>
      <c r="Q784" s="65"/>
      <c r="R784" s="82"/>
      <c r="S784" s="66"/>
      <c r="T784" s="65"/>
      <c r="U784" s="67"/>
      <c r="V784" s="89"/>
      <c r="W784" s="93"/>
      <c r="X784" s="95"/>
      <c r="Y784" s="116"/>
      <c r="Z784" s="90"/>
      <c r="AA784" s="90"/>
      <c r="AB784" s="90"/>
      <c r="AC784" s="117"/>
      <c r="AD784" s="111"/>
      <c r="AE784" s="7"/>
      <c r="AF784" s="21">
        <f>IF(W784="",0,VLOOKUP("00:全空連",設定!$B$6:$C$18,2))</f>
        <v>0</v>
      </c>
      <c r="AG784" s="21">
        <v>0</v>
      </c>
      <c r="AH784" s="22">
        <f t="shared" si="9"/>
        <v>0</v>
      </c>
      <c r="AJ784" s="26"/>
      <c r="AK784" s="79"/>
    </row>
    <row r="785" spans="2:37" ht="14.25" customHeight="1">
      <c r="B785" s="25">
        <v>774</v>
      </c>
      <c r="C785" s="67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65"/>
      <c r="P785" s="65"/>
      <c r="Q785" s="65"/>
      <c r="R785" s="82"/>
      <c r="S785" s="66"/>
      <c r="T785" s="65"/>
      <c r="U785" s="67"/>
      <c r="V785" s="89"/>
      <c r="W785" s="93"/>
      <c r="X785" s="95"/>
      <c r="Y785" s="116"/>
      <c r="Z785" s="90"/>
      <c r="AA785" s="90"/>
      <c r="AB785" s="90"/>
      <c r="AC785" s="117"/>
      <c r="AD785" s="111"/>
      <c r="AE785" s="7"/>
      <c r="AF785" s="21">
        <f>IF(W785="",0,VLOOKUP("00:全空連",設定!$B$6:$C$18,2))</f>
        <v>0</v>
      </c>
      <c r="AG785" s="21">
        <v>0</v>
      </c>
      <c r="AH785" s="22">
        <f t="shared" si="9"/>
        <v>0</v>
      </c>
      <c r="AJ785" s="26"/>
      <c r="AK785" s="79"/>
    </row>
    <row r="786" spans="2:37" ht="14.25" customHeight="1">
      <c r="B786" s="25">
        <v>775</v>
      </c>
      <c r="C786" s="67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65"/>
      <c r="P786" s="65"/>
      <c r="Q786" s="65"/>
      <c r="R786" s="82"/>
      <c r="S786" s="66"/>
      <c r="T786" s="65"/>
      <c r="U786" s="67"/>
      <c r="V786" s="89"/>
      <c r="W786" s="93"/>
      <c r="X786" s="95"/>
      <c r="Y786" s="116"/>
      <c r="Z786" s="90"/>
      <c r="AA786" s="90"/>
      <c r="AB786" s="90"/>
      <c r="AC786" s="117"/>
      <c r="AD786" s="111"/>
      <c r="AE786" s="7"/>
      <c r="AF786" s="21">
        <f>IF(W786="",0,VLOOKUP("00:全空連",設定!$B$6:$C$18,2))</f>
        <v>0</v>
      </c>
      <c r="AG786" s="21">
        <v>0</v>
      </c>
      <c r="AH786" s="22">
        <f t="shared" si="9"/>
        <v>0</v>
      </c>
      <c r="AJ786" s="26"/>
      <c r="AK786" s="79"/>
    </row>
    <row r="787" spans="2:37" ht="14.25" customHeight="1">
      <c r="B787" s="25">
        <v>776</v>
      </c>
      <c r="C787" s="67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65"/>
      <c r="P787" s="65"/>
      <c r="Q787" s="65"/>
      <c r="R787" s="82"/>
      <c r="S787" s="66"/>
      <c r="T787" s="65"/>
      <c r="U787" s="67"/>
      <c r="V787" s="89"/>
      <c r="W787" s="93"/>
      <c r="X787" s="95"/>
      <c r="Y787" s="116"/>
      <c r="Z787" s="90"/>
      <c r="AA787" s="90"/>
      <c r="AB787" s="90"/>
      <c r="AC787" s="117"/>
      <c r="AD787" s="111"/>
      <c r="AE787" s="7"/>
      <c r="AF787" s="21">
        <f>IF(W787="",0,VLOOKUP("00:全空連",設定!$B$6:$C$18,2))</f>
        <v>0</v>
      </c>
      <c r="AG787" s="21">
        <v>0</v>
      </c>
      <c r="AH787" s="22">
        <f t="shared" si="9"/>
        <v>0</v>
      </c>
      <c r="AJ787" s="26"/>
      <c r="AK787" s="79"/>
    </row>
    <row r="788" spans="2:37" ht="14.25" customHeight="1">
      <c r="B788" s="25">
        <v>777</v>
      </c>
      <c r="C788" s="67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65"/>
      <c r="P788" s="65"/>
      <c r="Q788" s="65"/>
      <c r="R788" s="82"/>
      <c r="S788" s="66"/>
      <c r="T788" s="65"/>
      <c r="U788" s="67"/>
      <c r="V788" s="89"/>
      <c r="W788" s="93"/>
      <c r="X788" s="95"/>
      <c r="Y788" s="116"/>
      <c r="Z788" s="90"/>
      <c r="AA788" s="90"/>
      <c r="AB788" s="90"/>
      <c r="AC788" s="117"/>
      <c r="AD788" s="111"/>
      <c r="AE788" s="7"/>
      <c r="AF788" s="21">
        <f>IF(W788="",0,VLOOKUP("00:全空連",設定!$B$6:$C$18,2))</f>
        <v>0</v>
      </c>
      <c r="AG788" s="21">
        <v>0</v>
      </c>
      <c r="AH788" s="22">
        <f t="shared" si="9"/>
        <v>0</v>
      </c>
      <c r="AJ788" s="26"/>
      <c r="AK788" s="79"/>
    </row>
    <row r="789" spans="2:37" ht="14.25" customHeight="1">
      <c r="B789" s="25">
        <v>778</v>
      </c>
      <c r="C789" s="67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65"/>
      <c r="P789" s="65"/>
      <c r="Q789" s="65"/>
      <c r="R789" s="82"/>
      <c r="S789" s="66"/>
      <c r="T789" s="65"/>
      <c r="U789" s="67"/>
      <c r="V789" s="89"/>
      <c r="W789" s="93"/>
      <c r="X789" s="95"/>
      <c r="Y789" s="116"/>
      <c r="Z789" s="90"/>
      <c r="AA789" s="90"/>
      <c r="AB789" s="90"/>
      <c r="AC789" s="117"/>
      <c r="AD789" s="111"/>
      <c r="AE789" s="7"/>
      <c r="AF789" s="21">
        <f>IF(W789="",0,VLOOKUP("00:全空連",設定!$B$6:$C$18,2))</f>
        <v>0</v>
      </c>
      <c r="AG789" s="21">
        <v>0</v>
      </c>
      <c r="AH789" s="22">
        <f t="shared" si="9"/>
        <v>0</v>
      </c>
      <c r="AJ789" s="26"/>
      <c r="AK789" s="79"/>
    </row>
    <row r="790" spans="2:37" ht="14.25" customHeight="1">
      <c r="B790" s="25">
        <v>779</v>
      </c>
      <c r="C790" s="67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65"/>
      <c r="P790" s="65"/>
      <c r="Q790" s="65"/>
      <c r="R790" s="82"/>
      <c r="S790" s="66"/>
      <c r="T790" s="65"/>
      <c r="U790" s="67"/>
      <c r="V790" s="89"/>
      <c r="W790" s="93"/>
      <c r="X790" s="95"/>
      <c r="Y790" s="116"/>
      <c r="Z790" s="90"/>
      <c r="AA790" s="90"/>
      <c r="AB790" s="90"/>
      <c r="AC790" s="117"/>
      <c r="AD790" s="111"/>
      <c r="AE790" s="7"/>
      <c r="AF790" s="21">
        <f>IF(W790="",0,VLOOKUP("00:全空連",設定!$B$6:$C$18,2))</f>
        <v>0</v>
      </c>
      <c r="AG790" s="21">
        <v>0</v>
      </c>
      <c r="AH790" s="22">
        <f t="shared" si="9"/>
        <v>0</v>
      </c>
      <c r="AJ790" s="26"/>
      <c r="AK790" s="79"/>
    </row>
    <row r="791" spans="2:37" ht="14.25" customHeight="1">
      <c r="B791" s="25">
        <v>780</v>
      </c>
      <c r="C791" s="67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65"/>
      <c r="P791" s="65"/>
      <c r="Q791" s="65"/>
      <c r="R791" s="82"/>
      <c r="S791" s="66"/>
      <c r="T791" s="65"/>
      <c r="U791" s="67"/>
      <c r="V791" s="89"/>
      <c r="W791" s="93"/>
      <c r="X791" s="95"/>
      <c r="Y791" s="116"/>
      <c r="Z791" s="90"/>
      <c r="AA791" s="90"/>
      <c r="AB791" s="90"/>
      <c r="AC791" s="117"/>
      <c r="AD791" s="111"/>
      <c r="AE791" s="7"/>
      <c r="AF791" s="21">
        <f>IF(W791="",0,VLOOKUP("00:全空連",設定!$B$6:$C$18,2))</f>
        <v>0</v>
      </c>
      <c r="AG791" s="21">
        <v>0</v>
      </c>
      <c r="AH791" s="22">
        <f t="shared" si="9"/>
        <v>0</v>
      </c>
      <c r="AJ791" s="26"/>
      <c r="AK791" s="79"/>
    </row>
    <row r="792" spans="2:37" ht="14.25" customHeight="1">
      <c r="B792" s="25">
        <v>781</v>
      </c>
      <c r="C792" s="67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65"/>
      <c r="P792" s="65"/>
      <c r="Q792" s="65"/>
      <c r="R792" s="82"/>
      <c r="S792" s="66"/>
      <c r="T792" s="65"/>
      <c r="U792" s="67"/>
      <c r="V792" s="89"/>
      <c r="W792" s="93"/>
      <c r="X792" s="95"/>
      <c r="Y792" s="116"/>
      <c r="Z792" s="90"/>
      <c r="AA792" s="90"/>
      <c r="AB792" s="90"/>
      <c r="AC792" s="117"/>
      <c r="AD792" s="111"/>
      <c r="AE792" s="7"/>
      <c r="AF792" s="21">
        <f>IF(W792="",0,VLOOKUP("00:全空連",設定!$B$6:$C$18,2))</f>
        <v>0</v>
      </c>
      <c r="AG792" s="21">
        <v>0</v>
      </c>
      <c r="AH792" s="22">
        <f t="shared" si="9"/>
        <v>0</v>
      </c>
      <c r="AJ792" s="26"/>
      <c r="AK792" s="79"/>
    </row>
    <row r="793" spans="2:37" ht="14.25" customHeight="1">
      <c r="B793" s="25">
        <v>782</v>
      </c>
      <c r="C793" s="67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65"/>
      <c r="P793" s="65"/>
      <c r="Q793" s="65"/>
      <c r="R793" s="82"/>
      <c r="S793" s="66"/>
      <c r="T793" s="65"/>
      <c r="U793" s="67"/>
      <c r="V793" s="89"/>
      <c r="W793" s="93"/>
      <c r="X793" s="95"/>
      <c r="Y793" s="116"/>
      <c r="Z793" s="90"/>
      <c r="AA793" s="90"/>
      <c r="AB793" s="90"/>
      <c r="AC793" s="117"/>
      <c r="AD793" s="111"/>
      <c r="AE793" s="7"/>
      <c r="AF793" s="21">
        <f>IF(W793="",0,VLOOKUP("00:全空連",設定!$B$6:$C$18,2))</f>
        <v>0</v>
      </c>
      <c r="AG793" s="21">
        <v>0</v>
      </c>
      <c r="AH793" s="22">
        <f t="shared" si="9"/>
        <v>0</v>
      </c>
      <c r="AJ793" s="26"/>
      <c r="AK793" s="79"/>
    </row>
    <row r="794" spans="2:37" ht="14.25" customHeight="1">
      <c r="B794" s="25">
        <v>783</v>
      </c>
      <c r="C794" s="67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65"/>
      <c r="P794" s="65"/>
      <c r="Q794" s="65"/>
      <c r="R794" s="82"/>
      <c r="S794" s="66"/>
      <c r="T794" s="65"/>
      <c r="U794" s="67"/>
      <c r="V794" s="89"/>
      <c r="W794" s="93"/>
      <c r="X794" s="95"/>
      <c r="Y794" s="116"/>
      <c r="Z794" s="90"/>
      <c r="AA794" s="90"/>
      <c r="AB794" s="90"/>
      <c r="AC794" s="117"/>
      <c r="AD794" s="111"/>
      <c r="AE794" s="7"/>
      <c r="AF794" s="21">
        <f>IF(W794="",0,VLOOKUP("00:全空連",設定!$B$6:$C$18,2))</f>
        <v>0</v>
      </c>
      <c r="AG794" s="21">
        <v>0</v>
      </c>
      <c r="AH794" s="22">
        <f t="shared" si="9"/>
        <v>0</v>
      </c>
      <c r="AJ794" s="26"/>
      <c r="AK794" s="79"/>
    </row>
    <row r="795" spans="2:37" ht="14.25" customHeight="1">
      <c r="B795" s="25">
        <v>784</v>
      </c>
      <c r="C795" s="67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65"/>
      <c r="P795" s="65"/>
      <c r="Q795" s="65"/>
      <c r="R795" s="82"/>
      <c r="S795" s="66"/>
      <c r="T795" s="65"/>
      <c r="U795" s="67"/>
      <c r="V795" s="89"/>
      <c r="W795" s="93"/>
      <c r="X795" s="95"/>
      <c r="Y795" s="116"/>
      <c r="Z795" s="90"/>
      <c r="AA795" s="90"/>
      <c r="AB795" s="90"/>
      <c r="AC795" s="117"/>
      <c r="AD795" s="111"/>
      <c r="AE795" s="7"/>
      <c r="AF795" s="21">
        <f>IF(W795="",0,VLOOKUP("00:全空連",設定!$B$6:$C$18,2))</f>
        <v>0</v>
      </c>
      <c r="AG795" s="21">
        <v>0</v>
      </c>
      <c r="AH795" s="22">
        <f t="shared" si="9"/>
        <v>0</v>
      </c>
      <c r="AJ795" s="26"/>
      <c r="AK795" s="79"/>
    </row>
    <row r="796" spans="2:37" ht="14.25" customHeight="1">
      <c r="B796" s="25">
        <v>785</v>
      </c>
      <c r="C796" s="67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65"/>
      <c r="P796" s="65"/>
      <c r="Q796" s="65"/>
      <c r="R796" s="82"/>
      <c r="S796" s="66"/>
      <c r="T796" s="65"/>
      <c r="U796" s="67"/>
      <c r="V796" s="89"/>
      <c r="W796" s="93"/>
      <c r="X796" s="95"/>
      <c r="Y796" s="116"/>
      <c r="Z796" s="90"/>
      <c r="AA796" s="90"/>
      <c r="AB796" s="90"/>
      <c r="AC796" s="117"/>
      <c r="AD796" s="111"/>
      <c r="AE796" s="7"/>
      <c r="AF796" s="21">
        <f>IF(W796="",0,VLOOKUP("00:全空連",設定!$B$6:$C$18,2))</f>
        <v>0</v>
      </c>
      <c r="AG796" s="21">
        <v>0</v>
      </c>
      <c r="AH796" s="22">
        <f t="shared" si="9"/>
        <v>0</v>
      </c>
      <c r="AJ796" s="26"/>
      <c r="AK796" s="79"/>
    </row>
    <row r="797" spans="2:37" ht="14.25" customHeight="1">
      <c r="B797" s="25">
        <v>786</v>
      </c>
      <c r="C797" s="67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65"/>
      <c r="P797" s="65"/>
      <c r="Q797" s="65"/>
      <c r="R797" s="82"/>
      <c r="S797" s="66"/>
      <c r="T797" s="65"/>
      <c r="U797" s="67"/>
      <c r="V797" s="89"/>
      <c r="W797" s="93"/>
      <c r="X797" s="95"/>
      <c r="Y797" s="116"/>
      <c r="Z797" s="90"/>
      <c r="AA797" s="90"/>
      <c r="AB797" s="90"/>
      <c r="AC797" s="117"/>
      <c r="AD797" s="111"/>
      <c r="AE797" s="7"/>
      <c r="AF797" s="21">
        <f>IF(W797="",0,VLOOKUP("00:全空連",設定!$B$6:$C$18,2))</f>
        <v>0</v>
      </c>
      <c r="AG797" s="21">
        <v>0</v>
      </c>
      <c r="AH797" s="22">
        <f t="shared" si="9"/>
        <v>0</v>
      </c>
      <c r="AJ797" s="26"/>
      <c r="AK797" s="79"/>
    </row>
    <row r="798" spans="2:37" ht="14.25" customHeight="1">
      <c r="B798" s="25">
        <v>787</v>
      </c>
      <c r="C798" s="67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65"/>
      <c r="P798" s="65"/>
      <c r="Q798" s="65"/>
      <c r="R798" s="82"/>
      <c r="S798" s="66"/>
      <c r="T798" s="65"/>
      <c r="U798" s="67"/>
      <c r="V798" s="89"/>
      <c r="W798" s="93"/>
      <c r="X798" s="95"/>
      <c r="Y798" s="116"/>
      <c r="Z798" s="90"/>
      <c r="AA798" s="90"/>
      <c r="AB798" s="90"/>
      <c r="AC798" s="117"/>
      <c r="AD798" s="111"/>
      <c r="AE798" s="7"/>
      <c r="AF798" s="21">
        <f>IF(W798="",0,VLOOKUP("00:全空連",設定!$B$6:$C$18,2))</f>
        <v>0</v>
      </c>
      <c r="AG798" s="21">
        <v>0</v>
      </c>
      <c r="AH798" s="22">
        <f t="shared" si="9"/>
        <v>0</v>
      </c>
      <c r="AJ798" s="26"/>
      <c r="AK798" s="79"/>
    </row>
    <row r="799" spans="2:37" ht="14.25" customHeight="1">
      <c r="B799" s="25">
        <v>788</v>
      </c>
      <c r="C799" s="67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65"/>
      <c r="P799" s="65"/>
      <c r="Q799" s="65"/>
      <c r="R799" s="82"/>
      <c r="S799" s="66"/>
      <c r="T799" s="65"/>
      <c r="U799" s="67"/>
      <c r="V799" s="89"/>
      <c r="W799" s="93"/>
      <c r="X799" s="95"/>
      <c r="Y799" s="116"/>
      <c r="Z799" s="90"/>
      <c r="AA799" s="90"/>
      <c r="AB799" s="90"/>
      <c r="AC799" s="117"/>
      <c r="AD799" s="111"/>
      <c r="AE799" s="7"/>
      <c r="AF799" s="21">
        <f>IF(W799="",0,VLOOKUP("00:全空連",設定!$B$6:$C$18,2))</f>
        <v>0</v>
      </c>
      <c r="AG799" s="21">
        <v>0</v>
      </c>
      <c r="AH799" s="22">
        <f t="shared" si="9"/>
        <v>0</v>
      </c>
      <c r="AJ799" s="26"/>
      <c r="AK799" s="79"/>
    </row>
    <row r="800" spans="2:37" ht="14.25" customHeight="1">
      <c r="B800" s="25">
        <v>789</v>
      </c>
      <c r="C800" s="67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65"/>
      <c r="P800" s="65"/>
      <c r="Q800" s="65"/>
      <c r="R800" s="82"/>
      <c r="S800" s="66"/>
      <c r="T800" s="65"/>
      <c r="U800" s="67"/>
      <c r="V800" s="89"/>
      <c r="W800" s="93"/>
      <c r="X800" s="95"/>
      <c r="Y800" s="116"/>
      <c r="Z800" s="90"/>
      <c r="AA800" s="90"/>
      <c r="AB800" s="90"/>
      <c r="AC800" s="117"/>
      <c r="AD800" s="111"/>
      <c r="AE800" s="7"/>
      <c r="AF800" s="21">
        <f>IF(W800="",0,VLOOKUP("00:全空連",設定!$B$6:$C$18,2))</f>
        <v>0</v>
      </c>
      <c r="AG800" s="21">
        <v>0</v>
      </c>
      <c r="AH800" s="22">
        <f t="shared" si="9"/>
        <v>0</v>
      </c>
      <c r="AJ800" s="26"/>
      <c r="AK800" s="79"/>
    </row>
    <row r="801" spans="2:37" ht="14.25" customHeight="1">
      <c r="B801" s="25">
        <v>790</v>
      </c>
      <c r="C801" s="67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65"/>
      <c r="P801" s="65"/>
      <c r="Q801" s="65"/>
      <c r="R801" s="82"/>
      <c r="S801" s="66"/>
      <c r="T801" s="65"/>
      <c r="U801" s="67"/>
      <c r="V801" s="89"/>
      <c r="W801" s="93"/>
      <c r="X801" s="95"/>
      <c r="Y801" s="116"/>
      <c r="Z801" s="90"/>
      <c r="AA801" s="90"/>
      <c r="AB801" s="90"/>
      <c r="AC801" s="117"/>
      <c r="AD801" s="111"/>
      <c r="AE801" s="7"/>
      <c r="AF801" s="21">
        <f>IF(W801="",0,VLOOKUP("00:全空連",設定!$B$6:$C$18,2))</f>
        <v>0</v>
      </c>
      <c r="AG801" s="21">
        <v>0</v>
      </c>
      <c r="AH801" s="22">
        <f t="shared" si="9"/>
        <v>0</v>
      </c>
      <c r="AJ801" s="26"/>
      <c r="AK801" s="79"/>
    </row>
    <row r="802" spans="2:37" ht="14.25" customHeight="1">
      <c r="B802" s="25">
        <v>791</v>
      </c>
      <c r="C802" s="67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65"/>
      <c r="P802" s="65"/>
      <c r="Q802" s="65"/>
      <c r="R802" s="82"/>
      <c r="S802" s="66"/>
      <c r="T802" s="65"/>
      <c r="U802" s="67"/>
      <c r="V802" s="89"/>
      <c r="W802" s="93"/>
      <c r="X802" s="95"/>
      <c r="Y802" s="116"/>
      <c r="Z802" s="90"/>
      <c r="AA802" s="90"/>
      <c r="AB802" s="90"/>
      <c r="AC802" s="117"/>
      <c r="AD802" s="111"/>
      <c r="AE802" s="7"/>
      <c r="AF802" s="21">
        <f>IF(W802="",0,VLOOKUP("00:全空連",設定!$B$6:$C$18,2))</f>
        <v>0</v>
      </c>
      <c r="AG802" s="21">
        <v>0</v>
      </c>
      <c r="AH802" s="22">
        <f t="shared" si="9"/>
        <v>0</v>
      </c>
      <c r="AJ802" s="26"/>
      <c r="AK802" s="79"/>
    </row>
    <row r="803" spans="2:37" ht="14.25" customHeight="1">
      <c r="B803" s="25">
        <v>792</v>
      </c>
      <c r="C803" s="67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65"/>
      <c r="P803" s="65"/>
      <c r="Q803" s="65"/>
      <c r="R803" s="82"/>
      <c r="S803" s="66"/>
      <c r="T803" s="65"/>
      <c r="U803" s="67"/>
      <c r="V803" s="89"/>
      <c r="W803" s="93"/>
      <c r="X803" s="95"/>
      <c r="Y803" s="116"/>
      <c r="Z803" s="90"/>
      <c r="AA803" s="90"/>
      <c r="AB803" s="90"/>
      <c r="AC803" s="117"/>
      <c r="AD803" s="111"/>
      <c r="AE803" s="7"/>
      <c r="AF803" s="21">
        <f>IF(W803="",0,VLOOKUP("00:全空連",設定!$B$6:$C$18,2))</f>
        <v>0</v>
      </c>
      <c r="AG803" s="21">
        <v>0</v>
      </c>
      <c r="AH803" s="22">
        <f t="shared" si="9"/>
        <v>0</v>
      </c>
      <c r="AJ803" s="26"/>
      <c r="AK803" s="79"/>
    </row>
    <row r="804" spans="2:37" ht="14.25" customHeight="1">
      <c r="B804" s="25">
        <v>793</v>
      </c>
      <c r="C804" s="67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65"/>
      <c r="P804" s="65"/>
      <c r="Q804" s="65"/>
      <c r="R804" s="82"/>
      <c r="S804" s="66"/>
      <c r="T804" s="65"/>
      <c r="U804" s="67"/>
      <c r="V804" s="89"/>
      <c r="W804" s="93"/>
      <c r="X804" s="95"/>
      <c r="Y804" s="116"/>
      <c r="Z804" s="90"/>
      <c r="AA804" s="90"/>
      <c r="AB804" s="90"/>
      <c r="AC804" s="117"/>
      <c r="AD804" s="111"/>
      <c r="AE804" s="7"/>
      <c r="AF804" s="21">
        <f>IF(W804="",0,VLOOKUP("00:全空連",設定!$B$6:$C$18,2))</f>
        <v>0</v>
      </c>
      <c r="AG804" s="21">
        <v>0</v>
      </c>
      <c r="AH804" s="22">
        <f t="shared" si="9"/>
        <v>0</v>
      </c>
      <c r="AJ804" s="26"/>
      <c r="AK804" s="79"/>
    </row>
    <row r="805" spans="2:37" ht="14.25" customHeight="1">
      <c r="B805" s="25">
        <v>794</v>
      </c>
      <c r="C805" s="67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65"/>
      <c r="P805" s="65"/>
      <c r="Q805" s="65"/>
      <c r="R805" s="82"/>
      <c r="S805" s="66"/>
      <c r="T805" s="65"/>
      <c r="U805" s="67"/>
      <c r="V805" s="89"/>
      <c r="W805" s="93"/>
      <c r="X805" s="95"/>
      <c r="Y805" s="116"/>
      <c r="Z805" s="90"/>
      <c r="AA805" s="90"/>
      <c r="AB805" s="90"/>
      <c r="AC805" s="117"/>
      <c r="AD805" s="111"/>
      <c r="AE805" s="7"/>
      <c r="AF805" s="21">
        <f>IF(W805="",0,VLOOKUP("00:全空連",設定!$B$6:$C$18,2))</f>
        <v>0</v>
      </c>
      <c r="AG805" s="21">
        <v>0</v>
      </c>
      <c r="AH805" s="22">
        <f t="shared" si="9"/>
        <v>0</v>
      </c>
      <c r="AJ805" s="26"/>
      <c r="AK805" s="79"/>
    </row>
    <row r="806" spans="2:37" ht="14.25" customHeight="1">
      <c r="B806" s="25">
        <v>795</v>
      </c>
      <c r="C806" s="67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65"/>
      <c r="P806" s="65"/>
      <c r="Q806" s="65"/>
      <c r="R806" s="82"/>
      <c r="S806" s="66"/>
      <c r="T806" s="65"/>
      <c r="U806" s="67"/>
      <c r="V806" s="89"/>
      <c r="W806" s="93"/>
      <c r="X806" s="95"/>
      <c r="Y806" s="116"/>
      <c r="Z806" s="90"/>
      <c r="AA806" s="90"/>
      <c r="AB806" s="90"/>
      <c r="AC806" s="117"/>
      <c r="AD806" s="111"/>
      <c r="AE806" s="7"/>
      <c r="AF806" s="21">
        <f>IF(W806="",0,VLOOKUP("00:全空連",設定!$B$6:$C$18,2))</f>
        <v>0</v>
      </c>
      <c r="AG806" s="21">
        <v>0</v>
      </c>
      <c r="AH806" s="22">
        <f t="shared" si="9"/>
        <v>0</v>
      </c>
      <c r="AJ806" s="26"/>
      <c r="AK806" s="79"/>
    </row>
    <row r="807" spans="2:37" ht="14.25" customHeight="1">
      <c r="B807" s="25">
        <v>796</v>
      </c>
      <c r="C807" s="67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65"/>
      <c r="P807" s="65"/>
      <c r="Q807" s="65"/>
      <c r="R807" s="82"/>
      <c r="S807" s="66"/>
      <c r="T807" s="65"/>
      <c r="U807" s="67"/>
      <c r="V807" s="89"/>
      <c r="W807" s="93"/>
      <c r="X807" s="95"/>
      <c r="Y807" s="116"/>
      <c r="Z807" s="90"/>
      <c r="AA807" s="90"/>
      <c r="AB807" s="90"/>
      <c r="AC807" s="117"/>
      <c r="AD807" s="111"/>
      <c r="AE807" s="7"/>
      <c r="AF807" s="21">
        <f>IF(W807="",0,VLOOKUP("00:全空連",設定!$B$6:$C$18,2))</f>
        <v>0</v>
      </c>
      <c r="AG807" s="21">
        <v>0</v>
      </c>
      <c r="AH807" s="22">
        <f t="shared" si="9"/>
        <v>0</v>
      </c>
      <c r="AJ807" s="26"/>
      <c r="AK807" s="79"/>
    </row>
    <row r="808" spans="2:37" ht="14.25" customHeight="1">
      <c r="B808" s="25">
        <v>797</v>
      </c>
      <c r="C808" s="67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65"/>
      <c r="P808" s="65"/>
      <c r="Q808" s="65"/>
      <c r="R808" s="82"/>
      <c r="S808" s="66"/>
      <c r="T808" s="65"/>
      <c r="U808" s="67"/>
      <c r="V808" s="89"/>
      <c r="W808" s="93"/>
      <c r="X808" s="95"/>
      <c r="Y808" s="116"/>
      <c r="Z808" s="90"/>
      <c r="AA808" s="90"/>
      <c r="AB808" s="90"/>
      <c r="AC808" s="117"/>
      <c r="AD808" s="111"/>
      <c r="AE808" s="7"/>
      <c r="AF808" s="21">
        <f>IF(W808="",0,VLOOKUP("00:全空連",設定!$B$6:$C$18,2))</f>
        <v>0</v>
      </c>
      <c r="AG808" s="21">
        <v>0</v>
      </c>
      <c r="AH808" s="22">
        <f t="shared" si="9"/>
        <v>0</v>
      </c>
      <c r="AJ808" s="26"/>
      <c r="AK808" s="79"/>
    </row>
    <row r="809" spans="2:37" ht="14.25" customHeight="1">
      <c r="B809" s="25">
        <v>798</v>
      </c>
      <c r="C809" s="67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65"/>
      <c r="P809" s="65"/>
      <c r="Q809" s="65"/>
      <c r="R809" s="82"/>
      <c r="S809" s="66"/>
      <c r="T809" s="65"/>
      <c r="U809" s="67"/>
      <c r="V809" s="89"/>
      <c r="W809" s="93"/>
      <c r="X809" s="95"/>
      <c r="Y809" s="116"/>
      <c r="Z809" s="90"/>
      <c r="AA809" s="90"/>
      <c r="AB809" s="90"/>
      <c r="AC809" s="117"/>
      <c r="AD809" s="111"/>
      <c r="AE809" s="7"/>
      <c r="AF809" s="21">
        <f>IF(W809="",0,VLOOKUP("00:全空連",設定!$B$6:$C$18,2))</f>
        <v>0</v>
      </c>
      <c r="AG809" s="21">
        <v>0</v>
      </c>
      <c r="AH809" s="22">
        <f t="shared" si="9"/>
        <v>0</v>
      </c>
      <c r="AJ809" s="26"/>
      <c r="AK809" s="79"/>
    </row>
    <row r="810" spans="2:37" ht="14.25" customHeight="1">
      <c r="B810" s="25">
        <v>799</v>
      </c>
      <c r="C810" s="67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65"/>
      <c r="P810" s="65"/>
      <c r="Q810" s="65"/>
      <c r="R810" s="82"/>
      <c r="S810" s="66"/>
      <c r="T810" s="65"/>
      <c r="U810" s="67"/>
      <c r="V810" s="89"/>
      <c r="W810" s="93"/>
      <c r="X810" s="95"/>
      <c r="Y810" s="116"/>
      <c r="Z810" s="90"/>
      <c r="AA810" s="90"/>
      <c r="AB810" s="90"/>
      <c r="AC810" s="117"/>
      <c r="AD810" s="111"/>
      <c r="AE810" s="7"/>
      <c r="AF810" s="21">
        <f>IF(W810="",0,VLOOKUP("00:全空連",設定!$B$6:$C$18,2))</f>
        <v>0</v>
      </c>
      <c r="AG810" s="21">
        <v>0</v>
      </c>
      <c r="AH810" s="22">
        <f t="shared" si="9"/>
        <v>0</v>
      </c>
      <c r="AJ810" s="26"/>
      <c r="AK810" s="79"/>
    </row>
    <row r="811" spans="2:37" ht="14.25" customHeight="1">
      <c r="B811" s="25">
        <v>800</v>
      </c>
      <c r="C811" s="67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65"/>
      <c r="P811" s="65"/>
      <c r="Q811" s="65"/>
      <c r="R811" s="82"/>
      <c r="S811" s="66"/>
      <c r="T811" s="65"/>
      <c r="U811" s="67"/>
      <c r="V811" s="89"/>
      <c r="W811" s="93"/>
      <c r="X811" s="95"/>
      <c r="Y811" s="116"/>
      <c r="Z811" s="90"/>
      <c r="AA811" s="90"/>
      <c r="AB811" s="90"/>
      <c r="AC811" s="117"/>
      <c r="AD811" s="111"/>
      <c r="AE811" s="7"/>
      <c r="AF811" s="21">
        <f>IF(W811="",0,VLOOKUP("00:全空連",設定!$B$6:$C$18,2))</f>
        <v>0</v>
      </c>
      <c r="AG811" s="21">
        <v>0</v>
      </c>
      <c r="AH811" s="22">
        <f t="shared" si="9"/>
        <v>0</v>
      </c>
      <c r="AJ811" s="26"/>
      <c r="AK811" s="79"/>
    </row>
    <row r="812" spans="2:37" ht="14.25" customHeight="1">
      <c r="B812" s="25">
        <v>801</v>
      </c>
      <c r="C812" s="67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65"/>
      <c r="P812" s="65"/>
      <c r="Q812" s="65"/>
      <c r="R812" s="82"/>
      <c r="S812" s="66"/>
      <c r="T812" s="65"/>
      <c r="U812" s="67"/>
      <c r="V812" s="89"/>
      <c r="W812" s="93"/>
      <c r="X812" s="95"/>
      <c r="Y812" s="116"/>
      <c r="Z812" s="90"/>
      <c r="AA812" s="90"/>
      <c r="AB812" s="90"/>
      <c r="AC812" s="117"/>
      <c r="AD812" s="111"/>
      <c r="AE812" s="7"/>
      <c r="AF812" s="21">
        <f>IF(W812="",0,VLOOKUP("00:全空連",設定!$B$6:$C$18,2))</f>
        <v>0</v>
      </c>
      <c r="AG812" s="21">
        <v>0</v>
      </c>
      <c r="AH812" s="22">
        <f t="shared" si="9"/>
        <v>0</v>
      </c>
      <c r="AJ812" s="26"/>
      <c r="AK812" s="79"/>
    </row>
    <row r="813" spans="2:37" ht="14.25" customHeight="1">
      <c r="B813" s="25">
        <v>802</v>
      </c>
      <c r="C813" s="67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65"/>
      <c r="P813" s="65"/>
      <c r="Q813" s="65"/>
      <c r="R813" s="82"/>
      <c r="S813" s="66"/>
      <c r="T813" s="65"/>
      <c r="U813" s="67"/>
      <c r="V813" s="89"/>
      <c r="W813" s="93"/>
      <c r="X813" s="95"/>
      <c r="Y813" s="116"/>
      <c r="Z813" s="90"/>
      <c r="AA813" s="90"/>
      <c r="AB813" s="90"/>
      <c r="AC813" s="117"/>
      <c r="AD813" s="111"/>
      <c r="AE813" s="7"/>
      <c r="AF813" s="21">
        <f>IF(W813="",0,VLOOKUP("00:全空連",設定!$B$6:$C$18,2))</f>
        <v>0</v>
      </c>
      <c r="AG813" s="21">
        <v>0</v>
      </c>
      <c r="AH813" s="22">
        <f t="shared" si="9"/>
        <v>0</v>
      </c>
      <c r="AJ813" s="26"/>
      <c r="AK813" s="79"/>
    </row>
    <row r="814" spans="2:37" ht="14.25" customHeight="1">
      <c r="B814" s="25">
        <v>803</v>
      </c>
      <c r="C814" s="67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65"/>
      <c r="P814" s="65"/>
      <c r="Q814" s="65"/>
      <c r="R814" s="82"/>
      <c r="S814" s="66"/>
      <c r="T814" s="65"/>
      <c r="U814" s="67"/>
      <c r="V814" s="89"/>
      <c r="W814" s="93"/>
      <c r="X814" s="95"/>
      <c r="Y814" s="116"/>
      <c r="Z814" s="90"/>
      <c r="AA814" s="90"/>
      <c r="AB814" s="90"/>
      <c r="AC814" s="117"/>
      <c r="AD814" s="111"/>
      <c r="AE814" s="7"/>
      <c r="AF814" s="21">
        <f>IF(W814="",0,VLOOKUP("00:全空連",設定!$B$6:$C$18,2))</f>
        <v>0</v>
      </c>
      <c r="AG814" s="21">
        <v>0</v>
      </c>
      <c r="AH814" s="22">
        <f t="shared" si="9"/>
        <v>0</v>
      </c>
      <c r="AJ814" s="26"/>
      <c r="AK814" s="79"/>
    </row>
    <row r="815" spans="2:37" ht="14.25" customHeight="1">
      <c r="B815" s="25">
        <v>804</v>
      </c>
      <c r="C815" s="67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65"/>
      <c r="P815" s="65"/>
      <c r="Q815" s="65"/>
      <c r="R815" s="82"/>
      <c r="S815" s="66"/>
      <c r="T815" s="65"/>
      <c r="U815" s="67"/>
      <c r="V815" s="89"/>
      <c r="W815" s="93"/>
      <c r="X815" s="95"/>
      <c r="Y815" s="116"/>
      <c r="Z815" s="90"/>
      <c r="AA815" s="90"/>
      <c r="AB815" s="90"/>
      <c r="AC815" s="117"/>
      <c r="AD815" s="111"/>
      <c r="AE815" s="7"/>
      <c r="AF815" s="21">
        <f>IF(W815="",0,VLOOKUP("00:全空連",設定!$B$6:$C$18,2))</f>
        <v>0</v>
      </c>
      <c r="AG815" s="21">
        <v>0</v>
      </c>
      <c r="AH815" s="22">
        <f t="shared" si="9"/>
        <v>0</v>
      </c>
      <c r="AJ815" s="26"/>
      <c r="AK815" s="79"/>
    </row>
    <row r="816" spans="2:37" ht="14.25" customHeight="1">
      <c r="B816" s="25">
        <v>805</v>
      </c>
      <c r="C816" s="67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65"/>
      <c r="P816" s="65"/>
      <c r="Q816" s="65"/>
      <c r="R816" s="82"/>
      <c r="S816" s="66"/>
      <c r="T816" s="65"/>
      <c r="U816" s="67"/>
      <c r="V816" s="89"/>
      <c r="W816" s="93"/>
      <c r="X816" s="95"/>
      <c r="Y816" s="116"/>
      <c r="Z816" s="90"/>
      <c r="AA816" s="90"/>
      <c r="AB816" s="90"/>
      <c r="AC816" s="117"/>
      <c r="AD816" s="111"/>
      <c r="AE816" s="7"/>
      <c r="AF816" s="21">
        <f>IF(W816="",0,VLOOKUP("00:全空連",設定!$B$6:$C$18,2))</f>
        <v>0</v>
      </c>
      <c r="AG816" s="21">
        <v>0</v>
      </c>
      <c r="AH816" s="22">
        <f t="shared" si="9"/>
        <v>0</v>
      </c>
      <c r="AJ816" s="26"/>
      <c r="AK816" s="79"/>
    </row>
    <row r="817" spans="2:37" ht="14.25" customHeight="1">
      <c r="B817" s="25">
        <v>806</v>
      </c>
      <c r="C817" s="67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65"/>
      <c r="P817" s="65"/>
      <c r="Q817" s="65"/>
      <c r="R817" s="82"/>
      <c r="S817" s="66"/>
      <c r="T817" s="65"/>
      <c r="U817" s="67"/>
      <c r="V817" s="89"/>
      <c r="W817" s="93"/>
      <c r="X817" s="95"/>
      <c r="Y817" s="116"/>
      <c r="Z817" s="90"/>
      <c r="AA817" s="90"/>
      <c r="AB817" s="90"/>
      <c r="AC817" s="117"/>
      <c r="AD817" s="111"/>
      <c r="AE817" s="7"/>
      <c r="AF817" s="21">
        <f>IF(W817="",0,VLOOKUP("00:全空連",設定!$B$6:$C$18,2))</f>
        <v>0</v>
      </c>
      <c r="AG817" s="21">
        <v>0</v>
      </c>
      <c r="AH817" s="22">
        <f t="shared" si="9"/>
        <v>0</v>
      </c>
      <c r="AJ817" s="26"/>
      <c r="AK817" s="79"/>
    </row>
    <row r="818" spans="2:37" ht="14.25" customHeight="1">
      <c r="B818" s="25">
        <v>807</v>
      </c>
      <c r="C818" s="67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65"/>
      <c r="P818" s="65"/>
      <c r="Q818" s="65"/>
      <c r="R818" s="82"/>
      <c r="S818" s="66"/>
      <c r="T818" s="65"/>
      <c r="U818" s="67"/>
      <c r="V818" s="89"/>
      <c r="W818" s="93"/>
      <c r="X818" s="95"/>
      <c r="Y818" s="116"/>
      <c r="Z818" s="90"/>
      <c r="AA818" s="90"/>
      <c r="AB818" s="90"/>
      <c r="AC818" s="117"/>
      <c r="AD818" s="111"/>
      <c r="AE818" s="7"/>
      <c r="AF818" s="21">
        <f>IF(W818="",0,VLOOKUP("00:全空連",設定!$B$6:$C$18,2))</f>
        <v>0</v>
      </c>
      <c r="AG818" s="21">
        <v>0</v>
      </c>
      <c r="AH818" s="22">
        <f t="shared" si="9"/>
        <v>0</v>
      </c>
      <c r="AJ818" s="26"/>
      <c r="AK818" s="79"/>
    </row>
    <row r="819" spans="2:37" ht="14.25" customHeight="1">
      <c r="B819" s="25">
        <v>808</v>
      </c>
      <c r="C819" s="67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65"/>
      <c r="P819" s="65"/>
      <c r="Q819" s="65"/>
      <c r="R819" s="82"/>
      <c r="S819" s="66"/>
      <c r="T819" s="65"/>
      <c r="U819" s="67"/>
      <c r="V819" s="89"/>
      <c r="W819" s="93"/>
      <c r="X819" s="95"/>
      <c r="Y819" s="116"/>
      <c r="Z819" s="90"/>
      <c r="AA819" s="90"/>
      <c r="AB819" s="90"/>
      <c r="AC819" s="117"/>
      <c r="AD819" s="111"/>
      <c r="AE819" s="7"/>
      <c r="AF819" s="21">
        <f>IF(W819="",0,VLOOKUP("00:全空連",設定!$B$6:$C$18,2))</f>
        <v>0</v>
      </c>
      <c r="AG819" s="21">
        <v>0</v>
      </c>
      <c r="AH819" s="22">
        <f t="shared" si="9"/>
        <v>0</v>
      </c>
      <c r="AJ819" s="26"/>
      <c r="AK819" s="79"/>
    </row>
    <row r="820" spans="2:37" ht="14.25" customHeight="1">
      <c r="B820" s="25">
        <v>809</v>
      </c>
      <c r="C820" s="67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65"/>
      <c r="P820" s="65"/>
      <c r="Q820" s="65"/>
      <c r="R820" s="82"/>
      <c r="S820" s="66"/>
      <c r="T820" s="65"/>
      <c r="U820" s="67"/>
      <c r="V820" s="89"/>
      <c r="W820" s="93"/>
      <c r="X820" s="95"/>
      <c r="Y820" s="116"/>
      <c r="Z820" s="90"/>
      <c r="AA820" s="90"/>
      <c r="AB820" s="90"/>
      <c r="AC820" s="117"/>
      <c r="AD820" s="111"/>
      <c r="AE820" s="7"/>
      <c r="AF820" s="21">
        <f>IF(W820="",0,VLOOKUP("00:全空連",設定!$B$6:$C$18,2))</f>
        <v>0</v>
      </c>
      <c r="AG820" s="21">
        <v>0</v>
      </c>
      <c r="AH820" s="22">
        <f t="shared" si="9"/>
        <v>0</v>
      </c>
      <c r="AJ820" s="26"/>
      <c r="AK820" s="79"/>
    </row>
    <row r="821" spans="2:37" ht="14.25" customHeight="1">
      <c r="B821" s="25">
        <v>810</v>
      </c>
      <c r="C821" s="67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65"/>
      <c r="P821" s="65"/>
      <c r="Q821" s="65"/>
      <c r="R821" s="82"/>
      <c r="S821" s="66"/>
      <c r="T821" s="65"/>
      <c r="U821" s="67"/>
      <c r="V821" s="89"/>
      <c r="W821" s="93"/>
      <c r="X821" s="95"/>
      <c r="Y821" s="116"/>
      <c r="Z821" s="90"/>
      <c r="AA821" s="90"/>
      <c r="AB821" s="90"/>
      <c r="AC821" s="117"/>
      <c r="AD821" s="111"/>
      <c r="AE821" s="7"/>
      <c r="AF821" s="21">
        <f>IF(W821="",0,VLOOKUP("00:全空連",設定!$B$6:$C$18,2))</f>
        <v>0</v>
      </c>
      <c r="AG821" s="21">
        <v>0</v>
      </c>
      <c r="AH821" s="22">
        <f t="shared" si="9"/>
        <v>0</v>
      </c>
      <c r="AJ821" s="26"/>
      <c r="AK821" s="79"/>
    </row>
    <row r="822" spans="2:37" ht="14.25" customHeight="1">
      <c r="B822" s="25">
        <v>811</v>
      </c>
      <c r="C822" s="67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65"/>
      <c r="P822" s="65"/>
      <c r="Q822" s="65"/>
      <c r="R822" s="82"/>
      <c r="S822" s="66"/>
      <c r="T822" s="65"/>
      <c r="U822" s="67"/>
      <c r="V822" s="89"/>
      <c r="W822" s="93"/>
      <c r="X822" s="95"/>
      <c r="Y822" s="116"/>
      <c r="Z822" s="90"/>
      <c r="AA822" s="90"/>
      <c r="AB822" s="90"/>
      <c r="AC822" s="117"/>
      <c r="AD822" s="111"/>
      <c r="AE822" s="7"/>
      <c r="AF822" s="21">
        <f>IF(W822="",0,VLOOKUP("00:全空連",設定!$B$6:$C$18,2))</f>
        <v>0</v>
      </c>
      <c r="AG822" s="21">
        <v>0</v>
      </c>
      <c r="AH822" s="22">
        <f t="shared" si="9"/>
        <v>0</v>
      </c>
      <c r="AJ822" s="26"/>
      <c r="AK822" s="79"/>
    </row>
    <row r="823" spans="2:37" ht="14.25" customHeight="1">
      <c r="B823" s="25">
        <v>812</v>
      </c>
      <c r="C823" s="67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65"/>
      <c r="P823" s="65"/>
      <c r="Q823" s="65"/>
      <c r="R823" s="82"/>
      <c r="S823" s="66"/>
      <c r="T823" s="65"/>
      <c r="U823" s="67"/>
      <c r="V823" s="89"/>
      <c r="W823" s="93"/>
      <c r="X823" s="95"/>
      <c r="Y823" s="116"/>
      <c r="Z823" s="90"/>
      <c r="AA823" s="90"/>
      <c r="AB823" s="90"/>
      <c r="AC823" s="117"/>
      <c r="AD823" s="111"/>
      <c r="AE823" s="7"/>
      <c r="AF823" s="21">
        <f>IF(W823="",0,VLOOKUP("00:全空連",設定!$B$6:$C$18,2))</f>
        <v>0</v>
      </c>
      <c r="AG823" s="21">
        <v>0</v>
      </c>
      <c r="AH823" s="22">
        <f t="shared" si="9"/>
        <v>0</v>
      </c>
      <c r="AJ823" s="26"/>
      <c r="AK823" s="79"/>
    </row>
    <row r="824" spans="2:37" ht="14.25" customHeight="1">
      <c r="B824" s="25">
        <v>813</v>
      </c>
      <c r="C824" s="67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65"/>
      <c r="P824" s="65"/>
      <c r="Q824" s="65"/>
      <c r="R824" s="82"/>
      <c r="S824" s="66"/>
      <c r="T824" s="65"/>
      <c r="U824" s="67"/>
      <c r="V824" s="89"/>
      <c r="W824" s="93"/>
      <c r="X824" s="95"/>
      <c r="Y824" s="116"/>
      <c r="Z824" s="90"/>
      <c r="AA824" s="90"/>
      <c r="AB824" s="90"/>
      <c r="AC824" s="117"/>
      <c r="AD824" s="111"/>
      <c r="AE824" s="7"/>
      <c r="AF824" s="21">
        <f>IF(W824="",0,VLOOKUP("00:全空連",設定!$B$6:$C$18,2))</f>
        <v>0</v>
      </c>
      <c r="AG824" s="21">
        <v>0</v>
      </c>
      <c r="AH824" s="22">
        <f t="shared" si="9"/>
        <v>0</v>
      </c>
      <c r="AJ824" s="26"/>
      <c r="AK824" s="79"/>
    </row>
    <row r="825" spans="2:37" ht="14.25" customHeight="1">
      <c r="B825" s="25">
        <v>814</v>
      </c>
      <c r="C825" s="67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65"/>
      <c r="P825" s="65"/>
      <c r="Q825" s="65"/>
      <c r="R825" s="82"/>
      <c r="S825" s="66"/>
      <c r="T825" s="65"/>
      <c r="U825" s="67"/>
      <c r="V825" s="89"/>
      <c r="W825" s="93"/>
      <c r="X825" s="95"/>
      <c r="Y825" s="116"/>
      <c r="Z825" s="90"/>
      <c r="AA825" s="90"/>
      <c r="AB825" s="90"/>
      <c r="AC825" s="117"/>
      <c r="AD825" s="111"/>
      <c r="AE825" s="7"/>
      <c r="AF825" s="21">
        <f>IF(W825="",0,VLOOKUP("00:全空連",設定!$B$6:$C$18,2))</f>
        <v>0</v>
      </c>
      <c r="AG825" s="21">
        <v>0</v>
      </c>
      <c r="AH825" s="22">
        <f t="shared" si="9"/>
        <v>0</v>
      </c>
      <c r="AJ825" s="26"/>
      <c r="AK825" s="79"/>
    </row>
    <row r="826" spans="2:37" ht="14.25" customHeight="1">
      <c r="B826" s="25">
        <v>815</v>
      </c>
      <c r="C826" s="67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65"/>
      <c r="P826" s="65"/>
      <c r="Q826" s="65"/>
      <c r="R826" s="82"/>
      <c r="S826" s="66"/>
      <c r="T826" s="65"/>
      <c r="U826" s="67"/>
      <c r="V826" s="89"/>
      <c r="W826" s="93"/>
      <c r="X826" s="95"/>
      <c r="Y826" s="116"/>
      <c r="Z826" s="90"/>
      <c r="AA826" s="90"/>
      <c r="AB826" s="90"/>
      <c r="AC826" s="117"/>
      <c r="AD826" s="111"/>
      <c r="AE826" s="7"/>
      <c r="AF826" s="21">
        <f>IF(W826="",0,VLOOKUP("00:全空連",設定!$B$6:$C$18,2))</f>
        <v>0</v>
      </c>
      <c r="AG826" s="21">
        <v>0</v>
      </c>
      <c r="AH826" s="22">
        <f t="shared" si="9"/>
        <v>0</v>
      </c>
      <c r="AJ826" s="26"/>
      <c r="AK826" s="79"/>
    </row>
    <row r="827" spans="2:37" ht="14.25" customHeight="1">
      <c r="B827" s="25">
        <v>816</v>
      </c>
      <c r="C827" s="67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65"/>
      <c r="P827" s="65"/>
      <c r="Q827" s="65"/>
      <c r="R827" s="82"/>
      <c r="S827" s="66"/>
      <c r="T827" s="65"/>
      <c r="U827" s="67"/>
      <c r="V827" s="89"/>
      <c r="W827" s="93"/>
      <c r="X827" s="95"/>
      <c r="Y827" s="116"/>
      <c r="Z827" s="90"/>
      <c r="AA827" s="90"/>
      <c r="AB827" s="90"/>
      <c r="AC827" s="117"/>
      <c r="AD827" s="111"/>
      <c r="AE827" s="7"/>
      <c r="AF827" s="21">
        <f>IF(W827="",0,VLOOKUP("00:全空連",設定!$B$6:$C$18,2))</f>
        <v>0</v>
      </c>
      <c r="AG827" s="21">
        <v>0</v>
      </c>
      <c r="AH827" s="22">
        <f t="shared" si="9"/>
        <v>0</v>
      </c>
      <c r="AJ827" s="26"/>
      <c r="AK827" s="79"/>
    </row>
    <row r="828" spans="2:37" ht="14.25" customHeight="1">
      <c r="B828" s="25">
        <v>817</v>
      </c>
      <c r="C828" s="67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65"/>
      <c r="P828" s="65"/>
      <c r="Q828" s="65"/>
      <c r="R828" s="82"/>
      <c r="S828" s="66"/>
      <c r="T828" s="65"/>
      <c r="U828" s="67"/>
      <c r="V828" s="89"/>
      <c r="W828" s="93"/>
      <c r="X828" s="95"/>
      <c r="Y828" s="116"/>
      <c r="Z828" s="90"/>
      <c r="AA828" s="90"/>
      <c r="AB828" s="90"/>
      <c r="AC828" s="117"/>
      <c r="AD828" s="111"/>
      <c r="AE828" s="7"/>
      <c r="AF828" s="21">
        <f>IF(W828="",0,VLOOKUP("00:全空連",設定!$B$6:$C$18,2))</f>
        <v>0</v>
      </c>
      <c r="AG828" s="21">
        <v>0</v>
      </c>
      <c r="AH828" s="22">
        <f t="shared" si="9"/>
        <v>0</v>
      </c>
      <c r="AJ828" s="26"/>
      <c r="AK828" s="79"/>
    </row>
    <row r="829" spans="2:37" ht="14.25" customHeight="1">
      <c r="B829" s="25">
        <v>818</v>
      </c>
      <c r="C829" s="67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65"/>
      <c r="P829" s="65"/>
      <c r="Q829" s="65"/>
      <c r="R829" s="82"/>
      <c r="S829" s="66"/>
      <c r="T829" s="65"/>
      <c r="U829" s="67"/>
      <c r="V829" s="89"/>
      <c r="W829" s="93"/>
      <c r="X829" s="95"/>
      <c r="Y829" s="116"/>
      <c r="Z829" s="90"/>
      <c r="AA829" s="90"/>
      <c r="AB829" s="90"/>
      <c r="AC829" s="117"/>
      <c r="AD829" s="111"/>
      <c r="AE829" s="7"/>
      <c r="AF829" s="21">
        <f>IF(W829="",0,VLOOKUP("00:全空連",設定!$B$6:$C$18,2))</f>
        <v>0</v>
      </c>
      <c r="AG829" s="21">
        <v>0</v>
      </c>
      <c r="AH829" s="22">
        <f t="shared" si="9"/>
        <v>0</v>
      </c>
      <c r="AJ829" s="26"/>
      <c r="AK829" s="79"/>
    </row>
    <row r="830" spans="2:37" ht="14.25" customHeight="1">
      <c r="B830" s="25">
        <v>819</v>
      </c>
      <c r="C830" s="67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65"/>
      <c r="P830" s="65"/>
      <c r="Q830" s="65"/>
      <c r="R830" s="82"/>
      <c r="S830" s="66"/>
      <c r="T830" s="65"/>
      <c r="U830" s="67"/>
      <c r="V830" s="89"/>
      <c r="W830" s="93"/>
      <c r="X830" s="95"/>
      <c r="Y830" s="116"/>
      <c r="Z830" s="90"/>
      <c r="AA830" s="90"/>
      <c r="AB830" s="90"/>
      <c r="AC830" s="117"/>
      <c r="AD830" s="111"/>
      <c r="AE830" s="7"/>
      <c r="AF830" s="21">
        <f>IF(W830="",0,VLOOKUP("00:全空連",設定!$B$6:$C$18,2))</f>
        <v>0</v>
      </c>
      <c r="AG830" s="21">
        <v>0</v>
      </c>
      <c r="AH830" s="22">
        <f t="shared" si="9"/>
        <v>0</v>
      </c>
      <c r="AJ830" s="26"/>
      <c r="AK830" s="79"/>
    </row>
    <row r="831" spans="2:37" ht="14.25" customHeight="1">
      <c r="B831" s="25">
        <v>820</v>
      </c>
      <c r="C831" s="67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65"/>
      <c r="P831" s="65"/>
      <c r="Q831" s="65"/>
      <c r="R831" s="82"/>
      <c r="S831" s="66"/>
      <c r="T831" s="65"/>
      <c r="U831" s="67"/>
      <c r="V831" s="89"/>
      <c r="W831" s="93"/>
      <c r="X831" s="95"/>
      <c r="Y831" s="116"/>
      <c r="Z831" s="90"/>
      <c r="AA831" s="90"/>
      <c r="AB831" s="90"/>
      <c r="AC831" s="117"/>
      <c r="AD831" s="111"/>
      <c r="AE831" s="7"/>
      <c r="AF831" s="21">
        <f>IF(W831="",0,VLOOKUP("00:全空連",設定!$B$6:$C$18,2))</f>
        <v>0</v>
      </c>
      <c r="AG831" s="21">
        <v>0</v>
      </c>
      <c r="AH831" s="22">
        <f t="shared" si="9"/>
        <v>0</v>
      </c>
      <c r="AJ831" s="26"/>
      <c r="AK831" s="79"/>
    </row>
    <row r="832" spans="2:37" ht="14.25" customHeight="1">
      <c r="B832" s="25">
        <v>821</v>
      </c>
      <c r="C832" s="67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65"/>
      <c r="P832" s="65"/>
      <c r="Q832" s="65"/>
      <c r="R832" s="82"/>
      <c r="S832" s="66"/>
      <c r="T832" s="65"/>
      <c r="U832" s="67"/>
      <c r="V832" s="89"/>
      <c r="W832" s="93"/>
      <c r="X832" s="95"/>
      <c r="Y832" s="116"/>
      <c r="Z832" s="90"/>
      <c r="AA832" s="90"/>
      <c r="AB832" s="90"/>
      <c r="AC832" s="117"/>
      <c r="AD832" s="111"/>
      <c r="AE832" s="7"/>
      <c r="AF832" s="21">
        <f>IF(W832="",0,VLOOKUP("00:全空連",設定!$B$6:$C$18,2))</f>
        <v>0</v>
      </c>
      <c r="AG832" s="21">
        <v>0</v>
      </c>
      <c r="AH832" s="22">
        <f t="shared" si="9"/>
        <v>0</v>
      </c>
      <c r="AJ832" s="26"/>
      <c r="AK832" s="79"/>
    </row>
    <row r="833" spans="2:37" ht="14.25" customHeight="1">
      <c r="B833" s="25">
        <v>822</v>
      </c>
      <c r="C833" s="67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65"/>
      <c r="P833" s="65"/>
      <c r="Q833" s="65"/>
      <c r="R833" s="82"/>
      <c r="S833" s="66"/>
      <c r="T833" s="65"/>
      <c r="U833" s="67"/>
      <c r="V833" s="89"/>
      <c r="W833" s="93"/>
      <c r="X833" s="95"/>
      <c r="Y833" s="116"/>
      <c r="Z833" s="90"/>
      <c r="AA833" s="90"/>
      <c r="AB833" s="90"/>
      <c r="AC833" s="117"/>
      <c r="AD833" s="111"/>
      <c r="AE833" s="7"/>
      <c r="AF833" s="21">
        <f>IF(W833="",0,VLOOKUP("00:全空連",設定!$B$6:$C$18,2))</f>
        <v>0</v>
      </c>
      <c r="AG833" s="21">
        <v>0</v>
      </c>
      <c r="AH833" s="22">
        <f t="shared" si="9"/>
        <v>0</v>
      </c>
      <c r="AJ833" s="26"/>
      <c r="AK833" s="79"/>
    </row>
    <row r="834" spans="2:37" ht="14.25" customHeight="1">
      <c r="B834" s="25">
        <v>823</v>
      </c>
      <c r="C834" s="67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65"/>
      <c r="P834" s="65"/>
      <c r="Q834" s="65"/>
      <c r="R834" s="82"/>
      <c r="S834" s="66"/>
      <c r="T834" s="65"/>
      <c r="U834" s="67"/>
      <c r="V834" s="89"/>
      <c r="W834" s="93"/>
      <c r="X834" s="95"/>
      <c r="Y834" s="116"/>
      <c r="Z834" s="90"/>
      <c r="AA834" s="90"/>
      <c r="AB834" s="90"/>
      <c r="AC834" s="117"/>
      <c r="AD834" s="111"/>
      <c r="AE834" s="7"/>
      <c r="AF834" s="21">
        <f>IF(W834="",0,VLOOKUP("00:全空連",設定!$B$6:$C$18,2))</f>
        <v>0</v>
      </c>
      <c r="AG834" s="21">
        <v>0</v>
      </c>
      <c r="AH834" s="22">
        <f t="shared" si="9"/>
        <v>0</v>
      </c>
      <c r="AJ834" s="26"/>
      <c r="AK834" s="79"/>
    </row>
    <row r="835" spans="2:37" ht="14.25" customHeight="1">
      <c r="B835" s="25">
        <v>824</v>
      </c>
      <c r="C835" s="67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65"/>
      <c r="P835" s="65"/>
      <c r="Q835" s="65"/>
      <c r="R835" s="82"/>
      <c r="S835" s="66"/>
      <c r="T835" s="65"/>
      <c r="U835" s="67"/>
      <c r="V835" s="89"/>
      <c r="W835" s="93"/>
      <c r="X835" s="95"/>
      <c r="Y835" s="116"/>
      <c r="Z835" s="90"/>
      <c r="AA835" s="90"/>
      <c r="AB835" s="90"/>
      <c r="AC835" s="117"/>
      <c r="AD835" s="111"/>
      <c r="AE835" s="7"/>
      <c r="AF835" s="21">
        <f>IF(W835="",0,VLOOKUP("00:全空連",設定!$B$6:$C$18,2))</f>
        <v>0</v>
      </c>
      <c r="AG835" s="21">
        <v>0</v>
      </c>
      <c r="AH835" s="22">
        <f t="shared" si="9"/>
        <v>0</v>
      </c>
      <c r="AJ835" s="26"/>
      <c r="AK835" s="79"/>
    </row>
    <row r="836" spans="2:37" ht="14.25" customHeight="1">
      <c r="B836" s="25">
        <v>825</v>
      </c>
      <c r="C836" s="67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65"/>
      <c r="P836" s="65"/>
      <c r="Q836" s="65"/>
      <c r="R836" s="82"/>
      <c r="S836" s="66"/>
      <c r="T836" s="65"/>
      <c r="U836" s="67"/>
      <c r="V836" s="89"/>
      <c r="W836" s="93"/>
      <c r="X836" s="95"/>
      <c r="Y836" s="116"/>
      <c r="Z836" s="90"/>
      <c r="AA836" s="90"/>
      <c r="AB836" s="90"/>
      <c r="AC836" s="117"/>
      <c r="AD836" s="111"/>
      <c r="AE836" s="7"/>
      <c r="AF836" s="21">
        <f>IF(W836="",0,VLOOKUP("00:全空連",設定!$B$6:$C$18,2))</f>
        <v>0</v>
      </c>
      <c r="AG836" s="21">
        <v>0</v>
      </c>
      <c r="AH836" s="22">
        <f t="shared" si="9"/>
        <v>0</v>
      </c>
      <c r="AJ836" s="26"/>
      <c r="AK836" s="79"/>
    </row>
    <row r="837" spans="2:37" ht="14.25" customHeight="1">
      <c r="B837" s="25">
        <v>826</v>
      </c>
      <c r="C837" s="67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65"/>
      <c r="P837" s="65"/>
      <c r="Q837" s="65"/>
      <c r="R837" s="82"/>
      <c r="S837" s="66"/>
      <c r="T837" s="65"/>
      <c r="U837" s="67"/>
      <c r="V837" s="89"/>
      <c r="W837" s="93"/>
      <c r="X837" s="95"/>
      <c r="Y837" s="116"/>
      <c r="Z837" s="90"/>
      <c r="AA837" s="90"/>
      <c r="AB837" s="90"/>
      <c r="AC837" s="117"/>
      <c r="AD837" s="111"/>
      <c r="AE837" s="7"/>
      <c r="AF837" s="21">
        <f>IF(W837="",0,VLOOKUP("00:全空連",設定!$B$6:$C$18,2))</f>
        <v>0</v>
      </c>
      <c r="AG837" s="21">
        <v>0</v>
      </c>
      <c r="AH837" s="22">
        <f t="shared" si="9"/>
        <v>0</v>
      </c>
      <c r="AJ837" s="26"/>
      <c r="AK837" s="79"/>
    </row>
    <row r="838" spans="2:37" ht="14.25" customHeight="1">
      <c r="B838" s="25">
        <v>827</v>
      </c>
      <c r="C838" s="67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65"/>
      <c r="P838" s="65"/>
      <c r="Q838" s="65"/>
      <c r="R838" s="82"/>
      <c r="S838" s="66"/>
      <c r="T838" s="65"/>
      <c r="U838" s="67"/>
      <c r="V838" s="89"/>
      <c r="W838" s="93"/>
      <c r="X838" s="95"/>
      <c r="Y838" s="116"/>
      <c r="Z838" s="90"/>
      <c r="AA838" s="90"/>
      <c r="AB838" s="90"/>
      <c r="AC838" s="117"/>
      <c r="AD838" s="111"/>
      <c r="AE838" s="7"/>
      <c r="AF838" s="21">
        <f>IF(W838="",0,VLOOKUP("00:全空連",設定!$B$6:$C$18,2))</f>
        <v>0</v>
      </c>
      <c r="AG838" s="21">
        <v>0</v>
      </c>
      <c r="AH838" s="22">
        <f t="shared" si="9"/>
        <v>0</v>
      </c>
      <c r="AJ838" s="26"/>
      <c r="AK838" s="79"/>
    </row>
    <row r="839" spans="2:37" ht="14.25" customHeight="1">
      <c r="B839" s="25">
        <v>828</v>
      </c>
      <c r="C839" s="67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65"/>
      <c r="P839" s="65"/>
      <c r="Q839" s="65"/>
      <c r="R839" s="82"/>
      <c r="S839" s="66"/>
      <c r="T839" s="65"/>
      <c r="U839" s="67"/>
      <c r="V839" s="89"/>
      <c r="W839" s="93"/>
      <c r="X839" s="95"/>
      <c r="Y839" s="116"/>
      <c r="Z839" s="90"/>
      <c r="AA839" s="90"/>
      <c r="AB839" s="90"/>
      <c r="AC839" s="117"/>
      <c r="AD839" s="111"/>
      <c r="AE839" s="7"/>
      <c r="AF839" s="21">
        <f>IF(W839="",0,VLOOKUP("00:全空連",設定!$B$6:$C$18,2))</f>
        <v>0</v>
      </c>
      <c r="AG839" s="21">
        <v>0</v>
      </c>
      <c r="AH839" s="22">
        <f t="shared" si="9"/>
        <v>0</v>
      </c>
      <c r="AJ839" s="26"/>
      <c r="AK839" s="79"/>
    </row>
    <row r="840" spans="2:37" ht="14.25" customHeight="1">
      <c r="B840" s="25">
        <v>829</v>
      </c>
      <c r="C840" s="67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65"/>
      <c r="P840" s="65"/>
      <c r="Q840" s="65"/>
      <c r="R840" s="82"/>
      <c r="S840" s="66"/>
      <c r="T840" s="65"/>
      <c r="U840" s="67"/>
      <c r="V840" s="89"/>
      <c r="W840" s="93"/>
      <c r="X840" s="95"/>
      <c r="Y840" s="116"/>
      <c r="Z840" s="90"/>
      <c r="AA840" s="90"/>
      <c r="AB840" s="90"/>
      <c r="AC840" s="117"/>
      <c r="AD840" s="111"/>
      <c r="AE840" s="7"/>
      <c r="AF840" s="21">
        <f>IF(W840="",0,VLOOKUP("00:全空連",設定!$B$6:$C$18,2))</f>
        <v>0</v>
      </c>
      <c r="AG840" s="21">
        <v>0</v>
      </c>
      <c r="AH840" s="22">
        <f t="shared" si="9"/>
        <v>0</v>
      </c>
      <c r="AJ840" s="26"/>
      <c r="AK840" s="79"/>
    </row>
    <row r="841" spans="2:37" ht="14.25" customHeight="1">
      <c r="B841" s="25">
        <v>830</v>
      </c>
      <c r="C841" s="67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65"/>
      <c r="P841" s="65"/>
      <c r="Q841" s="65"/>
      <c r="R841" s="82"/>
      <c r="S841" s="66"/>
      <c r="T841" s="65"/>
      <c r="U841" s="67"/>
      <c r="V841" s="89"/>
      <c r="W841" s="93"/>
      <c r="X841" s="95"/>
      <c r="Y841" s="116"/>
      <c r="Z841" s="90"/>
      <c r="AA841" s="90"/>
      <c r="AB841" s="90"/>
      <c r="AC841" s="117"/>
      <c r="AD841" s="111"/>
      <c r="AE841" s="7"/>
      <c r="AF841" s="21">
        <f>IF(W841="",0,VLOOKUP("00:全空連",設定!$B$6:$C$18,2))</f>
        <v>0</v>
      </c>
      <c r="AG841" s="21">
        <v>0</v>
      </c>
      <c r="AH841" s="22">
        <f t="shared" si="9"/>
        <v>0</v>
      </c>
      <c r="AJ841" s="26"/>
      <c r="AK841" s="79"/>
    </row>
    <row r="842" spans="2:37" ht="14.25" customHeight="1">
      <c r="B842" s="25">
        <v>831</v>
      </c>
      <c r="C842" s="67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65"/>
      <c r="P842" s="65"/>
      <c r="Q842" s="65"/>
      <c r="R842" s="82"/>
      <c r="S842" s="66"/>
      <c r="T842" s="65"/>
      <c r="U842" s="67"/>
      <c r="V842" s="89"/>
      <c r="W842" s="93"/>
      <c r="X842" s="95"/>
      <c r="Y842" s="116"/>
      <c r="Z842" s="90"/>
      <c r="AA842" s="90"/>
      <c r="AB842" s="90"/>
      <c r="AC842" s="117"/>
      <c r="AD842" s="111"/>
      <c r="AE842" s="7"/>
      <c r="AF842" s="21">
        <f>IF(W842="",0,VLOOKUP("00:全空連",設定!$B$6:$C$18,2))</f>
        <v>0</v>
      </c>
      <c r="AG842" s="21">
        <v>0</v>
      </c>
      <c r="AH842" s="22">
        <f t="shared" ref="AH842:AH905" si="10">SUM(AF842:AG842)</f>
        <v>0</v>
      </c>
      <c r="AJ842" s="26"/>
      <c r="AK842" s="79"/>
    </row>
    <row r="843" spans="2:37" ht="14.25" customHeight="1">
      <c r="B843" s="25">
        <v>832</v>
      </c>
      <c r="C843" s="67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65"/>
      <c r="P843" s="65"/>
      <c r="Q843" s="65"/>
      <c r="R843" s="82"/>
      <c r="S843" s="66"/>
      <c r="T843" s="65"/>
      <c r="U843" s="67"/>
      <c r="V843" s="89"/>
      <c r="W843" s="93"/>
      <c r="X843" s="95"/>
      <c r="Y843" s="116"/>
      <c r="Z843" s="90"/>
      <c r="AA843" s="90"/>
      <c r="AB843" s="90"/>
      <c r="AC843" s="117"/>
      <c r="AD843" s="111"/>
      <c r="AE843" s="7"/>
      <c r="AF843" s="21">
        <f>IF(W843="",0,VLOOKUP("00:全空連",設定!$B$6:$C$18,2))</f>
        <v>0</v>
      </c>
      <c r="AG843" s="21">
        <v>0</v>
      </c>
      <c r="AH843" s="22">
        <f t="shared" si="10"/>
        <v>0</v>
      </c>
      <c r="AJ843" s="26"/>
      <c r="AK843" s="79"/>
    </row>
    <row r="844" spans="2:37" ht="14.25" customHeight="1">
      <c r="B844" s="25">
        <v>833</v>
      </c>
      <c r="C844" s="67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65"/>
      <c r="P844" s="65"/>
      <c r="Q844" s="65"/>
      <c r="R844" s="82"/>
      <c r="S844" s="66"/>
      <c r="T844" s="65"/>
      <c r="U844" s="67"/>
      <c r="V844" s="89"/>
      <c r="W844" s="93"/>
      <c r="X844" s="95"/>
      <c r="Y844" s="116"/>
      <c r="Z844" s="90"/>
      <c r="AA844" s="90"/>
      <c r="AB844" s="90"/>
      <c r="AC844" s="117"/>
      <c r="AD844" s="111"/>
      <c r="AE844" s="7"/>
      <c r="AF844" s="21">
        <f>IF(W844="",0,VLOOKUP("00:全空連",設定!$B$6:$C$18,2))</f>
        <v>0</v>
      </c>
      <c r="AG844" s="21">
        <v>0</v>
      </c>
      <c r="AH844" s="22">
        <f t="shared" si="10"/>
        <v>0</v>
      </c>
      <c r="AJ844" s="26"/>
      <c r="AK844" s="79"/>
    </row>
    <row r="845" spans="2:37" ht="14.25" customHeight="1">
      <c r="B845" s="25">
        <v>834</v>
      </c>
      <c r="C845" s="67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65"/>
      <c r="P845" s="65"/>
      <c r="Q845" s="65"/>
      <c r="R845" s="82"/>
      <c r="S845" s="66"/>
      <c r="T845" s="65"/>
      <c r="U845" s="67"/>
      <c r="V845" s="89"/>
      <c r="W845" s="93"/>
      <c r="X845" s="95"/>
      <c r="Y845" s="116"/>
      <c r="Z845" s="90"/>
      <c r="AA845" s="90"/>
      <c r="AB845" s="90"/>
      <c r="AC845" s="117"/>
      <c r="AD845" s="111"/>
      <c r="AE845" s="7"/>
      <c r="AF845" s="21">
        <f>IF(W845="",0,VLOOKUP("00:全空連",設定!$B$6:$C$18,2))</f>
        <v>0</v>
      </c>
      <c r="AG845" s="21">
        <v>0</v>
      </c>
      <c r="AH845" s="22">
        <f t="shared" si="10"/>
        <v>0</v>
      </c>
      <c r="AJ845" s="26"/>
      <c r="AK845" s="79"/>
    </row>
    <row r="846" spans="2:37" ht="14.25" customHeight="1">
      <c r="B846" s="25">
        <v>835</v>
      </c>
      <c r="C846" s="67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65"/>
      <c r="P846" s="65"/>
      <c r="Q846" s="65"/>
      <c r="R846" s="82"/>
      <c r="S846" s="66"/>
      <c r="T846" s="65"/>
      <c r="U846" s="67"/>
      <c r="V846" s="89"/>
      <c r="W846" s="93"/>
      <c r="X846" s="95"/>
      <c r="Y846" s="116"/>
      <c r="Z846" s="90"/>
      <c r="AA846" s="90"/>
      <c r="AB846" s="90"/>
      <c r="AC846" s="117"/>
      <c r="AD846" s="111"/>
      <c r="AE846" s="7"/>
      <c r="AF846" s="21">
        <f>IF(W846="",0,VLOOKUP("00:全空連",設定!$B$6:$C$18,2))</f>
        <v>0</v>
      </c>
      <c r="AG846" s="21">
        <v>0</v>
      </c>
      <c r="AH846" s="22">
        <f t="shared" si="10"/>
        <v>0</v>
      </c>
      <c r="AJ846" s="26"/>
      <c r="AK846" s="79"/>
    </row>
    <row r="847" spans="2:37" ht="14.25" customHeight="1">
      <c r="B847" s="25">
        <v>836</v>
      </c>
      <c r="C847" s="67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65"/>
      <c r="P847" s="65"/>
      <c r="Q847" s="65"/>
      <c r="R847" s="82"/>
      <c r="S847" s="66"/>
      <c r="T847" s="65"/>
      <c r="U847" s="67"/>
      <c r="V847" s="89"/>
      <c r="W847" s="93"/>
      <c r="X847" s="95"/>
      <c r="Y847" s="116"/>
      <c r="Z847" s="90"/>
      <c r="AA847" s="90"/>
      <c r="AB847" s="90"/>
      <c r="AC847" s="117"/>
      <c r="AD847" s="111"/>
      <c r="AE847" s="7"/>
      <c r="AF847" s="21">
        <f>IF(W847="",0,VLOOKUP("00:全空連",設定!$B$6:$C$18,2))</f>
        <v>0</v>
      </c>
      <c r="AG847" s="21">
        <v>0</v>
      </c>
      <c r="AH847" s="22">
        <f t="shared" si="10"/>
        <v>0</v>
      </c>
      <c r="AJ847" s="26"/>
      <c r="AK847" s="79"/>
    </row>
    <row r="848" spans="2:37" ht="14.25" customHeight="1">
      <c r="B848" s="25">
        <v>837</v>
      </c>
      <c r="C848" s="67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65"/>
      <c r="P848" s="65"/>
      <c r="Q848" s="65"/>
      <c r="R848" s="82"/>
      <c r="S848" s="66"/>
      <c r="T848" s="65"/>
      <c r="U848" s="67"/>
      <c r="V848" s="89"/>
      <c r="W848" s="93"/>
      <c r="X848" s="95"/>
      <c r="Y848" s="116"/>
      <c r="Z848" s="90"/>
      <c r="AA848" s="90"/>
      <c r="AB848" s="90"/>
      <c r="AC848" s="117"/>
      <c r="AD848" s="111"/>
      <c r="AE848" s="7"/>
      <c r="AF848" s="21">
        <f>IF(W848="",0,VLOOKUP("00:全空連",設定!$B$6:$C$18,2))</f>
        <v>0</v>
      </c>
      <c r="AG848" s="21">
        <v>0</v>
      </c>
      <c r="AH848" s="22">
        <f t="shared" si="10"/>
        <v>0</v>
      </c>
      <c r="AJ848" s="26"/>
      <c r="AK848" s="79"/>
    </row>
    <row r="849" spans="2:37" ht="14.25" customHeight="1">
      <c r="B849" s="25">
        <v>838</v>
      </c>
      <c r="C849" s="67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65"/>
      <c r="P849" s="65"/>
      <c r="Q849" s="65"/>
      <c r="R849" s="82"/>
      <c r="S849" s="66"/>
      <c r="T849" s="65"/>
      <c r="U849" s="67"/>
      <c r="V849" s="89"/>
      <c r="W849" s="93"/>
      <c r="X849" s="95"/>
      <c r="Y849" s="116"/>
      <c r="Z849" s="90"/>
      <c r="AA849" s="90"/>
      <c r="AB849" s="90"/>
      <c r="AC849" s="117"/>
      <c r="AD849" s="111"/>
      <c r="AE849" s="7"/>
      <c r="AF849" s="21">
        <f>IF(W849="",0,VLOOKUP("00:全空連",設定!$B$6:$C$18,2))</f>
        <v>0</v>
      </c>
      <c r="AG849" s="21">
        <v>0</v>
      </c>
      <c r="AH849" s="22">
        <f t="shared" si="10"/>
        <v>0</v>
      </c>
      <c r="AJ849" s="26"/>
      <c r="AK849" s="79"/>
    </row>
    <row r="850" spans="2:37" ht="14.25" customHeight="1">
      <c r="B850" s="25">
        <v>839</v>
      </c>
      <c r="C850" s="67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65"/>
      <c r="P850" s="65"/>
      <c r="Q850" s="65"/>
      <c r="R850" s="82"/>
      <c r="S850" s="66"/>
      <c r="T850" s="65"/>
      <c r="U850" s="67"/>
      <c r="V850" s="89"/>
      <c r="W850" s="93"/>
      <c r="X850" s="95"/>
      <c r="Y850" s="116"/>
      <c r="Z850" s="90"/>
      <c r="AA850" s="90"/>
      <c r="AB850" s="90"/>
      <c r="AC850" s="117"/>
      <c r="AD850" s="111"/>
      <c r="AE850" s="7"/>
      <c r="AF850" s="21">
        <f>IF(W850="",0,VLOOKUP("00:全空連",設定!$B$6:$C$18,2))</f>
        <v>0</v>
      </c>
      <c r="AG850" s="21">
        <v>0</v>
      </c>
      <c r="AH850" s="22">
        <f t="shared" si="10"/>
        <v>0</v>
      </c>
      <c r="AJ850" s="26"/>
      <c r="AK850" s="79"/>
    </row>
    <row r="851" spans="2:37" ht="14.25" customHeight="1">
      <c r="B851" s="25">
        <v>840</v>
      </c>
      <c r="C851" s="67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65"/>
      <c r="P851" s="65"/>
      <c r="Q851" s="65"/>
      <c r="R851" s="82"/>
      <c r="S851" s="66"/>
      <c r="T851" s="65"/>
      <c r="U851" s="67"/>
      <c r="V851" s="89"/>
      <c r="W851" s="93"/>
      <c r="X851" s="95"/>
      <c r="Y851" s="116"/>
      <c r="Z851" s="90"/>
      <c r="AA851" s="90"/>
      <c r="AB851" s="90"/>
      <c r="AC851" s="117"/>
      <c r="AD851" s="111"/>
      <c r="AE851" s="7"/>
      <c r="AF851" s="21">
        <f>IF(W851="",0,VLOOKUP("00:全空連",設定!$B$6:$C$18,2))</f>
        <v>0</v>
      </c>
      <c r="AG851" s="21">
        <v>0</v>
      </c>
      <c r="AH851" s="22">
        <f t="shared" si="10"/>
        <v>0</v>
      </c>
      <c r="AJ851" s="26"/>
      <c r="AK851" s="79"/>
    </row>
    <row r="852" spans="2:37" ht="14.25" customHeight="1">
      <c r="B852" s="25">
        <v>841</v>
      </c>
      <c r="C852" s="67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65"/>
      <c r="P852" s="65"/>
      <c r="Q852" s="65"/>
      <c r="R852" s="82"/>
      <c r="S852" s="66"/>
      <c r="T852" s="65"/>
      <c r="U852" s="67"/>
      <c r="V852" s="89"/>
      <c r="W852" s="93"/>
      <c r="X852" s="95"/>
      <c r="Y852" s="116"/>
      <c r="Z852" s="90"/>
      <c r="AA852" s="90"/>
      <c r="AB852" s="90"/>
      <c r="AC852" s="117"/>
      <c r="AD852" s="111"/>
      <c r="AE852" s="7"/>
      <c r="AF852" s="21">
        <f>IF(W852="",0,VLOOKUP("00:全空連",設定!$B$6:$C$18,2))</f>
        <v>0</v>
      </c>
      <c r="AG852" s="21">
        <v>0</v>
      </c>
      <c r="AH852" s="22">
        <f t="shared" si="10"/>
        <v>0</v>
      </c>
      <c r="AJ852" s="26"/>
      <c r="AK852" s="79"/>
    </row>
    <row r="853" spans="2:37" ht="14.25" customHeight="1">
      <c r="B853" s="25">
        <v>842</v>
      </c>
      <c r="C853" s="67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65"/>
      <c r="P853" s="65"/>
      <c r="Q853" s="65"/>
      <c r="R853" s="82"/>
      <c r="S853" s="66"/>
      <c r="T853" s="65"/>
      <c r="U853" s="67"/>
      <c r="V853" s="89"/>
      <c r="W853" s="93"/>
      <c r="X853" s="95"/>
      <c r="Y853" s="116"/>
      <c r="Z853" s="90"/>
      <c r="AA853" s="90"/>
      <c r="AB853" s="90"/>
      <c r="AC853" s="117"/>
      <c r="AD853" s="111"/>
      <c r="AE853" s="7"/>
      <c r="AF853" s="21">
        <f>IF(W853="",0,VLOOKUP("00:全空連",設定!$B$6:$C$18,2))</f>
        <v>0</v>
      </c>
      <c r="AG853" s="21">
        <v>0</v>
      </c>
      <c r="AH853" s="22">
        <f t="shared" si="10"/>
        <v>0</v>
      </c>
      <c r="AJ853" s="26"/>
      <c r="AK853" s="79"/>
    </row>
    <row r="854" spans="2:37" ht="14.25" customHeight="1">
      <c r="B854" s="25">
        <v>843</v>
      </c>
      <c r="C854" s="67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65"/>
      <c r="P854" s="65"/>
      <c r="Q854" s="65"/>
      <c r="R854" s="82"/>
      <c r="S854" s="66"/>
      <c r="T854" s="65"/>
      <c r="U854" s="67"/>
      <c r="V854" s="89"/>
      <c r="W854" s="93"/>
      <c r="X854" s="95"/>
      <c r="Y854" s="116"/>
      <c r="Z854" s="90"/>
      <c r="AA854" s="90"/>
      <c r="AB854" s="90"/>
      <c r="AC854" s="117"/>
      <c r="AD854" s="111"/>
      <c r="AE854" s="7"/>
      <c r="AF854" s="21">
        <f>IF(W854="",0,VLOOKUP("00:全空連",設定!$B$6:$C$18,2))</f>
        <v>0</v>
      </c>
      <c r="AG854" s="21">
        <v>0</v>
      </c>
      <c r="AH854" s="22">
        <f t="shared" si="10"/>
        <v>0</v>
      </c>
      <c r="AJ854" s="26"/>
      <c r="AK854" s="79"/>
    </row>
    <row r="855" spans="2:37" ht="14.25" customHeight="1">
      <c r="B855" s="25">
        <v>844</v>
      </c>
      <c r="C855" s="67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65"/>
      <c r="P855" s="65"/>
      <c r="Q855" s="65"/>
      <c r="R855" s="82"/>
      <c r="S855" s="66"/>
      <c r="T855" s="65"/>
      <c r="U855" s="67"/>
      <c r="V855" s="89"/>
      <c r="W855" s="93"/>
      <c r="X855" s="95"/>
      <c r="Y855" s="116"/>
      <c r="Z855" s="90"/>
      <c r="AA855" s="90"/>
      <c r="AB855" s="90"/>
      <c r="AC855" s="117"/>
      <c r="AD855" s="111"/>
      <c r="AE855" s="7"/>
      <c r="AF855" s="21">
        <f>IF(W855="",0,VLOOKUP("00:全空連",設定!$B$6:$C$18,2))</f>
        <v>0</v>
      </c>
      <c r="AG855" s="21">
        <v>0</v>
      </c>
      <c r="AH855" s="22">
        <f t="shared" si="10"/>
        <v>0</v>
      </c>
      <c r="AJ855" s="26"/>
      <c r="AK855" s="79"/>
    </row>
    <row r="856" spans="2:37" ht="14.25" customHeight="1">
      <c r="B856" s="25">
        <v>845</v>
      </c>
      <c r="C856" s="67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65"/>
      <c r="P856" s="65"/>
      <c r="Q856" s="65"/>
      <c r="R856" s="82"/>
      <c r="S856" s="66"/>
      <c r="T856" s="65"/>
      <c r="U856" s="67"/>
      <c r="V856" s="89"/>
      <c r="W856" s="93"/>
      <c r="X856" s="95"/>
      <c r="Y856" s="116"/>
      <c r="Z856" s="90"/>
      <c r="AA856" s="90"/>
      <c r="AB856" s="90"/>
      <c r="AC856" s="117"/>
      <c r="AD856" s="111"/>
      <c r="AE856" s="7"/>
      <c r="AF856" s="21">
        <f>IF(W856="",0,VLOOKUP("00:全空連",設定!$B$6:$C$18,2))</f>
        <v>0</v>
      </c>
      <c r="AG856" s="21">
        <v>0</v>
      </c>
      <c r="AH856" s="22">
        <f t="shared" si="10"/>
        <v>0</v>
      </c>
      <c r="AJ856" s="26"/>
      <c r="AK856" s="79"/>
    </row>
    <row r="857" spans="2:37" ht="14.25" customHeight="1">
      <c r="B857" s="25">
        <v>846</v>
      </c>
      <c r="C857" s="67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65"/>
      <c r="P857" s="65"/>
      <c r="Q857" s="65"/>
      <c r="R857" s="82"/>
      <c r="S857" s="66"/>
      <c r="T857" s="65"/>
      <c r="U857" s="67"/>
      <c r="V857" s="89"/>
      <c r="W857" s="93"/>
      <c r="X857" s="95"/>
      <c r="Y857" s="116"/>
      <c r="Z857" s="90"/>
      <c r="AA857" s="90"/>
      <c r="AB857" s="90"/>
      <c r="AC857" s="117"/>
      <c r="AD857" s="111"/>
      <c r="AE857" s="7"/>
      <c r="AF857" s="21">
        <f>IF(W857="",0,VLOOKUP("00:全空連",設定!$B$6:$C$18,2))</f>
        <v>0</v>
      </c>
      <c r="AG857" s="21">
        <v>0</v>
      </c>
      <c r="AH857" s="22">
        <f t="shared" si="10"/>
        <v>0</v>
      </c>
      <c r="AJ857" s="26"/>
      <c r="AK857" s="79"/>
    </row>
    <row r="858" spans="2:37" ht="14.25" customHeight="1">
      <c r="B858" s="25">
        <v>847</v>
      </c>
      <c r="C858" s="67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65"/>
      <c r="P858" s="65"/>
      <c r="Q858" s="65"/>
      <c r="R858" s="82"/>
      <c r="S858" s="66"/>
      <c r="T858" s="65"/>
      <c r="U858" s="67"/>
      <c r="V858" s="89"/>
      <c r="W858" s="93"/>
      <c r="X858" s="95"/>
      <c r="Y858" s="116"/>
      <c r="Z858" s="90"/>
      <c r="AA858" s="90"/>
      <c r="AB858" s="90"/>
      <c r="AC858" s="117"/>
      <c r="AD858" s="111"/>
      <c r="AE858" s="7"/>
      <c r="AF858" s="21">
        <f>IF(W858="",0,VLOOKUP("00:全空連",設定!$B$6:$C$18,2))</f>
        <v>0</v>
      </c>
      <c r="AG858" s="21">
        <v>0</v>
      </c>
      <c r="AH858" s="22">
        <f t="shared" si="10"/>
        <v>0</v>
      </c>
      <c r="AJ858" s="26"/>
      <c r="AK858" s="79"/>
    </row>
    <row r="859" spans="2:37" ht="14.25" customHeight="1">
      <c r="B859" s="25">
        <v>848</v>
      </c>
      <c r="C859" s="67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65"/>
      <c r="P859" s="65"/>
      <c r="Q859" s="65"/>
      <c r="R859" s="82"/>
      <c r="S859" s="66"/>
      <c r="T859" s="65"/>
      <c r="U859" s="67"/>
      <c r="V859" s="89"/>
      <c r="W859" s="93"/>
      <c r="X859" s="95"/>
      <c r="Y859" s="116"/>
      <c r="Z859" s="90"/>
      <c r="AA859" s="90"/>
      <c r="AB859" s="90"/>
      <c r="AC859" s="117"/>
      <c r="AD859" s="111"/>
      <c r="AE859" s="7"/>
      <c r="AF859" s="21">
        <f>IF(W859="",0,VLOOKUP("00:全空連",設定!$B$6:$C$18,2))</f>
        <v>0</v>
      </c>
      <c r="AG859" s="21">
        <v>0</v>
      </c>
      <c r="AH859" s="22">
        <f t="shared" si="10"/>
        <v>0</v>
      </c>
      <c r="AJ859" s="26"/>
      <c r="AK859" s="79"/>
    </row>
    <row r="860" spans="2:37" ht="14.25" customHeight="1">
      <c r="B860" s="25">
        <v>849</v>
      </c>
      <c r="C860" s="67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65"/>
      <c r="P860" s="65"/>
      <c r="Q860" s="65"/>
      <c r="R860" s="82"/>
      <c r="S860" s="66"/>
      <c r="T860" s="65"/>
      <c r="U860" s="67"/>
      <c r="V860" s="89"/>
      <c r="W860" s="93"/>
      <c r="X860" s="95"/>
      <c r="Y860" s="116"/>
      <c r="Z860" s="90"/>
      <c r="AA860" s="90"/>
      <c r="AB860" s="90"/>
      <c r="AC860" s="117"/>
      <c r="AD860" s="111"/>
      <c r="AE860" s="7"/>
      <c r="AF860" s="21">
        <f>IF(W860="",0,VLOOKUP("00:全空連",設定!$B$6:$C$18,2))</f>
        <v>0</v>
      </c>
      <c r="AG860" s="21">
        <v>0</v>
      </c>
      <c r="AH860" s="22">
        <f t="shared" si="10"/>
        <v>0</v>
      </c>
      <c r="AJ860" s="26"/>
      <c r="AK860" s="79"/>
    </row>
    <row r="861" spans="2:37" ht="14.25" customHeight="1">
      <c r="B861" s="25">
        <v>850</v>
      </c>
      <c r="C861" s="67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65"/>
      <c r="P861" s="65"/>
      <c r="Q861" s="65"/>
      <c r="R861" s="82"/>
      <c r="S861" s="66"/>
      <c r="T861" s="65"/>
      <c r="U861" s="67"/>
      <c r="V861" s="89"/>
      <c r="W861" s="93"/>
      <c r="X861" s="95"/>
      <c r="Y861" s="116"/>
      <c r="Z861" s="90"/>
      <c r="AA861" s="90"/>
      <c r="AB861" s="90"/>
      <c r="AC861" s="117"/>
      <c r="AD861" s="111"/>
      <c r="AE861" s="7"/>
      <c r="AF861" s="21">
        <f>IF(W861="",0,VLOOKUP("00:全空連",設定!$B$6:$C$18,2))</f>
        <v>0</v>
      </c>
      <c r="AG861" s="21">
        <v>0</v>
      </c>
      <c r="AH861" s="22">
        <f t="shared" si="10"/>
        <v>0</v>
      </c>
      <c r="AJ861" s="26"/>
      <c r="AK861" s="79"/>
    </row>
    <row r="862" spans="2:37" ht="14.25" customHeight="1">
      <c r="B862" s="25">
        <v>851</v>
      </c>
      <c r="C862" s="67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65"/>
      <c r="P862" s="65"/>
      <c r="Q862" s="65"/>
      <c r="R862" s="82"/>
      <c r="S862" s="66"/>
      <c r="T862" s="65"/>
      <c r="U862" s="67"/>
      <c r="V862" s="89"/>
      <c r="W862" s="93"/>
      <c r="X862" s="95"/>
      <c r="Y862" s="116"/>
      <c r="Z862" s="90"/>
      <c r="AA862" s="90"/>
      <c r="AB862" s="90"/>
      <c r="AC862" s="117"/>
      <c r="AD862" s="111"/>
      <c r="AE862" s="7"/>
      <c r="AF862" s="21">
        <f>IF(W862="",0,VLOOKUP("00:全空連",設定!$B$6:$C$18,2))</f>
        <v>0</v>
      </c>
      <c r="AG862" s="21">
        <v>0</v>
      </c>
      <c r="AH862" s="22">
        <f t="shared" si="10"/>
        <v>0</v>
      </c>
      <c r="AJ862" s="26"/>
      <c r="AK862" s="79"/>
    </row>
    <row r="863" spans="2:37" ht="14.25" customHeight="1">
      <c r="B863" s="25">
        <v>852</v>
      </c>
      <c r="C863" s="67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65"/>
      <c r="P863" s="65"/>
      <c r="Q863" s="65"/>
      <c r="R863" s="82"/>
      <c r="S863" s="66"/>
      <c r="T863" s="65"/>
      <c r="U863" s="67"/>
      <c r="V863" s="89"/>
      <c r="W863" s="93"/>
      <c r="X863" s="95"/>
      <c r="Y863" s="116"/>
      <c r="Z863" s="90"/>
      <c r="AA863" s="90"/>
      <c r="AB863" s="90"/>
      <c r="AC863" s="117"/>
      <c r="AD863" s="111"/>
      <c r="AE863" s="7"/>
      <c r="AF863" s="21">
        <f>IF(W863="",0,VLOOKUP("00:全空連",設定!$B$6:$C$18,2))</f>
        <v>0</v>
      </c>
      <c r="AG863" s="21">
        <v>0</v>
      </c>
      <c r="AH863" s="22">
        <f t="shared" si="10"/>
        <v>0</v>
      </c>
      <c r="AJ863" s="26"/>
      <c r="AK863" s="79"/>
    </row>
    <row r="864" spans="2:37" ht="14.25" customHeight="1">
      <c r="B864" s="25">
        <v>853</v>
      </c>
      <c r="C864" s="67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65"/>
      <c r="P864" s="65"/>
      <c r="Q864" s="65"/>
      <c r="R864" s="82"/>
      <c r="S864" s="66"/>
      <c r="T864" s="65"/>
      <c r="U864" s="67"/>
      <c r="V864" s="89"/>
      <c r="W864" s="93"/>
      <c r="X864" s="95"/>
      <c r="Y864" s="116"/>
      <c r="Z864" s="90"/>
      <c r="AA864" s="90"/>
      <c r="AB864" s="90"/>
      <c r="AC864" s="117"/>
      <c r="AD864" s="111"/>
      <c r="AE864" s="7"/>
      <c r="AF864" s="21">
        <f>IF(W864="",0,VLOOKUP("00:全空連",設定!$B$6:$C$18,2))</f>
        <v>0</v>
      </c>
      <c r="AG864" s="21">
        <v>0</v>
      </c>
      <c r="AH864" s="22">
        <f t="shared" si="10"/>
        <v>0</v>
      </c>
      <c r="AJ864" s="26"/>
      <c r="AK864" s="79"/>
    </row>
    <row r="865" spans="2:37" ht="14.25" customHeight="1">
      <c r="B865" s="25">
        <v>854</v>
      </c>
      <c r="C865" s="67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65"/>
      <c r="P865" s="65"/>
      <c r="Q865" s="65"/>
      <c r="R865" s="82"/>
      <c r="S865" s="66"/>
      <c r="T865" s="65"/>
      <c r="U865" s="67"/>
      <c r="V865" s="89"/>
      <c r="W865" s="93"/>
      <c r="X865" s="95"/>
      <c r="Y865" s="116"/>
      <c r="Z865" s="90"/>
      <c r="AA865" s="90"/>
      <c r="AB865" s="90"/>
      <c r="AC865" s="117"/>
      <c r="AD865" s="111"/>
      <c r="AE865" s="7"/>
      <c r="AF865" s="21">
        <f>IF(W865="",0,VLOOKUP("00:全空連",設定!$B$6:$C$18,2))</f>
        <v>0</v>
      </c>
      <c r="AG865" s="21">
        <v>0</v>
      </c>
      <c r="AH865" s="22">
        <f t="shared" si="10"/>
        <v>0</v>
      </c>
      <c r="AJ865" s="26"/>
      <c r="AK865" s="79"/>
    </row>
    <row r="866" spans="2:37" ht="14.25" customHeight="1">
      <c r="B866" s="25">
        <v>855</v>
      </c>
      <c r="C866" s="67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65"/>
      <c r="P866" s="65"/>
      <c r="Q866" s="65"/>
      <c r="R866" s="82"/>
      <c r="S866" s="66"/>
      <c r="T866" s="65"/>
      <c r="U866" s="67"/>
      <c r="V866" s="89"/>
      <c r="W866" s="93"/>
      <c r="X866" s="95"/>
      <c r="Y866" s="116"/>
      <c r="Z866" s="90"/>
      <c r="AA866" s="90"/>
      <c r="AB866" s="90"/>
      <c r="AC866" s="117"/>
      <c r="AD866" s="111"/>
      <c r="AE866" s="7"/>
      <c r="AF866" s="21">
        <f>IF(W866="",0,VLOOKUP("00:全空連",設定!$B$6:$C$18,2))</f>
        <v>0</v>
      </c>
      <c r="AG866" s="21">
        <v>0</v>
      </c>
      <c r="AH866" s="22">
        <f t="shared" si="10"/>
        <v>0</v>
      </c>
      <c r="AJ866" s="26"/>
      <c r="AK866" s="79"/>
    </row>
    <row r="867" spans="2:37" ht="14.25" customHeight="1">
      <c r="B867" s="25">
        <v>856</v>
      </c>
      <c r="C867" s="67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65"/>
      <c r="P867" s="65"/>
      <c r="Q867" s="65"/>
      <c r="R867" s="82"/>
      <c r="S867" s="66"/>
      <c r="T867" s="65"/>
      <c r="U867" s="67"/>
      <c r="V867" s="89"/>
      <c r="W867" s="93"/>
      <c r="X867" s="95"/>
      <c r="Y867" s="116"/>
      <c r="Z867" s="90"/>
      <c r="AA867" s="90"/>
      <c r="AB867" s="90"/>
      <c r="AC867" s="117"/>
      <c r="AD867" s="111"/>
      <c r="AE867" s="7"/>
      <c r="AF867" s="21">
        <f>IF(W867="",0,VLOOKUP("00:全空連",設定!$B$6:$C$18,2))</f>
        <v>0</v>
      </c>
      <c r="AG867" s="21">
        <v>0</v>
      </c>
      <c r="AH867" s="22">
        <f t="shared" si="10"/>
        <v>0</v>
      </c>
      <c r="AJ867" s="26"/>
      <c r="AK867" s="79"/>
    </row>
    <row r="868" spans="2:37" ht="14.25" customHeight="1">
      <c r="B868" s="25">
        <v>857</v>
      </c>
      <c r="C868" s="67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65"/>
      <c r="P868" s="65"/>
      <c r="Q868" s="65"/>
      <c r="R868" s="82"/>
      <c r="S868" s="66"/>
      <c r="T868" s="65"/>
      <c r="U868" s="67"/>
      <c r="V868" s="89"/>
      <c r="W868" s="93"/>
      <c r="X868" s="95"/>
      <c r="Y868" s="116"/>
      <c r="Z868" s="90"/>
      <c r="AA868" s="90"/>
      <c r="AB868" s="90"/>
      <c r="AC868" s="117"/>
      <c r="AD868" s="111"/>
      <c r="AE868" s="7"/>
      <c r="AF868" s="21">
        <f>IF(W868="",0,VLOOKUP("00:全空連",設定!$B$6:$C$18,2))</f>
        <v>0</v>
      </c>
      <c r="AG868" s="21">
        <v>0</v>
      </c>
      <c r="AH868" s="22">
        <f t="shared" si="10"/>
        <v>0</v>
      </c>
      <c r="AJ868" s="26"/>
      <c r="AK868" s="79"/>
    </row>
    <row r="869" spans="2:37" ht="14.25" customHeight="1">
      <c r="B869" s="25">
        <v>858</v>
      </c>
      <c r="C869" s="67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65"/>
      <c r="P869" s="65"/>
      <c r="Q869" s="65"/>
      <c r="R869" s="82"/>
      <c r="S869" s="66"/>
      <c r="T869" s="65"/>
      <c r="U869" s="67"/>
      <c r="V869" s="89"/>
      <c r="W869" s="93"/>
      <c r="X869" s="95"/>
      <c r="Y869" s="116"/>
      <c r="Z869" s="90"/>
      <c r="AA869" s="90"/>
      <c r="AB869" s="90"/>
      <c r="AC869" s="117"/>
      <c r="AD869" s="111"/>
      <c r="AE869" s="7"/>
      <c r="AF869" s="21">
        <f>IF(W869="",0,VLOOKUP("00:全空連",設定!$B$6:$C$18,2))</f>
        <v>0</v>
      </c>
      <c r="AG869" s="21">
        <v>0</v>
      </c>
      <c r="AH869" s="22">
        <f t="shared" si="10"/>
        <v>0</v>
      </c>
      <c r="AJ869" s="26"/>
      <c r="AK869" s="79"/>
    </row>
    <row r="870" spans="2:37" ht="14.25" customHeight="1">
      <c r="B870" s="25">
        <v>859</v>
      </c>
      <c r="C870" s="67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65"/>
      <c r="P870" s="65"/>
      <c r="Q870" s="65"/>
      <c r="R870" s="82"/>
      <c r="S870" s="66"/>
      <c r="T870" s="65"/>
      <c r="U870" s="67"/>
      <c r="V870" s="89"/>
      <c r="W870" s="93"/>
      <c r="X870" s="95"/>
      <c r="Y870" s="116"/>
      <c r="Z870" s="90"/>
      <c r="AA870" s="90"/>
      <c r="AB870" s="90"/>
      <c r="AC870" s="117"/>
      <c r="AD870" s="111"/>
      <c r="AE870" s="7"/>
      <c r="AF870" s="21">
        <f>IF(W870="",0,VLOOKUP("00:全空連",設定!$B$6:$C$18,2))</f>
        <v>0</v>
      </c>
      <c r="AG870" s="21">
        <v>0</v>
      </c>
      <c r="AH870" s="22">
        <f t="shared" si="10"/>
        <v>0</v>
      </c>
      <c r="AJ870" s="26"/>
      <c r="AK870" s="79"/>
    </row>
    <row r="871" spans="2:37" ht="14.25" customHeight="1">
      <c r="B871" s="25">
        <v>860</v>
      </c>
      <c r="C871" s="67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65"/>
      <c r="P871" s="65"/>
      <c r="Q871" s="65"/>
      <c r="R871" s="82"/>
      <c r="S871" s="66"/>
      <c r="T871" s="65"/>
      <c r="U871" s="67"/>
      <c r="V871" s="89"/>
      <c r="W871" s="93"/>
      <c r="X871" s="95"/>
      <c r="Y871" s="116"/>
      <c r="Z871" s="90"/>
      <c r="AA871" s="90"/>
      <c r="AB871" s="90"/>
      <c r="AC871" s="117"/>
      <c r="AD871" s="111"/>
      <c r="AE871" s="7"/>
      <c r="AF871" s="21">
        <f>IF(W871="",0,VLOOKUP("00:全空連",設定!$B$6:$C$18,2))</f>
        <v>0</v>
      </c>
      <c r="AG871" s="21">
        <v>0</v>
      </c>
      <c r="AH871" s="22">
        <f t="shared" si="10"/>
        <v>0</v>
      </c>
      <c r="AJ871" s="26"/>
      <c r="AK871" s="79"/>
    </row>
    <row r="872" spans="2:37" ht="14.25" customHeight="1">
      <c r="B872" s="25">
        <v>861</v>
      </c>
      <c r="C872" s="67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65"/>
      <c r="P872" s="65"/>
      <c r="Q872" s="65"/>
      <c r="R872" s="82"/>
      <c r="S872" s="66"/>
      <c r="T872" s="65"/>
      <c r="U872" s="67"/>
      <c r="V872" s="89"/>
      <c r="W872" s="93"/>
      <c r="X872" s="95"/>
      <c r="Y872" s="116"/>
      <c r="Z872" s="90"/>
      <c r="AA872" s="90"/>
      <c r="AB872" s="90"/>
      <c r="AC872" s="117"/>
      <c r="AD872" s="111"/>
      <c r="AE872" s="7"/>
      <c r="AF872" s="21">
        <f>IF(W872="",0,VLOOKUP("00:全空連",設定!$B$6:$C$18,2))</f>
        <v>0</v>
      </c>
      <c r="AG872" s="21">
        <v>0</v>
      </c>
      <c r="AH872" s="22">
        <f t="shared" si="10"/>
        <v>0</v>
      </c>
      <c r="AJ872" s="26"/>
      <c r="AK872" s="79"/>
    </row>
    <row r="873" spans="2:37" ht="14.25" customHeight="1">
      <c r="B873" s="25">
        <v>862</v>
      </c>
      <c r="C873" s="67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65"/>
      <c r="P873" s="65"/>
      <c r="Q873" s="65"/>
      <c r="R873" s="82"/>
      <c r="S873" s="66"/>
      <c r="T873" s="65"/>
      <c r="U873" s="67"/>
      <c r="V873" s="89"/>
      <c r="W873" s="93"/>
      <c r="X873" s="95"/>
      <c r="Y873" s="116"/>
      <c r="Z873" s="90"/>
      <c r="AA873" s="90"/>
      <c r="AB873" s="90"/>
      <c r="AC873" s="117"/>
      <c r="AD873" s="111"/>
      <c r="AE873" s="7"/>
      <c r="AF873" s="21">
        <f>IF(W873="",0,VLOOKUP("00:全空連",設定!$B$6:$C$18,2))</f>
        <v>0</v>
      </c>
      <c r="AG873" s="21">
        <v>0</v>
      </c>
      <c r="AH873" s="22">
        <f t="shared" si="10"/>
        <v>0</v>
      </c>
      <c r="AJ873" s="26"/>
      <c r="AK873" s="79"/>
    </row>
    <row r="874" spans="2:37" ht="14.25" customHeight="1">
      <c r="B874" s="25">
        <v>863</v>
      </c>
      <c r="C874" s="67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65"/>
      <c r="P874" s="65"/>
      <c r="Q874" s="65"/>
      <c r="R874" s="82"/>
      <c r="S874" s="66"/>
      <c r="T874" s="65"/>
      <c r="U874" s="67"/>
      <c r="V874" s="89"/>
      <c r="W874" s="93"/>
      <c r="X874" s="95"/>
      <c r="Y874" s="116"/>
      <c r="Z874" s="90"/>
      <c r="AA874" s="90"/>
      <c r="AB874" s="90"/>
      <c r="AC874" s="117"/>
      <c r="AD874" s="111"/>
      <c r="AE874" s="7"/>
      <c r="AF874" s="21">
        <f>IF(W874="",0,VLOOKUP("00:全空連",設定!$B$6:$C$18,2))</f>
        <v>0</v>
      </c>
      <c r="AG874" s="21">
        <v>0</v>
      </c>
      <c r="AH874" s="22">
        <f t="shared" si="10"/>
        <v>0</v>
      </c>
      <c r="AJ874" s="26"/>
      <c r="AK874" s="79"/>
    </row>
    <row r="875" spans="2:37" ht="14.25" customHeight="1">
      <c r="B875" s="25">
        <v>864</v>
      </c>
      <c r="C875" s="67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65"/>
      <c r="P875" s="65"/>
      <c r="Q875" s="65"/>
      <c r="R875" s="82"/>
      <c r="S875" s="66"/>
      <c r="T875" s="65"/>
      <c r="U875" s="67"/>
      <c r="V875" s="89"/>
      <c r="W875" s="93"/>
      <c r="X875" s="95"/>
      <c r="Y875" s="116"/>
      <c r="Z875" s="90"/>
      <c r="AA875" s="90"/>
      <c r="AB875" s="90"/>
      <c r="AC875" s="117"/>
      <c r="AD875" s="111"/>
      <c r="AE875" s="7"/>
      <c r="AF875" s="21">
        <f>IF(W875="",0,VLOOKUP("00:全空連",設定!$B$6:$C$18,2))</f>
        <v>0</v>
      </c>
      <c r="AG875" s="21">
        <v>0</v>
      </c>
      <c r="AH875" s="22">
        <f t="shared" si="10"/>
        <v>0</v>
      </c>
      <c r="AJ875" s="26"/>
      <c r="AK875" s="79"/>
    </row>
    <row r="876" spans="2:37" ht="14.25" customHeight="1">
      <c r="B876" s="25">
        <v>865</v>
      </c>
      <c r="C876" s="67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65"/>
      <c r="P876" s="65"/>
      <c r="Q876" s="65"/>
      <c r="R876" s="82"/>
      <c r="S876" s="66"/>
      <c r="T876" s="65"/>
      <c r="U876" s="67"/>
      <c r="V876" s="89"/>
      <c r="W876" s="93"/>
      <c r="X876" s="95"/>
      <c r="Y876" s="116"/>
      <c r="Z876" s="90"/>
      <c r="AA876" s="90"/>
      <c r="AB876" s="90"/>
      <c r="AC876" s="117"/>
      <c r="AD876" s="111"/>
      <c r="AE876" s="7"/>
      <c r="AF876" s="21">
        <f>IF(W876="",0,VLOOKUP("00:全空連",設定!$B$6:$C$18,2))</f>
        <v>0</v>
      </c>
      <c r="AG876" s="21">
        <v>0</v>
      </c>
      <c r="AH876" s="22">
        <f t="shared" si="10"/>
        <v>0</v>
      </c>
      <c r="AJ876" s="26"/>
      <c r="AK876" s="79"/>
    </row>
    <row r="877" spans="2:37" ht="14.25" customHeight="1">
      <c r="B877" s="25">
        <v>866</v>
      </c>
      <c r="C877" s="67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65"/>
      <c r="P877" s="65"/>
      <c r="Q877" s="65"/>
      <c r="R877" s="82"/>
      <c r="S877" s="66"/>
      <c r="T877" s="65"/>
      <c r="U877" s="67"/>
      <c r="V877" s="89"/>
      <c r="W877" s="93"/>
      <c r="X877" s="95"/>
      <c r="Y877" s="116"/>
      <c r="Z877" s="90"/>
      <c r="AA877" s="90"/>
      <c r="AB877" s="90"/>
      <c r="AC877" s="117"/>
      <c r="AD877" s="111"/>
      <c r="AE877" s="7"/>
      <c r="AF877" s="21">
        <f>IF(W877="",0,VLOOKUP("00:全空連",設定!$B$6:$C$18,2))</f>
        <v>0</v>
      </c>
      <c r="AG877" s="21">
        <v>0</v>
      </c>
      <c r="AH877" s="22">
        <f t="shared" si="10"/>
        <v>0</v>
      </c>
      <c r="AJ877" s="26"/>
      <c r="AK877" s="79"/>
    </row>
    <row r="878" spans="2:37" ht="14.25" customHeight="1">
      <c r="B878" s="25">
        <v>867</v>
      </c>
      <c r="C878" s="67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65"/>
      <c r="P878" s="65"/>
      <c r="Q878" s="65"/>
      <c r="R878" s="82"/>
      <c r="S878" s="66"/>
      <c r="T878" s="65"/>
      <c r="U878" s="67"/>
      <c r="V878" s="89"/>
      <c r="W878" s="93"/>
      <c r="X878" s="95"/>
      <c r="Y878" s="116"/>
      <c r="Z878" s="90"/>
      <c r="AA878" s="90"/>
      <c r="AB878" s="90"/>
      <c r="AC878" s="117"/>
      <c r="AD878" s="111"/>
      <c r="AE878" s="7"/>
      <c r="AF878" s="21">
        <f>IF(W878="",0,VLOOKUP("00:全空連",設定!$B$6:$C$18,2))</f>
        <v>0</v>
      </c>
      <c r="AG878" s="21">
        <v>0</v>
      </c>
      <c r="AH878" s="22">
        <f t="shared" si="10"/>
        <v>0</v>
      </c>
      <c r="AJ878" s="26"/>
      <c r="AK878" s="79"/>
    </row>
    <row r="879" spans="2:37" ht="14.25" customHeight="1">
      <c r="B879" s="25">
        <v>868</v>
      </c>
      <c r="C879" s="67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65"/>
      <c r="P879" s="65"/>
      <c r="Q879" s="65"/>
      <c r="R879" s="82"/>
      <c r="S879" s="66"/>
      <c r="T879" s="65"/>
      <c r="U879" s="67"/>
      <c r="V879" s="89"/>
      <c r="W879" s="93"/>
      <c r="X879" s="95"/>
      <c r="Y879" s="116"/>
      <c r="Z879" s="90"/>
      <c r="AA879" s="90"/>
      <c r="AB879" s="90"/>
      <c r="AC879" s="117"/>
      <c r="AD879" s="111"/>
      <c r="AE879" s="7"/>
      <c r="AF879" s="21">
        <f>IF(W879="",0,VLOOKUP("00:全空連",設定!$B$6:$C$18,2))</f>
        <v>0</v>
      </c>
      <c r="AG879" s="21">
        <v>0</v>
      </c>
      <c r="AH879" s="22">
        <f t="shared" si="10"/>
        <v>0</v>
      </c>
      <c r="AJ879" s="26"/>
      <c r="AK879" s="79"/>
    </row>
    <row r="880" spans="2:37" ht="14.25" customHeight="1">
      <c r="B880" s="25">
        <v>869</v>
      </c>
      <c r="C880" s="67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65"/>
      <c r="P880" s="65"/>
      <c r="Q880" s="65"/>
      <c r="R880" s="82"/>
      <c r="S880" s="66"/>
      <c r="T880" s="65"/>
      <c r="U880" s="67"/>
      <c r="V880" s="89"/>
      <c r="W880" s="93"/>
      <c r="X880" s="95"/>
      <c r="Y880" s="116"/>
      <c r="Z880" s="90"/>
      <c r="AA880" s="90"/>
      <c r="AB880" s="90"/>
      <c r="AC880" s="117"/>
      <c r="AD880" s="111"/>
      <c r="AE880" s="7"/>
      <c r="AF880" s="21">
        <f>IF(W880="",0,VLOOKUP("00:全空連",設定!$B$6:$C$18,2))</f>
        <v>0</v>
      </c>
      <c r="AG880" s="21">
        <v>0</v>
      </c>
      <c r="AH880" s="22">
        <f t="shared" si="10"/>
        <v>0</v>
      </c>
      <c r="AJ880" s="26"/>
      <c r="AK880" s="79"/>
    </row>
    <row r="881" spans="2:37" ht="14.25" customHeight="1">
      <c r="B881" s="25">
        <v>870</v>
      </c>
      <c r="C881" s="67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65"/>
      <c r="P881" s="65"/>
      <c r="Q881" s="65"/>
      <c r="R881" s="82"/>
      <c r="S881" s="66"/>
      <c r="T881" s="65"/>
      <c r="U881" s="67"/>
      <c r="V881" s="89"/>
      <c r="W881" s="93"/>
      <c r="X881" s="95"/>
      <c r="Y881" s="116"/>
      <c r="Z881" s="90"/>
      <c r="AA881" s="90"/>
      <c r="AB881" s="90"/>
      <c r="AC881" s="117"/>
      <c r="AD881" s="111"/>
      <c r="AE881" s="7"/>
      <c r="AF881" s="21">
        <f>IF(W881="",0,VLOOKUP("00:全空連",設定!$B$6:$C$18,2))</f>
        <v>0</v>
      </c>
      <c r="AG881" s="21">
        <v>0</v>
      </c>
      <c r="AH881" s="22">
        <f t="shared" si="10"/>
        <v>0</v>
      </c>
      <c r="AJ881" s="26"/>
      <c r="AK881" s="79"/>
    </row>
    <row r="882" spans="2:37" ht="14.25" customHeight="1">
      <c r="B882" s="25">
        <v>871</v>
      </c>
      <c r="C882" s="67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65"/>
      <c r="P882" s="65"/>
      <c r="Q882" s="65"/>
      <c r="R882" s="82"/>
      <c r="S882" s="66"/>
      <c r="T882" s="65"/>
      <c r="U882" s="67"/>
      <c r="V882" s="89"/>
      <c r="W882" s="93"/>
      <c r="X882" s="95"/>
      <c r="Y882" s="116"/>
      <c r="Z882" s="90"/>
      <c r="AA882" s="90"/>
      <c r="AB882" s="90"/>
      <c r="AC882" s="117"/>
      <c r="AD882" s="111"/>
      <c r="AE882" s="7"/>
      <c r="AF882" s="21">
        <f>IF(W882="",0,VLOOKUP("00:全空連",設定!$B$6:$C$18,2))</f>
        <v>0</v>
      </c>
      <c r="AG882" s="21">
        <v>0</v>
      </c>
      <c r="AH882" s="22">
        <f t="shared" si="10"/>
        <v>0</v>
      </c>
      <c r="AJ882" s="26"/>
      <c r="AK882" s="79"/>
    </row>
    <row r="883" spans="2:37" ht="14.25" customHeight="1">
      <c r="B883" s="25">
        <v>872</v>
      </c>
      <c r="C883" s="67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65"/>
      <c r="P883" s="65"/>
      <c r="Q883" s="65"/>
      <c r="R883" s="82"/>
      <c r="S883" s="66"/>
      <c r="T883" s="65"/>
      <c r="U883" s="67"/>
      <c r="V883" s="89"/>
      <c r="W883" s="93"/>
      <c r="X883" s="95"/>
      <c r="Y883" s="116"/>
      <c r="Z883" s="90"/>
      <c r="AA883" s="90"/>
      <c r="AB883" s="90"/>
      <c r="AC883" s="117"/>
      <c r="AD883" s="111"/>
      <c r="AE883" s="7"/>
      <c r="AF883" s="21">
        <f>IF(W883="",0,VLOOKUP("00:全空連",設定!$B$6:$C$18,2))</f>
        <v>0</v>
      </c>
      <c r="AG883" s="21">
        <v>0</v>
      </c>
      <c r="AH883" s="22">
        <f t="shared" si="10"/>
        <v>0</v>
      </c>
      <c r="AJ883" s="26"/>
      <c r="AK883" s="79"/>
    </row>
    <row r="884" spans="2:37" ht="14.25" customHeight="1">
      <c r="B884" s="25">
        <v>873</v>
      </c>
      <c r="C884" s="67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65"/>
      <c r="P884" s="65"/>
      <c r="Q884" s="65"/>
      <c r="R884" s="82"/>
      <c r="S884" s="66"/>
      <c r="T884" s="65"/>
      <c r="U884" s="67"/>
      <c r="V884" s="89"/>
      <c r="W884" s="93"/>
      <c r="X884" s="95"/>
      <c r="Y884" s="116"/>
      <c r="Z884" s="90"/>
      <c r="AA884" s="90"/>
      <c r="AB884" s="90"/>
      <c r="AC884" s="117"/>
      <c r="AD884" s="111"/>
      <c r="AE884" s="7"/>
      <c r="AF884" s="21">
        <f>IF(W884="",0,VLOOKUP("00:全空連",設定!$B$6:$C$18,2))</f>
        <v>0</v>
      </c>
      <c r="AG884" s="21">
        <v>0</v>
      </c>
      <c r="AH884" s="22">
        <f t="shared" si="10"/>
        <v>0</v>
      </c>
      <c r="AJ884" s="26"/>
      <c r="AK884" s="79"/>
    </row>
    <row r="885" spans="2:37" ht="14.25" customHeight="1">
      <c r="B885" s="25">
        <v>874</v>
      </c>
      <c r="C885" s="67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65"/>
      <c r="P885" s="65"/>
      <c r="Q885" s="65"/>
      <c r="R885" s="82"/>
      <c r="S885" s="66"/>
      <c r="T885" s="65"/>
      <c r="U885" s="67"/>
      <c r="V885" s="89"/>
      <c r="W885" s="93"/>
      <c r="X885" s="95"/>
      <c r="Y885" s="116"/>
      <c r="Z885" s="90"/>
      <c r="AA885" s="90"/>
      <c r="AB885" s="90"/>
      <c r="AC885" s="117"/>
      <c r="AD885" s="111"/>
      <c r="AE885" s="7"/>
      <c r="AF885" s="21">
        <f>IF(W885="",0,VLOOKUP("00:全空連",設定!$B$6:$C$18,2))</f>
        <v>0</v>
      </c>
      <c r="AG885" s="21">
        <v>0</v>
      </c>
      <c r="AH885" s="22">
        <f t="shared" si="10"/>
        <v>0</v>
      </c>
      <c r="AJ885" s="26"/>
      <c r="AK885" s="79"/>
    </row>
    <row r="886" spans="2:37" ht="14.25" customHeight="1">
      <c r="B886" s="25">
        <v>875</v>
      </c>
      <c r="C886" s="67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65"/>
      <c r="P886" s="65"/>
      <c r="Q886" s="65"/>
      <c r="R886" s="82"/>
      <c r="S886" s="66"/>
      <c r="T886" s="65"/>
      <c r="U886" s="67"/>
      <c r="V886" s="89"/>
      <c r="W886" s="93"/>
      <c r="X886" s="95"/>
      <c r="Y886" s="116"/>
      <c r="Z886" s="90"/>
      <c r="AA886" s="90"/>
      <c r="AB886" s="90"/>
      <c r="AC886" s="117"/>
      <c r="AD886" s="111"/>
      <c r="AE886" s="7"/>
      <c r="AF886" s="21">
        <f>IF(W886="",0,VLOOKUP("00:全空連",設定!$B$6:$C$18,2))</f>
        <v>0</v>
      </c>
      <c r="AG886" s="21">
        <v>0</v>
      </c>
      <c r="AH886" s="22">
        <f t="shared" si="10"/>
        <v>0</v>
      </c>
      <c r="AJ886" s="26"/>
      <c r="AK886" s="79"/>
    </row>
    <row r="887" spans="2:37" ht="14.25" customHeight="1">
      <c r="B887" s="25">
        <v>876</v>
      </c>
      <c r="C887" s="67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65"/>
      <c r="P887" s="65"/>
      <c r="Q887" s="65"/>
      <c r="R887" s="82"/>
      <c r="S887" s="66"/>
      <c r="T887" s="65"/>
      <c r="U887" s="67"/>
      <c r="V887" s="89"/>
      <c r="W887" s="93"/>
      <c r="X887" s="95"/>
      <c r="Y887" s="116"/>
      <c r="Z887" s="90"/>
      <c r="AA887" s="90"/>
      <c r="AB887" s="90"/>
      <c r="AC887" s="117"/>
      <c r="AD887" s="111"/>
      <c r="AE887" s="7"/>
      <c r="AF887" s="21">
        <f>IF(W887="",0,VLOOKUP("00:全空連",設定!$B$6:$C$18,2))</f>
        <v>0</v>
      </c>
      <c r="AG887" s="21">
        <v>0</v>
      </c>
      <c r="AH887" s="22">
        <f t="shared" si="10"/>
        <v>0</v>
      </c>
      <c r="AJ887" s="26"/>
      <c r="AK887" s="79"/>
    </row>
    <row r="888" spans="2:37" ht="14.25" customHeight="1">
      <c r="B888" s="25">
        <v>877</v>
      </c>
      <c r="C888" s="67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65"/>
      <c r="P888" s="65"/>
      <c r="Q888" s="65"/>
      <c r="R888" s="82"/>
      <c r="S888" s="66"/>
      <c r="T888" s="65"/>
      <c r="U888" s="67"/>
      <c r="V888" s="89"/>
      <c r="W888" s="93"/>
      <c r="X888" s="95"/>
      <c r="Y888" s="116"/>
      <c r="Z888" s="90"/>
      <c r="AA888" s="90"/>
      <c r="AB888" s="90"/>
      <c r="AC888" s="117"/>
      <c r="AD888" s="111"/>
      <c r="AE888" s="7"/>
      <c r="AF888" s="21">
        <f>IF(W888="",0,VLOOKUP("00:全空連",設定!$B$6:$C$18,2))</f>
        <v>0</v>
      </c>
      <c r="AG888" s="21">
        <v>0</v>
      </c>
      <c r="AH888" s="22">
        <f t="shared" si="10"/>
        <v>0</v>
      </c>
      <c r="AJ888" s="26"/>
      <c r="AK888" s="79"/>
    </row>
    <row r="889" spans="2:37" ht="14.25" customHeight="1">
      <c r="B889" s="25">
        <v>878</v>
      </c>
      <c r="C889" s="67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65"/>
      <c r="P889" s="65"/>
      <c r="Q889" s="65"/>
      <c r="R889" s="82"/>
      <c r="S889" s="66"/>
      <c r="T889" s="65"/>
      <c r="U889" s="67"/>
      <c r="V889" s="89"/>
      <c r="W889" s="93"/>
      <c r="X889" s="95"/>
      <c r="Y889" s="116"/>
      <c r="Z889" s="90"/>
      <c r="AA889" s="90"/>
      <c r="AB889" s="90"/>
      <c r="AC889" s="117"/>
      <c r="AD889" s="111"/>
      <c r="AE889" s="7"/>
      <c r="AF889" s="21">
        <f>IF(W889="",0,VLOOKUP("00:全空連",設定!$B$6:$C$18,2))</f>
        <v>0</v>
      </c>
      <c r="AG889" s="21">
        <v>0</v>
      </c>
      <c r="AH889" s="22">
        <f t="shared" si="10"/>
        <v>0</v>
      </c>
      <c r="AJ889" s="26"/>
      <c r="AK889" s="79"/>
    </row>
    <row r="890" spans="2:37" ht="14.25" customHeight="1">
      <c r="B890" s="25">
        <v>879</v>
      </c>
      <c r="C890" s="67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65"/>
      <c r="P890" s="65"/>
      <c r="Q890" s="65"/>
      <c r="R890" s="82"/>
      <c r="S890" s="66"/>
      <c r="T890" s="65"/>
      <c r="U890" s="67"/>
      <c r="V890" s="89"/>
      <c r="W890" s="93"/>
      <c r="X890" s="95"/>
      <c r="Y890" s="116"/>
      <c r="Z890" s="90"/>
      <c r="AA890" s="90"/>
      <c r="AB890" s="90"/>
      <c r="AC890" s="117"/>
      <c r="AD890" s="111"/>
      <c r="AE890" s="7"/>
      <c r="AF890" s="21">
        <f>IF(W890="",0,VLOOKUP("00:全空連",設定!$B$6:$C$18,2))</f>
        <v>0</v>
      </c>
      <c r="AG890" s="21">
        <v>0</v>
      </c>
      <c r="AH890" s="22">
        <f t="shared" si="10"/>
        <v>0</v>
      </c>
      <c r="AJ890" s="26"/>
      <c r="AK890" s="79"/>
    </row>
    <row r="891" spans="2:37" ht="14.25" customHeight="1">
      <c r="B891" s="25">
        <v>880</v>
      </c>
      <c r="C891" s="67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65"/>
      <c r="P891" s="65"/>
      <c r="Q891" s="65"/>
      <c r="R891" s="82"/>
      <c r="S891" s="66"/>
      <c r="T891" s="65"/>
      <c r="U891" s="67"/>
      <c r="V891" s="89"/>
      <c r="W891" s="93"/>
      <c r="X891" s="95"/>
      <c r="Y891" s="116"/>
      <c r="Z891" s="90"/>
      <c r="AA891" s="90"/>
      <c r="AB891" s="90"/>
      <c r="AC891" s="117"/>
      <c r="AD891" s="111"/>
      <c r="AE891" s="7"/>
      <c r="AF891" s="21">
        <f>IF(W891="",0,VLOOKUP("00:全空連",設定!$B$6:$C$18,2))</f>
        <v>0</v>
      </c>
      <c r="AG891" s="21">
        <v>0</v>
      </c>
      <c r="AH891" s="22">
        <f t="shared" si="10"/>
        <v>0</v>
      </c>
      <c r="AJ891" s="26"/>
      <c r="AK891" s="79"/>
    </row>
    <row r="892" spans="2:37" ht="14.25" customHeight="1">
      <c r="B892" s="25">
        <v>881</v>
      </c>
      <c r="C892" s="67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65"/>
      <c r="P892" s="65"/>
      <c r="Q892" s="65"/>
      <c r="R892" s="82"/>
      <c r="S892" s="66"/>
      <c r="T892" s="65"/>
      <c r="U892" s="67"/>
      <c r="V892" s="89"/>
      <c r="W892" s="93"/>
      <c r="X892" s="95"/>
      <c r="Y892" s="116"/>
      <c r="Z892" s="90"/>
      <c r="AA892" s="90"/>
      <c r="AB892" s="90"/>
      <c r="AC892" s="117"/>
      <c r="AD892" s="111"/>
      <c r="AE892" s="7"/>
      <c r="AF892" s="21">
        <f>IF(W892="",0,VLOOKUP("00:全空連",設定!$B$6:$C$18,2))</f>
        <v>0</v>
      </c>
      <c r="AG892" s="21">
        <v>0</v>
      </c>
      <c r="AH892" s="22">
        <f t="shared" si="10"/>
        <v>0</v>
      </c>
      <c r="AJ892" s="26"/>
      <c r="AK892" s="79"/>
    </row>
    <row r="893" spans="2:37" ht="14.25" customHeight="1">
      <c r="B893" s="25">
        <v>882</v>
      </c>
      <c r="C893" s="67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65"/>
      <c r="P893" s="65"/>
      <c r="Q893" s="65"/>
      <c r="R893" s="82"/>
      <c r="S893" s="66"/>
      <c r="T893" s="65"/>
      <c r="U893" s="67"/>
      <c r="V893" s="89"/>
      <c r="W893" s="93"/>
      <c r="X893" s="95"/>
      <c r="Y893" s="116"/>
      <c r="Z893" s="90"/>
      <c r="AA893" s="90"/>
      <c r="AB893" s="90"/>
      <c r="AC893" s="117"/>
      <c r="AD893" s="111"/>
      <c r="AE893" s="7"/>
      <c r="AF893" s="21">
        <f>IF(W893="",0,VLOOKUP("00:全空連",設定!$B$6:$C$18,2))</f>
        <v>0</v>
      </c>
      <c r="AG893" s="21">
        <v>0</v>
      </c>
      <c r="AH893" s="22">
        <f t="shared" si="10"/>
        <v>0</v>
      </c>
      <c r="AJ893" s="26"/>
      <c r="AK893" s="79"/>
    </row>
    <row r="894" spans="2:37" ht="14.25" customHeight="1">
      <c r="B894" s="25">
        <v>883</v>
      </c>
      <c r="C894" s="67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65"/>
      <c r="P894" s="65"/>
      <c r="Q894" s="65"/>
      <c r="R894" s="82"/>
      <c r="S894" s="66"/>
      <c r="T894" s="65"/>
      <c r="U894" s="67"/>
      <c r="V894" s="89"/>
      <c r="W894" s="93"/>
      <c r="X894" s="95"/>
      <c r="Y894" s="116"/>
      <c r="Z894" s="90"/>
      <c r="AA894" s="90"/>
      <c r="AB894" s="90"/>
      <c r="AC894" s="117"/>
      <c r="AD894" s="111"/>
      <c r="AE894" s="7"/>
      <c r="AF894" s="21">
        <f>IF(W894="",0,VLOOKUP("00:全空連",設定!$B$6:$C$18,2))</f>
        <v>0</v>
      </c>
      <c r="AG894" s="21">
        <v>0</v>
      </c>
      <c r="AH894" s="22">
        <f t="shared" si="10"/>
        <v>0</v>
      </c>
      <c r="AJ894" s="26"/>
      <c r="AK894" s="79"/>
    </row>
    <row r="895" spans="2:37" ht="14.25" customHeight="1">
      <c r="B895" s="25">
        <v>884</v>
      </c>
      <c r="C895" s="67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65"/>
      <c r="P895" s="65"/>
      <c r="Q895" s="65"/>
      <c r="R895" s="82"/>
      <c r="S895" s="66"/>
      <c r="T895" s="65"/>
      <c r="U895" s="67"/>
      <c r="V895" s="89"/>
      <c r="W895" s="93"/>
      <c r="X895" s="95"/>
      <c r="Y895" s="116"/>
      <c r="Z895" s="90"/>
      <c r="AA895" s="90"/>
      <c r="AB895" s="90"/>
      <c r="AC895" s="117"/>
      <c r="AD895" s="111"/>
      <c r="AE895" s="7"/>
      <c r="AF895" s="21">
        <f>IF(W895="",0,VLOOKUP("00:全空連",設定!$B$6:$C$18,2))</f>
        <v>0</v>
      </c>
      <c r="AG895" s="21">
        <v>0</v>
      </c>
      <c r="AH895" s="22">
        <f t="shared" si="10"/>
        <v>0</v>
      </c>
      <c r="AJ895" s="26"/>
      <c r="AK895" s="79"/>
    </row>
    <row r="896" spans="2:37" ht="14.25" customHeight="1">
      <c r="B896" s="25">
        <v>885</v>
      </c>
      <c r="C896" s="67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65"/>
      <c r="P896" s="65"/>
      <c r="Q896" s="65"/>
      <c r="R896" s="82"/>
      <c r="S896" s="66"/>
      <c r="T896" s="65"/>
      <c r="U896" s="67"/>
      <c r="V896" s="89"/>
      <c r="W896" s="93"/>
      <c r="X896" s="95"/>
      <c r="Y896" s="116"/>
      <c r="Z896" s="90"/>
      <c r="AA896" s="90"/>
      <c r="AB896" s="90"/>
      <c r="AC896" s="117"/>
      <c r="AD896" s="111"/>
      <c r="AE896" s="7"/>
      <c r="AF896" s="21">
        <f>IF(W896="",0,VLOOKUP("00:全空連",設定!$B$6:$C$18,2))</f>
        <v>0</v>
      </c>
      <c r="AG896" s="21">
        <v>0</v>
      </c>
      <c r="AH896" s="22">
        <f t="shared" si="10"/>
        <v>0</v>
      </c>
      <c r="AJ896" s="26"/>
      <c r="AK896" s="79"/>
    </row>
    <row r="897" spans="2:37" ht="14.25" customHeight="1">
      <c r="B897" s="25">
        <v>886</v>
      </c>
      <c r="C897" s="67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65"/>
      <c r="P897" s="65"/>
      <c r="Q897" s="65"/>
      <c r="R897" s="82"/>
      <c r="S897" s="66"/>
      <c r="T897" s="65"/>
      <c r="U897" s="67"/>
      <c r="V897" s="89"/>
      <c r="W897" s="93"/>
      <c r="X897" s="95"/>
      <c r="Y897" s="116"/>
      <c r="Z897" s="90"/>
      <c r="AA897" s="90"/>
      <c r="AB897" s="90"/>
      <c r="AC897" s="117"/>
      <c r="AD897" s="111"/>
      <c r="AE897" s="7"/>
      <c r="AF897" s="21">
        <f>IF(W897="",0,VLOOKUP("00:全空連",設定!$B$6:$C$18,2))</f>
        <v>0</v>
      </c>
      <c r="AG897" s="21">
        <v>0</v>
      </c>
      <c r="AH897" s="22">
        <f t="shared" si="10"/>
        <v>0</v>
      </c>
      <c r="AJ897" s="26"/>
      <c r="AK897" s="79"/>
    </row>
    <row r="898" spans="2:37" ht="14.25" customHeight="1">
      <c r="B898" s="25">
        <v>887</v>
      </c>
      <c r="C898" s="67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65"/>
      <c r="P898" s="65"/>
      <c r="Q898" s="65"/>
      <c r="R898" s="82"/>
      <c r="S898" s="66"/>
      <c r="T898" s="65"/>
      <c r="U898" s="67"/>
      <c r="V898" s="89"/>
      <c r="W898" s="93"/>
      <c r="X898" s="95"/>
      <c r="Y898" s="116"/>
      <c r="Z898" s="90"/>
      <c r="AA898" s="90"/>
      <c r="AB898" s="90"/>
      <c r="AC898" s="117"/>
      <c r="AD898" s="111"/>
      <c r="AE898" s="7"/>
      <c r="AF898" s="21">
        <f>IF(W898="",0,VLOOKUP("00:全空連",設定!$B$6:$C$18,2))</f>
        <v>0</v>
      </c>
      <c r="AG898" s="21">
        <v>0</v>
      </c>
      <c r="AH898" s="22">
        <f t="shared" si="10"/>
        <v>0</v>
      </c>
      <c r="AJ898" s="26"/>
      <c r="AK898" s="79"/>
    </row>
    <row r="899" spans="2:37" ht="14.25" customHeight="1">
      <c r="B899" s="25">
        <v>888</v>
      </c>
      <c r="C899" s="67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65"/>
      <c r="P899" s="65"/>
      <c r="Q899" s="65"/>
      <c r="R899" s="82"/>
      <c r="S899" s="66"/>
      <c r="T899" s="65"/>
      <c r="U899" s="67"/>
      <c r="V899" s="89"/>
      <c r="W899" s="93"/>
      <c r="X899" s="95"/>
      <c r="Y899" s="116"/>
      <c r="Z899" s="90"/>
      <c r="AA899" s="90"/>
      <c r="AB899" s="90"/>
      <c r="AC899" s="117"/>
      <c r="AD899" s="111"/>
      <c r="AE899" s="7"/>
      <c r="AF899" s="21">
        <f>IF(W899="",0,VLOOKUP("00:全空連",設定!$B$6:$C$18,2))</f>
        <v>0</v>
      </c>
      <c r="AG899" s="21">
        <v>0</v>
      </c>
      <c r="AH899" s="22">
        <f t="shared" si="10"/>
        <v>0</v>
      </c>
      <c r="AJ899" s="26"/>
      <c r="AK899" s="79"/>
    </row>
    <row r="900" spans="2:37" ht="14.25" customHeight="1">
      <c r="B900" s="25">
        <v>889</v>
      </c>
      <c r="C900" s="67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65"/>
      <c r="P900" s="65"/>
      <c r="Q900" s="65"/>
      <c r="R900" s="82"/>
      <c r="S900" s="66"/>
      <c r="T900" s="65"/>
      <c r="U900" s="67"/>
      <c r="V900" s="89"/>
      <c r="W900" s="93"/>
      <c r="X900" s="95"/>
      <c r="Y900" s="116"/>
      <c r="Z900" s="90"/>
      <c r="AA900" s="90"/>
      <c r="AB900" s="90"/>
      <c r="AC900" s="117"/>
      <c r="AD900" s="111"/>
      <c r="AE900" s="7"/>
      <c r="AF900" s="21">
        <f>IF(W900="",0,VLOOKUP("00:全空連",設定!$B$6:$C$18,2))</f>
        <v>0</v>
      </c>
      <c r="AG900" s="21">
        <v>0</v>
      </c>
      <c r="AH900" s="22">
        <f t="shared" si="10"/>
        <v>0</v>
      </c>
      <c r="AJ900" s="26"/>
      <c r="AK900" s="79"/>
    </row>
    <row r="901" spans="2:37" ht="14.25" customHeight="1">
      <c r="B901" s="25">
        <v>890</v>
      </c>
      <c r="C901" s="67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65"/>
      <c r="P901" s="65"/>
      <c r="Q901" s="65"/>
      <c r="R901" s="82"/>
      <c r="S901" s="66"/>
      <c r="T901" s="65"/>
      <c r="U901" s="67"/>
      <c r="V901" s="89"/>
      <c r="W901" s="93"/>
      <c r="X901" s="95"/>
      <c r="Y901" s="116"/>
      <c r="Z901" s="90"/>
      <c r="AA901" s="90"/>
      <c r="AB901" s="90"/>
      <c r="AC901" s="117"/>
      <c r="AD901" s="111"/>
      <c r="AE901" s="7"/>
      <c r="AF901" s="21">
        <f>IF(W901="",0,VLOOKUP("00:全空連",設定!$B$6:$C$18,2))</f>
        <v>0</v>
      </c>
      <c r="AG901" s="21">
        <v>0</v>
      </c>
      <c r="AH901" s="22">
        <f t="shared" si="10"/>
        <v>0</v>
      </c>
      <c r="AJ901" s="26"/>
      <c r="AK901" s="79"/>
    </row>
    <row r="902" spans="2:37" ht="14.25" customHeight="1">
      <c r="B902" s="25">
        <v>891</v>
      </c>
      <c r="C902" s="67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65"/>
      <c r="P902" s="65"/>
      <c r="Q902" s="65"/>
      <c r="R902" s="82"/>
      <c r="S902" s="66"/>
      <c r="T902" s="65"/>
      <c r="U902" s="67"/>
      <c r="V902" s="89"/>
      <c r="W902" s="93"/>
      <c r="X902" s="95"/>
      <c r="Y902" s="116"/>
      <c r="Z902" s="90"/>
      <c r="AA902" s="90"/>
      <c r="AB902" s="90"/>
      <c r="AC902" s="117"/>
      <c r="AD902" s="111"/>
      <c r="AE902" s="7"/>
      <c r="AF902" s="21">
        <f>IF(W902="",0,VLOOKUP("00:全空連",設定!$B$6:$C$18,2))</f>
        <v>0</v>
      </c>
      <c r="AG902" s="21">
        <v>0</v>
      </c>
      <c r="AH902" s="22">
        <f t="shared" si="10"/>
        <v>0</v>
      </c>
      <c r="AJ902" s="26"/>
      <c r="AK902" s="79"/>
    </row>
    <row r="903" spans="2:37" ht="14.25" customHeight="1">
      <c r="B903" s="25">
        <v>892</v>
      </c>
      <c r="C903" s="67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65"/>
      <c r="P903" s="65"/>
      <c r="Q903" s="65"/>
      <c r="R903" s="82"/>
      <c r="S903" s="66"/>
      <c r="T903" s="65"/>
      <c r="U903" s="67"/>
      <c r="V903" s="89"/>
      <c r="W903" s="93"/>
      <c r="X903" s="95"/>
      <c r="Y903" s="116"/>
      <c r="Z903" s="90"/>
      <c r="AA903" s="90"/>
      <c r="AB903" s="90"/>
      <c r="AC903" s="117"/>
      <c r="AD903" s="111"/>
      <c r="AE903" s="7"/>
      <c r="AF903" s="21">
        <f>IF(W903="",0,VLOOKUP("00:全空連",設定!$B$6:$C$18,2))</f>
        <v>0</v>
      </c>
      <c r="AG903" s="21">
        <v>0</v>
      </c>
      <c r="AH903" s="22">
        <f t="shared" si="10"/>
        <v>0</v>
      </c>
      <c r="AJ903" s="26"/>
      <c r="AK903" s="79"/>
    </row>
    <row r="904" spans="2:37" ht="14.25" customHeight="1">
      <c r="B904" s="25">
        <v>893</v>
      </c>
      <c r="C904" s="67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65"/>
      <c r="P904" s="65"/>
      <c r="Q904" s="65"/>
      <c r="R904" s="82"/>
      <c r="S904" s="66"/>
      <c r="T904" s="65"/>
      <c r="U904" s="67"/>
      <c r="V904" s="89"/>
      <c r="W904" s="93"/>
      <c r="X904" s="95"/>
      <c r="Y904" s="116"/>
      <c r="Z904" s="90"/>
      <c r="AA904" s="90"/>
      <c r="AB904" s="90"/>
      <c r="AC904" s="117"/>
      <c r="AD904" s="111"/>
      <c r="AE904" s="7"/>
      <c r="AF904" s="21">
        <f>IF(W904="",0,VLOOKUP("00:全空連",設定!$B$6:$C$18,2))</f>
        <v>0</v>
      </c>
      <c r="AG904" s="21">
        <v>0</v>
      </c>
      <c r="AH904" s="22">
        <f t="shared" si="10"/>
        <v>0</v>
      </c>
      <c r="AJ904" s="26"/>
      <c r="AK904" s="79"/>
    </row>
    <row r="905" spans="2:37" ht="14.25" customHeight="1">
      <c r="B905" s="25">
        <v>894</v>
      </c>
      <c r="C905" s="67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65"/>
      <c r="P905" s="65"/>
      <c r="Q905" s="65"/>
      <c r="R905" s="82"/>
      <c r="S905" s="66"/>
      <c r="T905" s="65"/>
      <c r="U905" s="67"/>
      <c r="V905" s="89"/>
      <c r="W905" s="93"/>
      <c r="X905" s="95"/>
      <c r="Y905" s="116"/>
      <c r="Z905" s="90"/>
      <c r="AA905" s="90"/>
      <c r="AB905" s="90"/>
      <c r="AC905" s="117"/>
      <c r="AD905" s="111"/>
      <c r="AE905" s="7"/>
      <c r="AF905" s="21">
        <f>IF(W905="",0,VLOOKUP("00:全空連",設定!$B$6:$C$18,2))</f>
        <v>0</v>
      </c>
      <c r="AG905" s="21">
        <v>0</v>
      </c>
      <c r="AH905" s="22">
        <f t="shared" si="10"/>
        <v>0</v>
      </c>
      <c r="AJ905" s="26"/>
      <c r="AK905" s="79"/>
    </row>
    <row r="906" spans="2:37" ht="14.25" customHeight="1">
      <c r="B906" s="25">
        <v>895</v>
      </c>
      <c r="C906" s="67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65"/>
      <c r="P906" s="65"/>
      <c r="Q906" s="65"/>
      <c r="R906" s="82"/>
      <c r="S906" s="66"/>
      <c r="T906" s="65"/>
      <c r="U906" s="67"/>
      <c r="V906" s="89"/>
      <c r="W906" s="93"/>
      <c r="X906" s="95"/>
      <c r="Y906" s="116"/>
      <c r="Z906" s="90"/>
      <c r="AA906" s="90"/>
      <c r="AB906" s="90"/>
      <c r="AC906" s="117"/>
      <c r="AD906" s="111"/>
      <c r="AE906" s="7"/>
      <c r="AF906" s="21">
        <f>IF(W906="",0,VLOOKUP("00:全空連",設定!$B$6:$C$18,2))</f>
        <v>0</v>
      </c>
      <c r="AG906" s="21">
        <v>0</v>
      </c>
      <c r="AH906" s="22">
        <f t="shared" ref="AH906:AH969" si="11">SUM(AF906:AG906)</f>
        <v>0</v>
      </c>
      <c r="AJ906" s="26"/>
      <c r="AK906" s="79"/>
    </row>
    <row r="907" spans="2:37" ht="14.25" customHeight="1">
      <c r="B907" s="25">
        <v>896</v>
      </c>
      <c r="C907" s="67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65"/>
      <c r="P907" s="65"/>
      <c r="Q907" s="65"/>
      <c r="R907" s="82"/>
      <c r="S907" s="66"/>
      <c r="T907" s="65"/>
      <c r="U907" s="67"/>
      <c r="V907" s="89"/>
      <c r="W907" s="93"/>
      <c r="X907" s="95"/>
      <c r="Y907" s="116"/>
      <c r="Z907" s="90"/>
      <c r="AA907" s="90"/>
      <c r="AB907" s="90"/>
      <c r="AC907" s="117"/>
      <c r="AD907" s="111"/>
      <c r="AE907" s="7"/>
      <c r="AF907" s="21">
        <f>IF(W907="",0,VLOOKUP("00:全空連",設定!$B$6:$C$18,2))</f>
        <v>0</v>
      </c>
      <c r="AG907" s="21">
        <v>0</v>
      </c>
      <c r="AH907" s="22">
        <f t="shared" si="11"/>
        <v>0</v>
      </c>
      <c r="AJ907" s="26"/>
      <c r="AK907" s="79"/>
    </row>
    <row r="908" spans="2:37" ht="14.25" customHeight="1">
      <c r="B908" s="25">
        <v>897</v>
      </c>
      <c r="C908" s="67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65"/>
      <c r="P908" s="65"/>
      <c r="Q908" s="65"/>
      <c r="R908" s="82"/>
      <c r="S908" s="66"/>
      <c r="T908" s="65"/>
      <c r="U908" s="67"/>
      <c r="V908" s="89"/>
      <c r="W908" s="93"/>
      <c r="X908" s="95"/>
      <c r="Y908" s="116"/>
      <c r="Z908" s="90"/>
      <c r="AA908" s="90"/>
      <c r="AB908" s="90"/>
      <c r="AC908" s="117"/>
      <c r="AD908" s="111"/>
      <c r="AE908" s="7"/>
      <c r="AF908" s="21">
        <f>IF(W908="",0,VLOOKUP("00:全空連",設定!$B$6:$C$18,2))</f>
        <v>0</v>
      </c>
      <c r="AG908" s="21">
        <v>0</v>
      </c>
      <c r="AH908" s="22">
        <f t="shared" si="11"/>
        <v>0</v>
      </c>
      <c r="AJ908" s="26"/>
      <c r="AK908" s="79"/>
    </row>
    <row r="909" spans="2:37" ht="14.25" customHeight="1">
      <c r="B909" s="25">
        <v>898</v>
      </c>
      <c r="C909" s="67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65"/>
      <c r="P909" s="65"/>
      <c r="Q909" s="65"/>
      <c r="R909" s="82"/>
      <c r="S909" s="66"/>
      <c r="T909" s="65"/>
      <c r="U909" s="67"/>
      <c r="V909" s="89"/>
      <c r="W909" s="93"/>
      <c r="X909" s="95"/>
      <c r="Y909" s="116"/>
      <c r="Z909" s="90"/>
      <c r="AA909" s="90"/>
      <c r="AB909" s="90"/>
      <c r="AC909" s="117"/>
      <c r="AD909" s="111"/>
      <c r="AE909" s="7"/>
      <c r="AF909" s="21">
        <f>IF(W909="",0,VLOOKUP("00:全空連",設定!$B$6:$C$18,2))</f>
        <v>0</v>
      </c>
      <c r="AG909" s="21">
        <v>0</v>
      </c>
      <c r="AH909" s="22">
        <f t="shared" si="11"/>
        <v>0</v>
      </c>
      <c r="AJ909" s="26"/>
      <c r="AK909" s="79"/>
    </row>
    <row r="910" spans="2:37" ht="14.25" customHeight="1">
      <c r="B910" s="25">
        <v>899</v>
      </c>
      <c r="C910" s="67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65"/>
      <c r="P910" s="65"/>
      <c r="Q910" s="65"/>
      <c r="R910" s="82"/>
      <c r="S910" s="66"/>
      <c r="T910" s="65"/>
      <c r="U910" s="67"/>
      <c r="V910" s="89"/>
      <c r="W910" s="93"/>
      <c r="X910" s="95"/>
      <c r="Y910" s="116"/>
      <c r="Z910" s="90"/>
      <c r="AA910" s="90"/>
      <c r="AB910" s="90"/>
      <c r="AC910" s="117"/>
      <c r="AD910" s="111"/>
      <c r="AE910" s="7"/>
      <c r="AF910" s="21">
        <f>IF(W910="",0,VLOOKUP("00:全空連",設定!$B$6:$C$18,2))</f>
        <v>0</v>
      </c>
      <c r="AG910" s="21">
        <v>0</v>
      </c>
      <c r="AH910" s="22">
        <f t="shared" si="11"/>
        <v>0</v>
      </c>
      <c r="AJ910" s="26"/>
      <c r="AK910" s="79"/>
    </row>
    <row r="911" spans="2:37" ht="14.25" customHeight="1">
      <c r="B911" s="25">
        <v>900</v>
      </c>
      <c r="C911" s="67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65"/>
      <c r="P911" s="65"/>
      <c r="Q911" s="65"/>
      <c r="R911" s="82"/>
      <c r="S911" s="66"/>
      <c r="T911" s="65"/>
      <c r="U911" s="67"/>
      <c r="V911" s="89"/>
      <c r="W911" s="93"/>
      <c r="X911" s="95"/>
      <c r="Y911" s="116"/>
      <c r="Z911" s="90"/>
      <c r="AA911" s="90"/>
      <c r="AB911" s="90"/>
      <c r="AC911" s="117"/>
      <c r="AD911" s="111"/>
      <c r="AE911" s="7"/>
      <c r="AF911" s="21">
        <f>IF(W911="",0,VLOOKUP("00:全空連",設定!$B$6:$C$18,2))</f>
        <v>0</v>
      </c>
      <c r="AG911" s="21">
        <v>0</v>
      </c>
      <c r="AH911" s="22">
        <f t="shared" si="11"/>
        <v>0</v>
      </c>
      <c r="AJ911" s="26"/>
      <c r="AK911" s="79"/>
    </row>
    <row r="912" spans="2:37" ht="14.25" customHeight="1">
      <c r="B912" s="25">
        <v>901</v>
      </c>
      <c r="C912" s="67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65"/>
      <c r="P912" s="65"/>
      <c r="Q912" s="65"/>
      <c r="R912" s="82"/>
      <c r="S912" s="66"/>
      <c r="T912" s="65"/>
      <c r="U912" s="67"/>
      <c r="V912" s="89"/>
      <c r="W912" s="93"/>
      <c r="X912" s="95"/>
      <c r="Y912" s="116"/>
      <c r="Z912" s="90"/>
      <c r="AA912" s="90"/>
      <c r="AB912" s="90"/>
      <c r="AC912" s="117"/>
      <c r="AD912" s="111"/>
      <c r="AE912" s="7"/>
      <c r="AF912" s="21">
        <f>IF(W912="",0,VLOOKUP("00:全空連",設定!$B$6:$C$18,2))</f>
        <v>0</v>
      </c>
      <c r="AG912" s="21">
        <v>0</v>
      </c>
      <c r="AH912" s="22">
        <f t="shared" si="11"/>
        <v>0</v>
      </c>
      <c r="AJ912" s="26"/>
      <c r="AK912" s="79"/>
    </row>
    <row r="913" spans="2:37" ht="14.25" customHeight="1">
      <c r="B913" s="25">
        <v>902</v>
      </c>
      <c r="C913" s="67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65"/>
      <c r="P913" s="65"/>
      <c r="Q913" s="65"/>
      <c r="R913" s="82"/>
      <c r="S913" s="66"/>
      <c r="T913" s="65"/>
      <c r="U913" s="67"/>
      <c r="V913" s="89"/>
      <c r="W913" s="93"/>
      <c r="X913" s="95"/>
      <c r="Y913" s="116"/>
      <c r="Z913" s="90"/>
      <c r="AA913" s="90"/>
      <c r="AB913" s="90"/>
      <c r="AC913" s="117"/>
      <c r="AD913" s="111"/>
      <c r="AE913" s="7"/>
      <c r="AF913" s="21">
        <f>IF(W913="",0,VLOOKUP("00:全空連",設定!$B$6:$C$18,2))</f>
        <v>0</v>
      </c>
      <c r="AG913" s="21">
        <v>0</v>
      </c>
      <c r="AH913" s="22">
        <f t="shared" si="11"/>
        <v>0</v>
      </c>
      <c r="AJ913" s="26"/>
      <c r="AK913" s="79"/>
    </row>
    <row r="914" spans="2:37" ht="14.25" customHeight="1">
      <c r="B914" s="25">
        <v>903</v>
      </c>
      <c r="C914" s="67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65"/>
      <c r="P914" s="65"/>
      <c r="Q914" s="65"/>
      <c r="R914" s="82"/>
      <c r="S914" s="66"/>
      <c r="T914" s="65"/>
      <c r="U914" s="67"/>
      <c r="V914" s="89"/>
      <c r="W914" s="93"/>
      <c r="X914" s="95"/>
      <c r="Y914" s="116"/>
      <c r="Z914" s="90"/>
      <c r="AA914" s="90"/>
      <c r="AB914" s="90"/>
      <c r="AC914" s="117"/>
      <c r="AD914" s="111"/>
      <c r="AE914" s="7"/>
      <c r="AF914" s="21">
        <f>IF(W914="",0,VLOOKUP("00:全空連",設定!$B$6:$C$18,2))</f>
        <v>0</v>
      </c>
      <c r="AG914" s="21">
        <v>0</v>
      </c>
      <c r="AH914" s="22">
        <f t="shared" si="11"/>
        <v>0</v>
      </c>
      <c r="AJ914" s="26"/>
      <c r="AK914" s="79"/>
    </row>
    <row r="915" spans="2:37" ht="14.25" customHeight="1">
      <c r="B915" s="25">
        <v>904</v>
      </c>
      <c r="C915" s="67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65"/>
      <c r="P915" s="65"/>
      <c r="Q915" s="65"/>
      <c r="R915" s="82"/>
      <c r="S915" s="66"/>
      <c r="T915" s="65"/>
      <c r="U915" s="67"/>
      <c r="V915" s="89"/>
      <c r="W915" s="93"/>
      <c r="X915" s="95"/>
      <c r="Y915" s="116"/>
      <c r="Z915" s="90"/>
      <c r="AA915" s="90"/>
      <c r="AB915" s="90"/>
      <c r="AC915" s="117"/>
      <c r="AD915" s="111"/>
      <c r="AE915" s="7"/>
      <c r="AF915" s="21">
        <f>IF(W915="",0,VLOOKUP("00:全空連",設定!$B$6:$C$18,2))</f>
        <v>0</v>
      </c>
      <c r="AG915" s="21">
        <v>0</v>
      </c>
      <c r="AH915" s="22">
        <f t="shared" si="11"/>
        <v>0</v>
      </c>
      <c r="AJ915" s="26"/>
      <c r="AK915" s="79"/>
    </row>
    <row r="916" spans="2:37" ht="14.25" customHeight="1">
      <c r="B916" s="25">
        <v>905</v>
      </c>
      <c r="C916" s="67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65"/>
      <c r="P916" s="65"/>
      <c r="Q916" s="65"/>
      <c r="R916" s="82"/>
      <c r="S916" s="66"/>
      <c r="T916" s="65"/>
      <c r="U916" s="67"/>
      <c r="V916" s="89"/>
      <c r="W916" s="93"/>
      <c r="X916" s="95"/>
      <c r="Y916" s="116"/>
      <c r="Z916" s="90"/>
      <c r="AA916" s="90"/>
      <c r="AB916" s="90"/>
      <c r="AC916" s="117"/>
      <c r="AD916" s="111"/>
      <c r="AE916" s="7"/>
      <c r="AF916" s="21">
        <f>IF(W916="",0,VLOOKUP("00:全空連",設定!$B$6:$C$18,2))</f>
        <v>0</v>
      </c>
      <c r="AG916" s="21">
        <v>0</v>
      </c>
      <c r="AH916" s="22">
        <f t="shared" si="11"/>
        <v>0</v>
      </c>
      <c r="AJ916" s="26"/>
      <c r="AK916" s="79"/>
    </row>
    <row r="917" spans="2:37" ht="14.25" customHeight="1">
      <c r="B917" s="25">
        <v>906</v>
      </c>
      <c r="C917" s="67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65"/>
      <c r="P917" s="65"/>
      <c r="Q917" s="65"/>
      <c r="R917" s="82"/>
      <c r="S917" s="66"/>
      <c r="T917" s="65"/>
      <c r="U917" s="67"/>
      <c r="V917" s="89"/>
      <c r="W917" s="93"/>
      <c r="X917" s="95"/>
      <c r="Y917" s="116"/>
      <c r="Z917" s="90"/>
      <c r="AA917" s="90"/>
      <c r="AB917" s="90"/>
      <c r="AC917" s="117"/>
      <c r="AD917" s="111"/>
      <c r="AE917" s="7"/>
      <c r="AF917" s="21">
        <f>IF(W917="",0,VLOOKUP("00:全空連",設定!$B$6:$C$18,2))</f>
        <v>0</v>
      </c>
      <c r="AG917" s="21">
        <v>0</v>
      </c>
      <c r="AH917" s="22">
        <f t="shared" si="11"/>
        <v>0</v>
      </c>
      <c r="AJ917" s="26"/>
      <c r="AK917" s="79"/>
    </row>
    <row r="918" spans="2:37" ht="14.25" customHeight="1">
      <c r="B918" s="25">
        <v>907</v>
      </c>
      <c r="C918" s="67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65"/>
      <c r="P918" s="65"/>
      <c r="Q918" s="65"/>
      <c r="R918" s="82"/>
      <c r="S918" s="66"/>
      <c r="T918" s="65"/>
      <c r="U918" s="67"/>
      <c r="V918" s="89"/>
      <c r="W918" s="93"/>
      <c r="X918" s="95"/>
      <c r="Y918" s="116"/>
      <c r="Z918" s="90"/>
      <c r="AA918" s="90"/>
      <c r="AB918" s="90"/>
      <c r="AC918" s="117"/>
      <c r="AD918" s="111"/>
      <c r="AE918" s="7"/>
      <c r="AF918" s="21">
        <f>IF(W918="",0,VLOOKUP("00:全空連",設定!$B$6:$C$18,2))</f>
        <v>0</v>
      </c>
      <c r="AG918" s="21">
        <v>0</v>
      </c>
      <c r="AH918" s="22">
        <f t="shared" si="11"/>
        <v>0</v>
      </c>
      <c r="AJ918" s="26"/>
      <c r="AK918" s="79"/>
    </row>
    <row r="919" spans="2:37" ht="14.25" customHeight="1">
      <c r="B919" s="25">
        <v>908</v>
      </c>
      <c r="C919" s="67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65"/>
      <c r="P919" s="65"/>
      <c r="Q919" s="65"/>
      <c r="R919" s="82"/>
      <c r="S919" s="66"/>
      <c r="T919" s="65"/>
      <c r="U919" s="67"/>
      <c r="V919" s="89"/>
      <c r="W919" s="93"/>
      <c r="X919" s="95"/>
      <c r="Y919" s="116"/>
      <c r="Z919" s="90"/>
      <c r="AA919" s="90"/>
      <c r="AB919" s="90"/>
      <c r="AC919" s="117"/>
      <c r="AD919" s="111"/>
      <c r="AE919" s="7"/>
      <c r="AF919" s="21">
        <f>IF(W919="",0,VLOOKUP("00:全空連",設定!$B$6:$C$18,2))</f>
        <v>0</v>
      </c>
      <c r="AG919" s="21">
        <v>0</v>
      </c>
      <c r="AH919" s="22">
        <f t="shared" si="11"/>
        <v>0</v>
      </c>
      <c r="AJ919" s="26"/>
      <c r="AK919" s="79"/>
    </row>
    <row r="920" spans="2:37" ht="14.25" customHeight="1">
      <c r="B920" s="25">
        <v>909</v>
      </c>
      <c r="C920" s="67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65"/>
      <c r="P920" s="65"/>
      <c r="Q920" s="65"/>
      <c r="R920" s="82"/>
      <c r="S920" s="66"/>
      <c r="T920" s="65"/>
      <c r="U920" s="67"/>
      <c r="V920" s="89"/>
      <c r="W920" s="93"/>
      <c r="X920" s="95"/>
      <c r="Y920" s="116"/>
      <c r="Z920" s="90"/>
      <c r="AA920" s="90"/>
      <c r="AB920" s="90"/>
      <c r="AC920" s="117"/>
      <c r="AD920" s="111"/>
      <c r="AE920" s="7"/>
      <c r="AF920" s="21">
        <f>IF(W920="",0,VLOOKUP("00:全空連",設定!$B$6:$C$18,2))</f>
        <v>0</v>
      </c>
      <c r="AG920" s="21">
        <v>0</v>
      </c>
      <c r="AH920" s="22">
        <f t="shared" si="11"/>
        <v>0</v>
      </c>
      <c r="AJ920" s="26"/>
      <c r="AK920" s="79"/>
    </row>
    <row r="921" spans="2:37" ht="14.25" customHeight="1">
      <c r="B921" s="25">
        <v>910</v>
      </c>
      <c r="C921" s="67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65"/>
      <c r="P921" s="65"/>
      <c r="Q921" s="65"/>
      <c r="R921" s="82"/>
      <c r="S921" s="66"/>
      <c r="T921" s="65"/>
      <c r="U921" s="67"/>
      <c r="V921" s="89"/>
      <c r="W921" s="93"/>
      <c r="X921" s="95"/>
      <c r="Y921" s="116"/>
      <c r="Z921" s="90"/>
      <c r="AA921" s="90"/>
      <c r="AB921" s="90"/>
      <c r="AC921" s="117"/>
      <c r="AD921" s="111"/>
      <c r="AE921" s="7"/>
      <c r="AF921" s="21">
        <f>IF(W921="",0,VLOOKUP("00:全空連",設定!$B$6:$C$18,2))</f>
        <v>0</v>
      </c>
      <c r="AG921" s="21">
        <v>0</v>
      </c>
      <c r="AH921" s="22">
        <f t="shared" si="11"/>
        <v>0</v>
      </c>
      <c r="AJ921" s="26"/>
      <c r="AK921" s="79"/>
    </row>
    <row r="922" spans="2:37" ht="14.25" customHeight="1">
      <c r="B922" s="25">
        <v>911</v>
      </c>
      <c r="C922" s="67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65"/>
      <c r="P922" s="65"/>
      <c r="Q922" s="65"/>
      <c r="R922" s="82"/>
      <c r="S922" s="66"/>
      <c r="T922" s="65"/>
      <c r="U922" s="67"/>
      <c r="V922" s="89"/>
      <c r="W922" s="93"/>
      <c r="X922" s="95"/>
      <c r="Y922" s="116"/>
      <c r="Z922" s="90"/>
      <c r="AA922" s="90"/>
      <c r="AB922" s="90"/>
      <c r="AC922" s="117"/>
      <c r="AD922" s="111"/>
      <c r="AE922" s="7"/>
      <c r="AF922" s="21">
        <f>IF(W922="",0,VLOOKUP("00:全空連",設定!$B$6:$C$18,2))</f>
        <v>0</v>
      </c>
      <c r="AG922" s="21">
        <v>0</v>
      </c>
      <c r="AH922" s="22">
        <f t="shared" si="11"/>
        <v>0</v>
      </c>
      <c r="AJ922" s="26"/>
      <c r="AK922" s="79"/>
    </row>
    <row r="923" spans="2:37" ht="14.25" customHeight="1">
      <c r="B923" s="25">
        <v>912</v>
      </c>
      <c r="C923" s="67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65"/>
      <c r="P923" s="65"/>
      <c r="Q923" s="65"/>
      <c r="R923" s="82"/>
      <c r="S923" s="66"/>
      <c r="T923" s="65"/>
      <c r="U923" s="67"/>
      <c r="V923" s="89"/>
      <c r="W923" s="93"/>
      <c r="X923" s="95"/>
      <c r="Y923" s="116"/>
      <c r="Z923" s="90"/>
      <c r="AA923" s="90"/>
      <c r="AB923" s="90"/>
      <c r="AC923" s="117"/>
      <c r="AD923" s="111"/>
      <c r="AE923" s="7"/>
      <c r="AF923" s="21">
        <f>IF(W923="",0,VLOOKUP("00:全空連",設定!$B$6:$C$18,2))</f>
        <v>0</v>
      </c>
      <c r="AG923" s="21">
        <v>0</v>
      </c>
      <c r="AH923" s="22">
        <f t="shared" si="11"/>
        <v>0</v>
      </c>
      <c r="AJ923" s="26"/>
      <c r="AK923" s="79"/>
    </row>
    <row r="924" spans="2:37" ht="14.25" customHeight="1">
      <c r="B924" s="25">
        <v>913</v>
      </c>
      <c r="C924" s="67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65"/>
      <c r="P924" s="65"/>
      <c r="Q924" s="65"/>
      <c r="R924" s="82"/>
      <c r="S924" s="66"/>
      <c r="T924" s="65"/>
      <c r="U924" s="67"/>
      <c r="V924" s="89"/>
      <c r="W924" s="93"/>
      <c r="X924" s="95"/>
      <c r="Y924" s="116"/>
      <c r="Z924" s="90"/>
      <c r="AA924" s="90"/>
      <c r="AB924" s="90"/>
      <c r="AC924" s="117"/>
      <c r="AD924" s="111"/>
      <c r="AE924" s="7"/>
      <c r="AF924" s="21">
        <f>IF(W924="",0,VLOOKUP("00:全空連",設定!$B$6:$C$18,2))</f>
        <v>0</v>
      </c>
      <c r="AG924" s="21">
        <v>0</v>
      </c>
      <c r="AH924" s="22">
        <f t="shared" si="11"/>
        <v>0</v>
      </c>
      <c r="AJ924" s="26"/>
      <c r="AK924" s="79"/>
    </row>
    <row r="925" spans="2:37" ht="14.25" customHeight="1">
      <c r="B925" s="25">
        <v>914</v>
      </c>
      <c r="C925" s="67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65"/>
      <c r="P925" s="65"/>
      <c r="Q925" s="65"/>
      <c r="R925" s="82"/>
      <c r="S925" s="66"/>
      <c r="T925" s="65"/>
      <c r="U925" s="67"/>
      <c r="V925" s="89"/>
      <c r="W925" s="93"/>
      <c r="X925" s="95"/>
      <c r="Y925" s="116"/>
      <c r="Z925" s="90"/>
      <c r="AA925" s="90"/>
      <c r="AB925" s="90"/>
      <c r="AC925" s="117"/>
      <c r="AD925" s="111"/>
      <c r="AE925" s="7"/>
      <c r="AF925" s="21">
        <f>IF(W925="",0,VLOOKUP("00:全空連",設定!$B$6:$C$18,2))</f>
        <v>0</v>
      </c>
      <c r="AG925" s="21">
        <v>0</v>
      </c>
      <c r="AH925" s="22">
        <f t="shared" si="11"/>
        <v>0</v>
      </c>
      <c r="AJ925" s="26"/>
      <c r="AK925" s="79"/>
    </row>
    <row r="926" spans="2:37" ht="14.25" customHeight="1">
      <c r="B926" s="25">
        <v>915</v>
      </c>
      <c r="C926" s="67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65"/>
      <c r="P926" s="65"/>
      <c r="Q926" s="65"/>
      <c r="R926" s="82"/>
      <c r="S926" s="66"/>
      <c r="T926" s="65"/>
      <c r="U926" s="67"/>
      <c r="V926" s="89"/>
      <c r="W926" s="93"/>
      <c r="X926" s="95"/>
      <c r="Y926" s="116"/>
      <c r="Z926" s="90"/>
      <c r="AA926" s="90"/>
      <c r="AB926" s="90"/>
      <c r="AC926" s="117"/>
      <c r="AD926" s="111"/>
      <c r="AE926" s="7"/>
      <c r="AF926" s="21">
        <f>IF(W926="",0,VLOOKUP("00:全空連",設定!$B$6:$C$18,2))</f>
        <v>0</v>
      </c>
      <c r="AG926" s="21">
        <v>0</v>
      </c>
      <c r="AH926" s="22">
        <f t="shared" si="11"/>
        <v>0</v>
      </c>
      <c r="AJ926" s="26"/>
      <c r="AK926" s="79"/>
    </row>
    <row r="927" spans="2:37" ht="14.25" customHeight="1">
      <c r="B927" s="25">
        <v>916</v>
      </c>
      <c r="C927" s="67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65"/>
      <c r="P927" s="65"/>
      <c r="Q927" s="65"/>
      <c r="R927" s="82"/>
      <c r="S927" s="66"/>
      <c r="T927" s="65"/>
      <c r="U927" s="67"/>
      <c r="V927" s="89"/>
      <c r="W927" s="93"/>
      <c r="X927" s="95"/>
      <c r="Y927" s="116"/>
      <c r="Z927" s="90"/>
      <c r="AA927" s="90"/>
      <c r="AB927" s="90"/>
      <c r="AC927" s="117"/>
      <c r="AD927" s="111"/>
      <c r="AE927" s="7"/>
      <c r="AF927" s="21">
        <f>IF(W927="",0,VLOOKUP("00:全空連",設定!$B$6:$C$18,2))</f>
        <v>0</v>
      </c>
      <c r="AG927" s="21">
        <v>0</v>
      </c>
      <c r="AH927" s="22">
        <f t="shared" si="11"/>
        <v>0</v>
      </c>
      <c r="AJ927" s="26"/>
      <c r="AK927" s="79"/>
    </row>
    <row r="928" spans="2:37" ht="14.25" customHeight="1">
      <c r="B928" s="25">
        <v>917</v>
      </c>
      <c r="C928" s="67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65"/>
      <c r="P928" s="65"/>
      <c r="Q928" s="65"/>
      <c r="R928" s="82"/>
      <c r="S928" s="66"/>
      <c r="T928" s="65"/>
      <c r="U928" s="67"/>
      <c r="V928" s="89"/>
      <c r="W928" s="93"/>
      <c r="X928" s="95"/>
      <c r="Y928" s="116"/>
      <c r="Z928" s="90"/>
      <c r="AA928" s="90"/>
      <c r="AB928" s="90"/>
      <c r="AC928" s="117"/>
      <c r="AD928" s="111"/>
      <c r="AE928" s="7"/>
      <c r="AF928" s="21">
        <f>IF(W928="",0,VLOOKUP("00:全空連",設定!$B$6:$C$18,2))</f>
        <v>0</v>
      </c>
      <c r="AG928" s="21">
        <v>0</v>
      </c>
      <c r="AH928" s="22">
        <f t="shared" si="11"/>
        <v>0</v>
      </c>
      <c r="AJ928" s="26"/>
      <c r="AK928" s="79"/>
    </row>
    <row r="929" spans="2:37" ht="14.25" customHeight="1">
      <c r="B929" s="25">
        <v>918</v>
      </c>
      <c r="C929" s="67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65"/>
      <c r="P929" s="65"/>
      <c r="Q929" s="65"/>
      <c r="R929" s="82"/>
      <c r="S929" s="66"/>
      <c r="T929" s="65"/>
      <c r="U929" s="67"/>
      <c r="V929" s="89"/>
      <c r="W929" s="93"/>
      <c r="X929" s="95"/>
      <c r="Y929" s="116"/>
      <c r="Z929" s="90"/>
      <c r="AA929" s="90"/>
      <c r="AB929" s="90"/>
      <c r="AC929" s="117"/>
      <c r="AD929" s="111"/>
      <c r="AE929" s="7"/>
      <c r="AF929" s="21">
        <f>IF(W929="",0,VLOOKUP("00:全空連",設定!$B$6:$C$18,2))</f>
        <v>0</v>
      </c>
      <c r="AG929" s="21">
        <v>0</v>
      </c>
      <c r="AH929" s="22">
        <f t="shared" si="11"/>
        <v>0</v>
      </c>
      <c r="AJ929" s="26"/>
      <c r="AK929" s="79"/>
    </row>
    <row r="930" spans="2:37" ht="14.25" customHeight="1">
      <c r="B930" s="25">
        <v>919</v>
      </c>
      <c r="C930" s="67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65"/>
      <c r="P930" s="65"/>
      <c r="Q930" s="65"/>
      <c r="R930" s="82"/>
      <c r="S930" s="66"/>
      <c r="T930" s="65"/>
      <c r="U930" s="67"/>
      <c r="V930" s="89"/>
      <c r="W930" s="93"/>
      <c r="X930" s="95"/>
      <c r="Y930" s="116"/>
      <c r="Z930" s="90"/>
      <c r="AA930" s="90"/>
      <c r="AB930" s="90"/>
      <c r="AC930" s="117"/>
      <c r="AD930" s="111"/>
      <c r="AE930" s="7"/>
      <c r="AF930" s="21">
        <f>IF(W930="",0,VLOOKUP("00:全空連",設定!$B$6:$C$18,2))</f>
        <v>0</v>
      </c>
      <c r="AG930" s="21">
        <v>0</v>
      </c>
      <c r="AH930" s="22">
        <f t="shared" si="11"/>
        <v>0</v>
      </c>
      <c r="AJ930" s="26"/>
      <c r="AK930" s="79"/>
    </row>
    <row r="931" spans="2:37" ht="14.25" customHeight="1">
      <c r="B931" s="25">
        <v>920</v>
      </c>
      <c r="C931" s="67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65"/>
      <c r="P931" s="65"/>
      <c r="Q931" s="65"/>
      <c r="R931" s="82"/>
      <c r="S931" s="66"/>
      <c r="T931" s="65"/>
      <c r="U931" s="67"/>
      <c r="V931" s="89"/>
      <c r="W931" s="93"/>
      <c r="X931" s="95"/>
      <c r="Y931" s="116"/>
      <c r="Z931" s="90"/>
      <c r="AA931" s="90"/>
      <c r="AB931" s="90"/>
      <c r="AC931" s="117"/>
      <c r="AD931" s="111"/>
      <c r="AE931" s="7"/>
      <c r="AF931" s="21">
        <f>IF(W931="",0,VLOOKUP("00:全空連",設定!$B$6:$C$18,2))</f>
        <v>0</v>
      </c>
      <c r="AG931" s="21">
        <v>0</v>
      </c>
      <c r="AH931" s="22">
        <f t="shared" si="11"/>
        <v>0</v>
      </c>
      <c r="AJ931" s="26"/>
      <c r="AK931" s="79"/>
    </row>
    <row r="932" spans="2:37" ht="14.25" customHeight="1">
      <c r="B932" s="25">
        <v>921</v>
      </c>
      <c r="C932" s="67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65"/>
      <c r="P932" s="65"/>
      <c r="Q932" s="65"/>
      <c r="R932" s="82"/>
      <c r="S932" s="66"/>
      <c r="T932" s="65"/>
      <c r="U932" s="67"/>
      <c r="V932" s="89"/>
      <c r="W932" s="93"/>
      <c r="X932" s="95"/>
      <c r="Y932" s="116"/>
      <c r="Z932" s="90"/>
      <c r="AA932" s="90"/>
      <c r="AB932" s="90"/>
      <c r="AC932" s="117"/>
      <c r="AD932" s="111"/>
      <c r="AE932" s="7"/>
      <c r="AF932" s="21">
        <f>IF(W932="",0,VLOOKUP("00:全空連",設定!$B$6:$C$18,2))</f>
        <v>0</v>
      </c>
      <c r="AG932" s="21">
        <v>0</v>
      </c>
      <c r="AH932" s="22">
        <f t="shared" si="11"/>
        <v>0</v>
      </c>
      <c r="AJ932" s="26"/>
      <c r="AK932" s="79"/>
    </row>
    <row r="933" spans="2:37" ht="14.25" customHeight="1">
      <c r="B933" s="25">
        <v>922</v>
      </c>
      <c r="C933" s="67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65"/>
      <c r="P933" s="65"/>
      <c r="Q933" s="65"/>
      <c r="R933" s="82"/>
      <c r="S933" s="66"/>
      <c r="T933" s="65"/>
      <c r="U933" s="67"/>
      <c r="V933" s="89"/>
      <c r="W933" s="93"/>
      <c r="X933" s="95"/>
      <c r="Y933" s="116"/>
      <c r="Z933" s="90"/>
      <c r="AA933" s="90"/>
      <c r="AB933" s="90"/>
      <c r="AC933" s="117"/>
      <c r="AD933" s="111"/>
      <c r="AE933" s="7"/>
      <c r="AF933" s="21">
        <f>IF(W933="",0,VLOOKUP("00:全空連",設定!$B$6:$C$18,2))</f>
        <v>0</v>
      </c>
      <c r="AG933" s="21">
        <v>0</v>
      </c>
      <c r="AH933" s="22">
        <f t="shared" si="11"/>
        <v>0</v>
      </c>
      <c r="AJ933" s="26"/>
      <c r="AK933" s="79"/>
    </row>
    <row r="934" spans="2:37" ht="14.25" customHeight="1">
      <c r="B934" s="25">
        <v>923</v>
      </c>
      <c r="C934" s="67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65"/>
      <c r="P934" s="65"/>
      <c r="Q934" s="65"/>
      <c r="R934" s="82"/>
      <c r="S934" s="66"/>
      <c r="T934" s="65"/>
      <c r="U934" s="67"/>
      <c r="V934" s="89"/>
      <c r="W934" s="93"/>
      <c r="X934" s="95"/>
      <c r="Y934" s="116"/>
      <c r="Z934" s="90"/>
      <c r="AA934" s="90"/>
      <c r="AB934" s="90"/>
      <c r="AC934" s="117"/>
      <c r="AD934" s="111"/>
      <c r="AE934" s="7"/>
      <c r="AF934" s="21">
        <f>IF(W934="",0,VLOOKUP("00:全空連",設定!$B$6:$C$18,2))</f>
        <v>0</v>
      </c>
      <c r="AG934" s="21">
        <v>0</v>
      </c>
      <c r="AH934" s="22">
        <f t="shared" si="11"/>
        <v>0</v>
      </c>
      <c r="AJ934" s="26"/>
      <c r="AK934" s="79"/>
    </row>
    <row r="935" spans="2:37" ht="14.25" customHeight="1">
      <c r="B935" s="25">
        <v>924</v>
      </c>
      <c r="C935" s="67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65"/>
      <c r="P935" s="65"/>
      <c r="Q935" s="65"/>
      <c r="R935" s="82"/>
      <c r="S935" s="66"/>
      <c r="T935" s="65"/>
      <c r="U935" s="67"/>
      <c r="V935" s="89"/>
      <c r="W935" s="93"/>
      <c r="X935" s="95"/>
      <c r="Y935" s="116"/>
      <c r="Z935" s="90"/>
      <c r="AA935" s="90"/>
      <c r="AB935" s="90"/>
      <c r="AC935" s="117"/>
      <c r="AD935" s="111"/>
      <c r="AE935" s="7"/>
      <c r="AF935" s="21">
        <f>IF(W935="",0,VLOOKUP("00:全空連",設定!$B$6:$C$18,2))</f>
        <v>0</v>
      </c>
      <c r="AG935" s="21">
        <v>0</v>
      </c>
      <c r="AH935" s="22">
        <f t="shared" si="11"/>
        <v>0</v>
      </c>
      <c r="AJ935" s="26"/>
      <c r="AK935" s="79"/>
    </row>
    <row r="936" spans="2:37" ht="14.25" customHeight="1">
      <c r="B936" s="25">
        <v>925</v>
      </c>
      <c r="C936" s="67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65"/>
      <c r="P936" s="65"/>
      <c r="Q936" s="65"/>
      <c r="R936" s="82"/>
      <c r="S936" s="66"/>
      <c r="T936" s="65"/>
      <c r="U936" s="67"/>
      <c r="V936" s="89"/>
      <c r="W936" s="93"/>
      <c r="X936" s="95"/>
      <c r="Y936" s="116"/>
      <c r="Z936" s="90"/>
      <c r="AA936" s="90"/>
      <c r="AB936" s="90"/>
      <c r="AC936" s="117"/>
      <c r="AD936" s="111"/>
      <c r="AE936" s="7"/>
      <c r="AF936" s="21">
        <f>IF(W936="",0,VLOOKUP("00:全空連",設定!$B$6:$C$18,2))</f>
        <v>0</v>
      </c>
      <c r="AG936" s="21">
        <v>0</v>
      </c>
      <c r="AH936" s="22">
        <f t="shared" si="11"/>
        <v>0</v>
      </c>
      <c r="AJ936" s="26"/>
      <c r="AK936" s="79"/>
    </row>
    <row r="937" spans="2:37" ht="14.25" customHeight="1">
      <c r="B937" s="25">
        <v>926</v>
      </c>
      <c r="C937" s="67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65"/>
      <c r="P937" s="65"/>
      <c r="Q937" s="65"/>
      <c r="R937" s="82"/>
      <c r="S937" s="66"/>
      <c r="T937" s="65"/>
      <c r="U937" s="67"/>
      <c r="V937" s="89"/>
      <c r="W937" s="93"/>
      <c r="X937" s="95"/>
      <c r="Y937" s="116"/>
      <c r="Z937" s="90"/>
      <c r="AA937" s="90"/>
      <c r="AB937" s="90"/>
      <c r="AC937" s="117"/>
      <c r="AD937" s="111"/>
      <c r="AE937" s="7"/>
      <c r="AF937" s="21">
        <f>IF(W937="",0,VLOOKUP("00:全空連",設定!$B$6:$C$18,2))</f>
        <v>0</v>
      </c>
      <c r="AG937" s="21">
        <v>0</v>
      </c>
      <c r="AH937" s="22">
        <f t="shared" si="11"/>
        <v>0</v>
      </c>
      <c r="AJ937" s="26"/>
      <c r="AK937" s="79"/>
    </row>
    <row r="938" spans="2:37" ht="14.25" customHeight="1">
      <c r="B938" s="25">
        <v>927</v>
      </c>
      <c r="C938" s="67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65"/>
      <c r="P938" s="65"/>
      <c r="Q938" s="65"/>
      <c r="R938" s="82"/>
      <c r="S938" s="66"/>
      <c r="T938" s="65"/>
      <c r="U938" s="67"/>
      <c r="V938" s="89"/>
      <c r="W938" s="93"/>
      <c r="X938" s="95"/>
      <c r="Y938" s="116"/>
      <c r="Z938" s="90"/>
      <c r="AA938" s="90"/>
      <c r="AB938" s="90"/>
      <c r="AC938" s="117"/>
      <c r="AD938" s="111"/>
      <c r="AE938" s="7"/>
      <c r="AF938" s="21">
        <f>IF(W938="",0,VLOOKUP("00:全空連",設定!$B$6:$C$18,2))</f>
        <v>0</v>
      </c>
      <c r="AG938" s="21">
        <v>0</v>
      </c>
      <c r="AH938" s="22">
        <f t="shared" si="11"/>
        <v>0</v>
      </c>
      <c r="AJ938" s="26"/>
      <c r="AK938" s="79"/>
    </row>
    <row r="939" spans="2:37" ht="14.25" customHeight="1">
      <c r="B939" s="25">
        <v>928</v>
      </c>
      <c r="C939" s="67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65"/>
      <c r="P939" s="65"/>
      <c r="Q939" s="65"/>
      <c r="R939" s="82"/>
      <c r="S939" s="66"/>
      <c r="T939" s="65"/>
      <c r="U939" s="67"/>
      <c r="V939" s="89"/>
      <c r="W939" s="93"/>
      <c r="X939" s="95"/>
      <c r="Y939" s="116"/>
      <c r="Z939" s="90"/>
      <c r="AA939" s="90"/>
      <c r="AB939" s="90"/>
      <c r="AC939" s="117"/>
      <c r="AD939" s="111"/>
      <c r="AE939" s="7"/>
      <c r="AF939" s="21">
        <f>IF(W939="",0,VLOOKUP("00:全空連",設定!$B$6:$C$18,2))</f>
        <v>0</v>
      </c>
      <c r="AG939" s="21">
        <v>0</v>
      </c>
      <c r="AH939" s="22">
        <f t="shared" si="11"/>
        <v>0</v>
      </c>
      <c r="AJ939" s="26"/>
      <c r="AK939" s="79"/>
    </row>
    <row r="940" spans="2:37" ht="14.25" customHeight="1">
      <c r="B940" s="25">
        <v>929</v>
      </c>
      <c r="C940" s="67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65"/>
      <c r="P940" s="65"/>
      <c r="Q940" s="65"/>
      <c r="R940" s="82"/>
      <c r="S940" s="66"/>
      <c r="T940" s="65"/>
      <c r="U940" s="67"/>
      <c r="V940" s="89"/>
      <c r="W940" s="93"/>
      <c r="X940" s="95"/>
      <c r="Y940" s="116"/>
      <c r="Z940" s="90"/>
      <c r="AA940" s="90"/>
      <c r="AB940" s="90"/>
      <c r="AC940" s="117"/>
      <c r="AD940" s="111"/>
      <c r="AE940" s="7"/>
      <c r="AF940" s="21">
        <f>IF(W940="",0,VLOOKUP("00:全空連",設定!$B$6:$C$18,2))</f>
        <v>0</v>
      </c>
      <c r="AG940" s="21">
        <v>0</v>
      </c>
      <c r="AH940" s="22">
        <f t="shared" si="11"/>
        <v>0</v>
      </c>
      <c r="AJ940" s="26"/>
      <c r="AK940" s="79"/>
    </row>
    <row r="941" spans="2:37" ht="14.25" customHeight="1">
      <c r="B941" s="25">
        <v>930</v>
      </c>
      <c r="C941" s="67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65"/>
      <c r="P941" s="65"/>
      <c r="Q941" s="65"/>
      <c r="R941" s="82"/>
      <c r="S941" s="66"/>
      <c r="T941" s="65"/>
      <c r="U941" s="67"/>
      <c r="V941" s="89"/>
      <c r="W941" s="93"/>
      <c r="X941" s="95"/>
      <c r="Y941" s="116"/>
      <c r="Z941" s="90"/>
      <c r="AA941" s="90"/>
      <c r="AB941" s="90"/>
      <c r="AC941" s="117"/>
      <c r="AD941" s="111"/>
      <c r="AE941" s="7"/>
      <c r="AF941" s="21">
        <f>IF(W941="",0,VLOOKUP("00:全空連",設定!$B$6:$C$18,2))</f>
        <v>0</v>
      </c>
      <c r="AG941" s="21">
        <v>0</v>
      </c>
      <c r="AH941" s="22">
        <f t="shared" si="11"/>
        <v>0</v>
      </c>
      <c r="AJ941" s="26"/>
      <c r="AK941" s="79"/>
    </row>
    <row r="942" spans="2:37" ht="14.25" customHeight="1">
      <c r="B942" s="25">
        <v>931</v>
      </c>
      <c r="C942" s="67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65"/>
      <c r="P942" s="65"/>
      <c r="Q942" s="65"/>
      <c r="R942" s="82"/>
      <c r="S942" s="66"/>
      <c r="T942" s="65"/>
      <c r="U942" s="67"/>
      <c r="V942" s="89"/>
      <c r="W942" s="93"/>
      <c r="X942" s="95"/>
      <c r="Y942" s="116"/>
      <c r="Z942" s="90"/>
      <c r="AA942" s="90"/>
      <c r="AB942" s="90"/>
      <c r="AC942" s="117"/>
      <c r="AD942" s="111"/>
      <c r="AE942" s="7"/>
      <c r="AF942" s="21">
        <f>IF(W942="",0,VLOOKUP("00:全空連",設定!$B$6:$C$18,2))</f>
        <v>0</v>
      </c>
      <c r="AG942" s="21">
        <v>0</v>
      </c>
      <c r="AH942" s="22">
        <f t="shared" si="11"/>
        <v>0</v>
      </c>
      <c r="AJ942" s="26"/>
      <c r="AK942" s="79"/>
    </row>
    <row r="943" spans="2:37" ht="14.25" customHeight="1">
      <c r="B943" s="25">
        <v>932</v>
      </c>
      <c r="C943" s="67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65"/>
      <c r="P943" s="65"/>
      <c r="Q943" s="65"/>
      <c r="R943" s="82"/>
      <c r="S943" s="66"/>
      <c r="T943" s="65"/>
      <c r="U943" s="67"/>
      <c r="V943" s="89"/>
      <c r="W943" s="93"/>
      <c r="X943" s="95"/>
      <c r="Y943" s="116"/>
      <c r="Z943" s="90"/>
      <c r="AA943" s="90"/>
      <c r="AB943" s="90"/>
      <c r="AC943" s="117"/>
      <c r="AD943" s="111"/>
      <c r="AE943" s="7"/>
      <c r="AF943" s="21">
        <f>IF(W943="",0,VLOOKUP("00:全空連",設定!$B$6:$C$18,2))</f>
        <v>0</v>
      </c>
      <c r="AG943" s="21">
        <v>0</v>
      </c>
      <c r="AH943" s="22">
        <f t="shared" si="11"/>
        <v>0</v>
      </c>
      <c r="AJ943" s="26"/>
      <c r="AK943" s="79"/>
    </row>
    <row r="944" spans="2:37" ht="14.25" customHeight="1">
      <c r="B944" s="25">
        <v>933</v>
      </c>
      <c r="C944" s="67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65"/>
      <c r="P944" s="65"/>
      <c r="Q944" s="65"/>
      <c r="R944" s="82"/>
      <c r="S944" s="66"/>
      <c r="T944" s="65"/>
      <c r="U944" s="67"/>
      <c r="V944" s="89"/>
      <c r="W944" s="93"/>
      <c r="X944" s="95"/>
      <c r="Y944" s="116"/>
      <c r="Z944" s="90"/>
      <c r="AA944" s="90"/>
      <c r="AB944" s="90"/>
      <c r="AC944" s="117"/>
      <c r="AD944" s="111"/>
      <c r="AE944" s="7"/>
      <c r="AF944" s="21">
        <f>IF(W944="",0,VLOOKUP("00:全空連",設定!$B$6:$C$18,2))</f>
        <v>0</v>
      </c>
      <c r="AG944" s="21">
        <v>0</v>
      </c>
      <c r="AH944" s="22">
        <f t="shared" si="11"/>
        <v>0</v>
      </c>
      <c r="AJ944" s="26"/>
      <c r="AK944" s="79"/>
    </row>
    <row r="945" spans="2:37" ht="14.25" customHeight="1">
      <c r="B945" s="25">
        <v>934</v>
      </c>
      <c r="C945" s="67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65"/>
      <c r="P945" s="65"/>
      <c r="Q945" s="65"/>
      <c r="R945" s="82"/>
      <c r="S945" s="66"/>
      <c r="T945" s="65"/>
      <c r="U945" s="67"/>
      <c r="V945" s="89"/>
      <c r="W945" s="93"/>
      <c r="X945" s="95"/>
      <c r="Y945" s="116"/>
      <c r="Z945" s="90"/>
      <c r="AA945" s="90"/>
      <c r="AB945" s="90"/>
      <c r="AC945" s="117"/>
      <c r="AD945" s="111"/>
      <c r="AE945" s="7"/>
      <c r="AF945" s="21">
        <f>IF(W945="",0,VLOOKUP("00:全空連",設定!$B$6:$C$18,2))</f>
        <v>0</v>
      </c>
      <c r="AG945" s="21">
        <v>0</v>
      </c>
      <c r="AH945" s="22">
        <f t="shared" si="11"/>
        <v>0</v>
      </c>
      <c r="AJ945" s="26"/>
      <c r="AK945" s="79"/>
    </row>
    <row r="946" spans="2:37" ht="14.25" customHeight="1">
      <c r="B946" s="25">
        <v>935</v>
      </c>
      <c r="C946" s="67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65"/>
      <c r="P946" s="65"/>
      <c r="Q946" s="65"/>
      <c r="R946" s="82"/>
      <c r="S946" s="66"/>
      <c r="T946" s="65"/>
      <c r="U946" s="67"/>
      <c r="V946" s="89"/>
      <c r="W946" s="93"/>
      <c r="X946" s="95"/>
      <c r="Y946" s="116"/>
      <c r="Z946" s="90"/>
      <c r="AA946" s="90"/>
      <c r="AB946" s="90"/>
      <c r="AC946" s="117"/>
      <c r="AD946" s="111"/>
      <c r="AE946" s="7"/>
      <c r="AF946" s="21">
        <f>IF(W946="",0,VLOOKUP("00:全空連",設定!$B$6:$C$18,2))</f>
        <v>0</v>
      </c>
      <c r="AG946" s="21">
        <v>0</v>
      </c>
      <c r="AH946" s="22">
        <f t="shared" si="11"/>
        <v>0</v>
      </c>
      <c r="AJ946" s="26"/>
      <c r="AK946" s="79"/>
    </row>
    <row r="947" spans="2:37" ht="14.25" customHeight="1">
      <c r="B947" s="25">
        <v>936</v>
      </c>
      <c r="C947" s="67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65"/>
      <c r="P947" s="65"/>
      <c r="Q947" s="65"/>
      <c r="R947" s="82"/>
      <c r="S947" s="66"/>
      <c r="T947" s="65"/>
      <c r="U947" s="67"/>
      <c r="V947" s="89"/>
      <c r="W947" s="93"/>
      <c r="X947" s="95"/>
      <c r="Y947" s="116"/>
      <c r="Z947" s="90"/>
      <c r="AA947" s="90"/>
      <c r="AB947" s="90"/>
      <c r="AC947" s="117"/>
      <c r="AD947" s="111"/>
      <c r="AE947" s="7"/>
      <c r="AF947" s="21">
        <f>IF(W947="",0,VLOOKUP("00:全空連",設定!$B$6:$C$18,2))</f>
        <v>0</v>
      </c>
      <c r="AG947" s="21">
        <v>0</v>
      </c>
      <c r="AH947" s="22">
        <f t="shared" si="11"/>
        <v>0</v>
      </c>
      <c r="AJ947" s="26"/>
      <c r="AK947" s="79"/>
    </row>
    <row r="948" spans="2:37" ht="14.25" customHeight="1">
      <c r="B948" s="25">
        <v>937</v>
      </c>
      <c r="C948" s="67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65"/>
      <c r="P948" s="65"/>
      <c r="Q948" s="65"/>
      <c r="R948" s="82"/>
      <c r="S948" s="66"/>
      <c r="T948" s="65"/>
      <c r="U948" s="67"/>
      <c r="V948" s="89"/>
      <c r="W948" s="93"/>
      <c r="X948" s="95"/>
      <c r="Y948" s="116"/>
      <c r="Z948" s="90"/>
      <c r="AA948" s="90"/>
      <c r="AB948" s="90"/>
      <c r="AC948" s="117"/>
      <c r="AD948" s="111"/>
      <c r="AE948" s="7"/>
      <c r="AF948" s="21">
        <f>IF(W948="",0,VLOOKUP("00:全空連",設定!$B$6:$C$18,2))</f>
        <v>0</v>
      </c>
      <c r="AG948" s="21">
        <v>0</v>
      </c>
      <c r="AH948" s="22">
        <f t="shared" si="11"/>
        <v>0</v>
      </c>
      <c r="AJ948" s="26"/>
      <c r="AK948" s="79"/>
    </row>
    <row r="949" spans="2:37" ht="14.25" customHeight="1">
      <c r="B949" s="25">
        <v>938</v>
      </c>
      <c r="C949" s="67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65"/>
      <c r="P949" s="65"/>
      <c r="Q949" s="65"/>
      <c r="R949" s="82"/>
      <c r="S949" s="66"/>
      <c r="T949" s="65"/>
      <c r="U949" s="67"/>
      <c r="V949" s="89"/>
      <c r="W949" s="93"/>
      <c r="X949" s="95"/>
      <c r="Y949" s="116"/>
      <c r="Z949" s="90"/>
      <c r="AA949" s="90"/>
      <c r="AB949" s="90"/>
      <c r="AC949" s="117"/>
      <c r="AD949" s="111"/>
      <c r="AE949" s="7"/>
      <c r="AF949" s="21">
        <f>IF(W949="",0,VLOOKUP("00:全空連",設定!$B$6:$C$18,2))</f>
        <v>0</v>
      </c>
      <c r="AG949" s="21">
        <v>0</v>
      </c>
      <c r="AH949" s="22">
        <f t="shared" si="11"/>
        <v>0</v>
      </c>
      <c r="AJ949" s="26"/>
      <c r="AK949" s="79"/>
    </row>
    <row r="950" spans="2:37" ht="14.25" customHeight="1">
      <c r="B950" s="25">
        <v>939</v>
      </c>
      <c r="C950" s="67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65"/>
      <c r="P950" s="65"/>
      <c r="Q950" s="65"/>
      <c r="R950" s="82"/>
      <c r="S950" s="66"/>
      <c r="T950" s="65"/>
      <c r="U950" s="67"/>
      <c r="V950" s="89"/>
      <c r="W950" s="93"/>
      <c r="X950" s="95"/>
      <c r="Y950" s="116"/>
      <c r="Z950" s="90"/>
      <c r="AA950" s="90"/>
      <c r="AB950" s="90"/>
      <c r="AC950" s="117"/>
      <c r="AD950" s="111"/>
      <c r="AE950" s="7"/>
      <c r="AF950" s="21">
        <f>IF(W950="",0,VLOOKUP("00:全空連",設定!$B$6:$C$18,2))</f>
        <v>0</v>
      </c>
      <c r="AG950" s="21">
        <v>0</v>
      </c>
      <c r="AH950" s="22">
        <f t="shared" si="11"/>
        <v>0</v>
      </c>
      <c r="AJ950" s="26"/>
      <c r="AK950" s="79"/>
    </row>
    <row r="951" spans="2:37" ht="14.25" customHeight="1">
      <c r="B951" s="25">
        <v>940</v>
      </c>
      <c r="C951" s="67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65"/>
      <c r="P951" s="65"/>
      <c r="Q951" s="65"/>
      <c r="R951" s="82"/>
      <c r="S951" s="66"/>
      <c r="T951" s="65"/>
      <c r="U951" s="67"/>
      <c r="V951" s="89"/>
      <c r="W951" s="93"/>
      <c r="X951" s="95"/>
      <c r="Y951" s="116"/>
      <c r="Z951" s="90"/>
      <c r="AA951" s="90"/>
      <c r="AB951" s="90"/>
      <c r="AC951" s="117"/>
      <c r="AD951" s="111"/>
      <c r="AE951" s="7"/>
      <c r="AF951" s="21">
        <f>IF(W951="",0,VLOOKUP("00:全空連",設定!$B$6:$C$18,2))</f>
        <v>0</v>
      </c>
      <c r="AG951" s="21">
        <v>0</v>
      </c>
      <c r="AH951" s="22">
        <f t="shared" si="11"/>
        <v>0</v>
      </c>
      <c r="AJ951" s="26"/>
      <c r="AK951" s="79"/>
    </row>
    <row r="952" spans="2:37" ht="14.25" customHeight="1">
      <c r="B952" s="25">
        <v>941</v>
      </c>
      <c r="C952" s="67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65"/>
      <c r="P952" s="65"/>
      <c r="Q952" s="65"/>
      <c r="R952" s="82"/>
      <c r="S952" s="66"/>
      <c r="T952" s="65"/>
      <c r="U952" s="67"/>
      <c r="V952" s="89"/>
      <c r="W952" s="93"/>
      <c r="X952" s="95"/>
      <c r="Y952" s="116"/>
      <c r="Z952" s="90"/>
      <c r="AA952" s="90"/>
      <c r="AB952" s="90"/>
      <c r="AC952" s="117"/>
      <c r="AD952" s="111"/>
      <c r="AE952" s="7"/>
      <c r="AF952" s="21">
        <f>IF(W952="",0,VLOOKUP("00:全空連",設定!$B$6:$C$18,2))</f>
        <v>0</v>
      </c>
      <c r="AG952" s="21">
        <v>0</v>
      </c>
      <c r="AH952" s="22">
        <f t="shared" si="11"/>
        <v>0</v>
      </c>
      <c r="AJ952" s="26"/>
      <c r="AK952" s="79"/>
    </row>
    <row r="953" spans="2:37" ht="14.25" customHeight="1">
      <c r="B953" s="25">
        <v>942</v>
      </c>
      <c r="C953" s="67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65"/>
      <c r="P953" s="65"/>
      <c r="Q953" s="65"/>
      <c r="R953" s="82"/>
      <c r="S953" s="66"/>
      <c r="T953" s="65"/>
      <c r="U953" s="67"/>
      <c r="V953" s="89"/>
      <c r="W953" s="93"/>
      <c r="X953" s="95"/>
      <c r="Y953" s="116"/>
      <c r="Z953" s="90"/>
      <c r="AA953" s="90"/>
      <c r="AB953" s="90"/>
      <c r="AC953" s="117"/>
      <c r="AD953" s="111"/>
      <c r="AE953" s="7"/>
      <c r="AF953" s="21">
        <f>IF(W953="",0,VLOOKUP("00:全空連",設定!$B$6:$C$18,2))</f>
        <v>0</v>
      </c>
      <c r="AG953" s="21">
        <v>0</v>
      </c>
      <c r="AH953" s="22">
        <f t="shared" si="11"/>
        <v>0</v>
      </c>
      <c r="AJ953" s="26"/>
      <c r="AK953" s="79"/>
    </row>
    <row r="954" spans="2:37" ht="14.25" customHeight="1">
      <c r="B954" s="25">
        <v>943</v>
      </c>
      <c r="C954" s="67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65"/>
      <c r="P954" s="65"/>
      <c r="Q954" s="65"/>
      <c r="R954" s="82"/>
      <c r="S954" s="66"/>
      <c r="T954" s="65"/>
      <c r="U954" s="67"/>
      <c r="V954" s="89"/>
      <c r="W954" s="93"/>
      <c r="X954" s="95"/>
      <c r="Y954" s="116"/>
      <c r="Z954" s="90"/>
      <c r="AA954" s="90"/>
      <c r="AB954" s="90"/>
      <c r="AC954" s="117"/>
      <c r="AD954" s="111"/>
      <c r="AE954" s="7"/>
      <c r="AF954" s="21">
        <f>IF(W954="",0,VLOOKUP("00:全空連",設定!$B$6:$C$18,2))</f>
        <v>0</v>
      </c>
      <c r="AG954" s="21">
        <v>0</v>
      </c>
      <c r="AH954" s="22">
        <f t="shared" si="11"/>
        <v>0</v>
      </c>
      <c r="AJ954" s="26"/>
      <c r="AK954" s="79"/>
    </row>
    <row r="955" spans="2:37" ht="14.25" customHeight="1">
      <c r="B955" s="25">
        <v>944</v>
      </c>
      <c r="C955" s="67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65"/>
      <c r="P955" s="65"/>
      <c r="Q955" s="65"/>
      <c r="R955" s="82"/>
      <c r="S955" s="66"/>
      <c r="T955" s="65"/>
      <c r="U955" s="67"/>
      <c r="V955" s="89"/>
      <c r="W955" s="93"/>
      <c r="X955" s="95"/>
      <c r="Y955" s="116"/>
      <c r="Z955" s="90"/>
      <c r="AA955" s="90"/>
      <c r="AB955" s="90"/>
      <c r="AC955" s="117"/>
      <c r="AD955" s="111"/>
      <c r="AE955" s="7"/>
      <c r="AF955" s="21">
        <f>IF(W955="",0,VLOOKUP("00:全空連",設定!$B$6:$C$18,2))</f>
        <v>0</v>
      </c>
      <c r="AG955" s="21">
        <v>0</v>
      </c>
      <c r="AH955" s="22">
        <f t="shared" si="11"/>
        <v>0</v>
      </c>
      <c r="AJ955" s="26"/>
      <c r="AK955" s="79"/>
    </row>
    <row r="956" spans="2:37" ht="14.25" customHeight="1">
      <c r="B956" s="25">
        <v>945</v>
      </c>
      <c r="C956" s="67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65"/>
      <c r="P956" s="65"/>
      <c r="Q956" s="65"/>
      <c r="R956" s="82"/>
      <c r="S956" s="66"/>
      <c r="T956" s="65"/>
      <c r="U956" s="67"/>
      <c r="V956" s="89"/>
      <c r="W956" s="93"/>
      <c r="X956" s="95"/>
      <c r="Y956" s="116"/>
      <c r="Z956" s="90"/>
      <c r="AA956" s="90"/>
      <c r="AB956" s="90"/>
      <c r="AC956" s="117"/>
      <c r="AD956" s="111"/>
      <c r="AE956" s="7"/>
      <c r="AF956" s="21">
        <f>IF(W956="",0,VLOOKUP("00:全空連",設定!$B$6:$C$18,2))</f>
        <v>0</v>
      </c>
      <c r="AG956" s="21">
        <v>0</v>
      </c>
      <c r="AH956" s="22">
        <f t="shared" si="11"/>
        <v>0</v>
      </c>
      <c r="AJ956" s="26"/>
      <c r="AK956" s="79"/>
    </row>
    <row r="957" spans="2:37" ht="14.25" customHeight="1">
      <c r="B957" s="25">
        <v>946</v>
      </c>
      <c r="C957" s="67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65"/>
      <c r="P957" s="65"/>
      <c r="Q957" s="65"/>
      <c r="R957" s="82"/>
      <c r="S957" s="66"/>
      <c r="T957" s="65"/>
      <c r="U957" s="67"/>
      <c r="V957" s="89"/>
      <c r="W957" s="93"/>
      <c r="X957" s="95"/>
      <c r="Y957" s="116"/>
      <c r="Z957" s="90"/>
      <c r="AA957" s="90"/>
      <c r="AB957" s="90"/>
      <c r="AC957" s="117"/>
      <c r="AD957" s="111"/>
      <c r="AE957" s="7"/>
      <c r="AF957" s="21">
        <f>IF(W957="",0,VLOOKUP("00:全空連",設定!$B$6:$C$18,2))</f>
        <v>0</v>
      </c>
      <c r="AG957" s="21">
        <v>0</v>
      </c>
      <c r="AH957" s="22">
        <f t="shared" si="11"/>
        <v>0</v>
      </c>
      <c r="AJ957" s="26"/>
      <c r="AK957" s="79"/>
    </row>
    <row r="958" spans="2:37" ht="14.25" customHeight="1">
      <c r="B958" s="25">
        <v>947</v>
      </c>
      <c r="C958" s="67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65"/>
      <c r="P958" s="65"/>
      <c r="Q958" s="65"/>
      <c r="R958" s="82"/>
      <c r="S958" s="66"/>
      <c r="T958" s="65"/>
      <c r="U958" s="67"/>
      <c r="V958" s="89"/>
      <c r="W958" s="93"/>
      <c r="X958" s="95"/>
      <c r="Y958" s="116"/>
      <c r="Z958" s="90"/>
      <c r="AA958" s="90"/>
      <c r="AB958" s="90"/>
      <c r="AC958" s="117"/>
      <c r="AD958" s="111"/>
      <c r="AE958" s="7"/>
      <c r="AF958" s="21">
        <f>IF(W958="",0,VLOOKUP("00:全空連",設定!$B$6:$C$18,2))</f>
        <v>0</v>
      </c>
      <c r="AG958" s="21">
        <v>0</v>
      </c>
      <c r="AH958" s="22">
        <f t="shared" si="11"/>
        <v>0</v>
      </c>
      <c r="AJ958" s="26"/>
      <c r="AK958" s="79"/>
    </row>
    <row r="959" spans="2:37" ht="14.25" customHeight="1">
      <c r="B959" s="25">
        <v>948</v>
      </c>
      <c r="C959" s="67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65"/>
      <c r="P959" s="65"/>
      <c r="Q959" s="65"/>
      <c r="R959" s="82"/>
      <c r="S959" s="66"/>
      <c r="T959" s="65"/>
      <c r="U959" s="67"/>
      <c r="V959" s="89"/>
      <c r="W959" s="93"/>
      <c r="X959" s="95"/>
      <c r="Y959" s="116"/>
      <c r="Z959" s="90"/>
      <c r="AA959" s="90"/>
      <c r="AB959" s="90"/>
      <c r="AC959" s="117"/>
      <c r="AD959" s="111"/>
      <c r="AE959" s="7"/>
      <c r="AF959" s="21">
        <f>IF(W959="",0,VLOOKUP("00:全空連",設定!$B$6:$C$18,2))</f>
        <v>0</v>
      </c>
      <c r="AG959" s="21">
        <v>0</v>
      </c>
      <c r="AH959" s="22">
        <f t="shared" si="11"/>
        <v>0</v>
      </c>
      <c r="AJ959" s="26"/>
      <c r="AK959" s="79"/>
    </row>
    <row r="960" spans="2:37" ht="14.25" customHeight="1">
      <c r="B960" s="25">
        <v>949</v>
      </c>
      <c r="C960" s="67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65"/>
      <c r="P960" s="65"/>
      <c r="Q960" s="65"/>
      <c r="R960" s="82"/>
      <c r="S960" s="66"/>
      <c r="T960" s="65"/>
      <c r="U960" s="67"/>
      <c r="V960" s="89"/>
      <c r="W960" s="93"/>
      <c r="X960" s="95"/>
      <c r="Y960" s="116"/>
      <c r="Z960" s="90"/>
      <c r="AA960" s="90"/>
      <c r="AB960" s="90"/>
      <c r="AC960" s="117"/>
      <c r="AD960" s="111"/>
      <c r="AE960" s="7"/>
      <c r="AF960" s="21">
        <f>IF(W960="",0,VLOOKUP("00:全空連",設定!$B$6:$C$18,2))</f>
        <v>0</v>
      </c>
      <c r="AG960" s="21">
        <v>0</v>
      </c>
      <c r="AH960" s="22">
        <f t="shared" si="11"/>
        <v>0</v>
      </c>
      <c r="AJ960" s="26"/>
      <c r="AK960" s="79"/>
    </row>
    <row r="961" spans="2:37" ht="14.25" customHeight="1">
      <c r="B961" s="25">
        <v>950</v>
      </c>
      <c r="C961" s="67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65"/>
      <c r="P961" s="65"/>
      <c r="Q961" s="65"/>
      <c r="R961" s="82"/>
      <c r="S961" s="66"/>
      <c r="T961" s="65"/>
      <c r="U961" s="67"/>
      <c r="V961" s="89"/>
      <c r="W961" s="93"/>
      <c r="X961" s="95"/>
      <c r="Y961" s="116"/>
      <c r="Z961" s="90"/>
      <c r="AA961" s="90"/>
      <c r="AB961" s="90"/>
      <c r="AC961" s="117"/>
      <c r="AD961" s="111"/>
      <c r="AE961" s="7"/>
      <c r="AF961" s="21">
        <f>IF(W961="",0,VLOOKUP("00:全空連",設定!$B$6:$C$18,2))</f>
        <v>0</v>
      </c>
      <c r="AG961" s="21">
        <v>0</v>
      </c>
      <c r="AH961" s="22">
        <f t="shared" si="11"/>
        <v>0</v>
      </c>
      <c r="AJ961" s="26"/>
      <c r="AK961" s="79"/>
    </row>
    <row r="962" spans="2:37" ht="14.25" customHeight="1">
      <c r="B962" s="25">
        <v>951</v>
      </c>
      <c r="C962" s="67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65"/>
      <c r="P962" s="65"/>
      <c r="Q962" s="65"/>
      <c r="R962" s="82"/>
      <c r="S962" s="66"/>
      <c r="T962" s="65"/>
      <c r="U962" s="67"/>
      <c r="V962" s="89"/>
      <c r="W962" s="93"/>
      <c r="X962" s="95"/>
      <c r="Y962" s="116"/>
      <c r="Z962" s="90"/>
      <c r="AA962" s="90"/>
      <c r="AB962" s="90"/>
      <c r="AC962" s="117"/>
      <c r="AD962" s="111"/>
      <c r="AE962" s="7"/>
      <c r="AF962" s="21">
        <f>IF(W962="",0,VLOOKUP("00:全空連",設定!$B$6:$C$18,2))</f>
        <v>0</v>
      </c>
      <c r="AG962" s="21">
        <v>0</v>
      </c>
      <c r="AH962" s="22">
        <f t="shared" si="11"/>
        <v>0</v>
      </c>
      <c r="AJ962" s="26"/>
      <c r="AK962" s="79"/>
    </row>
    <row r="963" spans="2:37" ht="14.25" customHeight="1">
      <c r="B963" s="25">
        <v>952</v>
      </c>
      <c r="C963" s="67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65"/>
      <c r="P963" s="65"/>
      <c r="Q963" s="65"/>
      <c r="R963" s="82"/>
      <c r="S963" s="66"/>
      <c r="T963" s="65"/>
      <c r="U963" s="67"/>
      <c r="V963" s="89"/>
      <c r="W963" s="93"/>
      <c r="X963" s="95"/>
      <c r="Y963" s="116"/>
      <c r="Z963" s="90"/>
      <c r="AA963" s="90"/>
      <c r="AB963" s="90"/>
      <c r="AC963" s="117"/>
      <c r="AD963" s="111"/>
      <c r="AE963" s="7"/>
      <c r="AF963" s="21">
        <f>IF(W963="",0,VLOOKUP("00:全空連",設定!$B$6:$C$18,2))</f>
        <v>0</v>
      </c>
      <c r="AG963" s="21">
        <v>0</v>
      </c>
      <c r="AH963" s="22">
        <f t="shared" si="11"/>
        <v>0</v>
      </c>
      <c r="AJ963" s="26"/>
      <c r="AK963" s="79"/>
    </row>
    <row r="964" spans="2:37" ht="14.25" customHeight="1">
      <c r="B964" s="25">
        <v>953</v>
      </c>
      <c r="C964" s="67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65"/>
      <c r="P964" s="65"/>
      <c r="Q964" s="65"/>
      <c r="R964" s="82"/>
      <c r="S964" s="66"/>
      <c r="T964" s="65"/>
      <c r="U964" s="67"/>
      <c r="V964" s="89"/>
      <c r="W964" s="93"/>
      <c r="X964" s="95"/>
      <c r="Y964" s="116"/>
      <c r="Z964" s="90"/>
      <c r="AA964" s="90"/>
      <c r="AB964" s="90"/>
      <c r="AC964" s="117"/>
      <c r="AD964" s="111"/>
      <c r="AE964" s="7"/>
      <c r="AF964" s="21">
        <f>IF(W964="",0,VLOOKUP("00:全空連",設定!$B$6:$C$18,2))</f>
        <v>0</v>
      </c>
      <c r="AG964" s="21">
        <v>0</v>
      </c>
      <c r="AH964" s="22">
        <f t="shared" si="11"/>
        <v>0</v>
      </c>
      <c r="AJ964" s="26"/>
      <c r="AK964" s="79"/>
    </row>
    <row r="965" spans="2:37" ht="14.25" customHeight="1">
      <c r="B965" s="25">
        <v>954</v>
      </c>
      <c r="C965" s="67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65"/>
      <c r="P965" s="65"/>
      <c r="Q965" s="65"/>
      <c r="R965" s="82"/>
      <c r="S965" s="66"/>
      <c r="T965" s="65"/>
      <c r="U965" s="67"/>
      <c r="V965" s="89"/>
      <c r="W965" s="93"/>
      <c r="X965" s="95"/>
      <c r="Y965" s="116"/>
      <c r="Z965" s="90"/>
      <c r="AA965" s="90"/>
      <c r="AB965" s="90"/>
      <c r="AC965" s="117"/>
      <c r="AD965" s="111"/>
      <c r="AE965" s="7"/>
      <c r="AF965" s="21">
        <f>IF(W965="",0,VLOOKUP("00:全空連",設定!$B$6:$C$18,2))</f>
        <v>0</v>
      </c>
      <c r="AG965" s="21">
        <v>0</v>
      </c>
      <c r="AH965" s="22">
        <f t="shared" si="11"/>
        <v>0</v>
      </c>
      <c r="AJ965" s="26"/>
      <c r="AK965" s="79"/>
    </row>
    <row r="966" spans="2:37" ht="14.25" customHeight="1">
      <c r="B966" s="25">
        <v>955</v>
      </c>
      <c r="C966" s="67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65"/>
      <c r="P966" s="65"/>
      <c r="Q966" s="65"/>
      <c r="R966" s="82"/>
      <c r="S966" s="66"/>
      <c r="T966" s="65"/>
      <c r="U966" s="67"/>
      <c r="V966" s="89"/>
      <c r="W966" s="93"/>
      <c r="X966" s="95"/>
      <c r="Y966" s="116"/>
      <c r="Z966" s="90"/>
      <c r="AA966" s="90"/>
      <c r="AB966" s="90"/>
      <c r="AC966" s="117"/>
      <c r="AD966" s="111"/>
      <c r="AE966" s="7"/>
      <c r="AF966" s="21">
        <f>IF(W966="",0,VLOOKUP("00:全空連",設定!$B$6:$C$18,2))</f>
        <v>0</v>
      </c>
      <c r="AG966" s="21">
        <v>0</v>
      </c>
      <c r="AH966" s="22">
        <f t="shared" si="11"/>
        <v>0</v>
      </c>
      <c r="AJ966" s="26"/>
      <c r="AK966" s="79"/>
    </row>
    <row r="967" spans="2:37" ht="14.25" customHeight="1">
      <c r="B967" s="25">
        <v>956</v>
      </c>
      <c r="C967" s="67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65"/>
      <c r="P967" s="65"/>
      <c r="Q967" s="65"/>
      <c r="R967" s="82"/>
      <c r="S967" s="66"/>
      <c r="T967" s="65"/>
      <c r="U967" s="67"/>
      <c r="V967" s="89"/>
      <c r="W967" s="93"/>
      <c r="X967" s="95"/>
      <c r="Y967" s="116"/>
      <c r="Z967" s="90"/>
      <c r="AA967" s="90"/>
      <c r="AB967" s="90"/>
      <c r="AC967" s="117"/>
      <c r="AD967" s="111"/>
      <c r="AE967" s="7"/>
      <c r="AF967" s="21">
        <f>IF(W967="",0,VLOOKUP("00:全空連",設定!$B$6:$C$18,2))</f>
        <v>0</v>
      </c>
      <c r="AG967" s="21">
        <v>0</v>
      </c>
      <c r="AH967" s="22">
        <f t="shared" si="11"/>
        <v>0</v>
      </c>
      <c r="AJ967" s="26"/>
      <c r="AK967" s="79"/>
    </row>
    <row r="968" spans="2:37" ht="14.25" customHeight="1">
      <c r="B968" s="25">
        <v>957</v>
      </c>
      <c r="C968" s="67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65"/>
      <c r="P968" s="65"/>
      <c r="Q968" s="65"/>
      <c r="R968" s="82"/>
      <c r="S968" s="66"/>
      <c r="T968" s="65"/>
      <c r="U968" s="67"/>
      <c r="V968" s="89"/>
      <c r="W968" s="93"/>
      <c r="X968" s="95"/>
      <c r="Y968" s="116"/>
      <c r="Z968" s="90"/>
      <c r="AA968" s="90"/>
      <c r="AB968" s="90"/>
      <c r="AC968" s="117"/>
      <c r="AD968" s="111"/>
      <c r="AE968" s="7"/>
      <c r="AF968" s="21">
        <f>IF(W968="",0,VLOOKUP("00:全空連",設定!$B$6:$C$18,2))</f>
        <v>0</v>
      </c>
      <c r="AG968" s="21">
        <v>0</v>
      </c>
      <c r="AH968" s="22">
        <f t="shared" si="11"/>
        <v>0</v>
      </c>
      <c r="AJ968" s="26"/>
      <c r="AK968" s="79"/>
    </row>
    <row r="969" spans="2:37" ht="14.25" customHeight="1">
      <c r="B969" s="25">
        <v>958</v>
      </c>
      <c r="C969" s="67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65"/>
      <c r="P969" s="65"/>
      <c r="Q969" s="65"/>
      <c r="R969" s="82"/>
      <c r="S969" s="66"/>
      <c r="T969" s="65"/>
      <c r="U969" s="67"/>
      <c r="V969" s="89"/>
      <c r="W969" s="93"/>
      <c r="X969" s="95"/>
      <c r="Y969" s="116"/>
      <c r="Z969" s="90"/>
      <c r="AA969" s="90"/>
      <c r="AB969" s="90"/>
      <c r="AC969" s="117"/>
      <c r="AD969" s="111"/>
      <c r="AE969" s="7"/>
      <c r="AF969" s="21">
        <f>IF(W969="",0,VLOOKUP("00:全空連",設定!$B$6:$C$18,2))</f>
        <v>0</v>
      </c>
      <c r="AG969" s="21">
        <v>0</v>
      </c>
      <c r="AH969" s="22">
        <f t="shared" si="11"/>
        <v>0</v>
      </c>
      <c r="AJ969" s="26"/>
      <c r="AK969" s="79"/>
    </row>
    <row r="970" spans="2:37" ht="14.25" customHeight="1">
      <c r="B970" s="25">
        <v>959</v>
      </c>
      <c r="C970" s="67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65"/>
      <c r="P970" s="65"/>
      <c r="Q970" s="65"/>
      <c r="R970" s="82"/>
      <c r="S970" s="66"/>
      <c r="T970" s="65"/>
      <c r="U970" s="67"/>
      <c r="V970" s="89"/>
      <c r="W970" s="93"/>
      <c r="X970" s="95"/>
      <c r="Y970" s="116"/>
      <c r="Z970" s="90"/>
      <c r="AA970" s="90"/>
      <c r="AB970" s="90"/>
      <c r="AC970" s="117"/>
      <c r="AD970" s="111"/>
      <c r="AE970" s="7"/>
      <c r="AF970" s="21">
        <f>IF(W970="",0,VLOOKUP("00:全空連",設定!$B$6:$C$18,2))</f>
        <v>0</v>
      </c>
      <c r="AG970" s="21">
        <v>0</v>
      </c>
      <c r="AH970" s="22">
        <f t="shared" ref="AH970:AH1009" si="12">SUM(AF970:AG970)</f>
        <v>0</v>
      </c>
      <c r="AJ970" s="26"/>
      <c r="AK970" s="79"/>
    </row>
    <row r="971" spans="2:37" ht="14.25" customHeight="1">
      <c r="B971" s="25">
        <v>960</v>
      </c>
      <c r="C971" s="67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65"/>
      <c r="P971" s="65"/>
      <c r="Q971" s="65"/>
      <c r="R971" s="82"/>
      <c r="S971" s="66"/>
      <c r="T971" s="65"/>
      <c r="U971" s="67"/>
      <c r="V971" s="89"/>
      <c r="W971" s="93"/>
      <c r="X971" s="95"/>
      <c r="Y971" s="116"/>
      <c r="Z971" s="90"/>
      <c r="AA971" s="90"/>
      <c r="AB971" s="90"/>
      <c r="AC971" s="117"/>
      <c r="AD971" s="111"/>
      <c r="AE971" s="7"/>
      <c r="AF971" s="21">
        <f>IF(W971="",0,VLOOKUP("00:全空連",設定!$B$6:$C$18,2))</f>
        <v>0</v>
      </c>
      <c r="AG971" s="21">
        <v>0</v>
      </c>
      <c r="AH971" s="22">
        <f t="shared" si="12"/>
        <v>0</v>
      </c>
      <c r="AJ971" s="26"/>
      <c r="AK971" s="79"/>
    </row>
    <row r="972" spans="2:37" ht="14.25" customHeight="1">
      <c r="B972" s="25">
        <v>961</v>
      </c>
      <c r="C972" s="67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65"/>
      <c r="P972" s="65"/>
      <c r="Q972" s="65"/>
      <c r="R972" s="82"/>
      <c r="S972" s="66"/>
      <c r="T972" s="65"/>
      <c r="U972" s="67"/>
      <c r="V972" s="89"/>
      <c r="W972" s="93"/>
      <c r="X972" s="95"/>
      <c r="Y972" s="116"/>
      <c r="Z972" s="90"/>
      <c r="AA972" s="90"/>
      <c r="AB972" s="90"/>
      <c r="AC972" s="117"/>
      <c r="AD972" s="111"/>
      <c r="AE972" s="7"/>
      <c r="AF972" s="21">
        <f>IF(W972="",0,VLOOKUP("00:全空連",設定!$B$6:$C$18,2))</f>
        <v>0</v>
      </c>
      <c r="AG972" s="21">
        <v>0</v>
      </c>
      <c r="AH972" s="22">
        <f t="shared" si="12"/>
        <v>0</v>
      </c>
      <c r="AJ972" s="26"/>
      <c r="AK972" s="79"/>
    </row>
    <row r="973" spans="2:37" ht="14.25" customHeight="1">
      <c r="B973" s="25">
        <v>962</v>
      </c>
      <c r="C973" s="67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65"/>
      <c r="P973" s="65"/>
      <c r="Q973" s="65"/>
      <c r="R973" s="82"/>
      <c r="S973" s="66"/>
      <c r="T973" s="65"/>
      <c r="U973" s="67"/>
      <c r="V973" s="89"/>
      <c r="W973" s="93"/>
      <c r="X973" s="95"/>
      <c r="Y973" s="116"/>
      <c r="Z973" s="90"/>
      <c r="AA973" s="90"/>
      <c r="AB973" s="90"/>
      <c r="AC973" s="117"/>
      <c r="AD973" s="111"/>
      <c r="AE973" s="7"/>
      <c r="AF973" s="21">
        <f>IF(W973="",0,VLOOKUP("00:全空連",設定!$B$6:$C$18,2))</f>
        <v>0</v>
      </c>
      <c r="AG973" s="21">
        <v>0</v>
      </c>
      <c r="AH973" s="22">
        <f t="shared" si="12"/>
        <v>0</v>
      </c>
      <c r="AJ973" s="26"/>
      <c r="AK973" s="79"/>
    </row>
    <row r="974" spans="2:37" ht="14.25" customHeight="1">
      <c r="B974" s="25">
        <v>963</v>
      </c>
      <c r="C974" s="67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65"/>
      <c r="P974" s="65"/>
      <c r="Q974" s="65"/>
      <c r="R974" s="82"/>
      <c r="S974" s="66"/>
      <c r="T974" s="65"/>
      <c r="U974" s="67"/>
      <c r="V974" s="89"/>
      <c r="W974" s="93"/>
      <c r="X974" s="95"/>
      <c r="Y974" s="116"/>
      <c r="Z974" s="90"/>
      <c r="AA974" s="90"/>
      <c r="AB974" s="90"/>
      <c r="AC974" s="117"/>
      <c r="AD974" s="111"/>
      <c r="AE974" s="7"/>
      <c r="AF974" s="21">
        <f>IF(W974="",0,VLOOKUP("00:全空連",設定!$B$6:$C$18,2))</f>
        <v>0</v>
      </c>
      <c r="AG974" s="21">
        <v>0</v>
      </c>
      <c r="AH974" s="22">
        <f t="shared" si="12"/>
        <v>0</v>
      </c>
      <c r="AJ974" s="26"/>
      <c r="AK974" s="79"/>
    </row>
    <row r="975" spans="2:37" ht="14.25" customHeight="1">
      <c r="B975" s="25">
        <v>964</v>
      </c>
      <c r="C975" s="67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65"/>
      <c r="P975" s="65"/>
      <c r="Q975" s="65"/>
      <c r="R975" s="82"/>
      <c r="S975" s="66"/>
      <c r="T975" s="65"/>
      <c r="U975" s="67"/>
      <c r="V975" s="89"/>
      <c r="W975" s="93"/>
      <c r="X975" s="95"/>
      <c r="Y975" s="116"/>
      <c r="Z975" s="90"/>
      <c r="AA975" s="90"/>
      <c r="AB975" s="90"/>
      <c r="AC975" s="117"/>
      <c r="AD975" s="111"/>
      <c r="AE975" s="7"/>
      <c r="AF975" s="21">
        <f>IF(W975="",0,VLOOKUP("00:全空連",設定!$B$6:$C$18,2))</f>
        <v>0</v>
      </c>
      <c r="AG975" s="21">
        <v>0</v>
      </c>
      <c r="AH975" s="22">
        <f t="shared" si="12"/>
        <v>0</v>
      </c>
      <c r="AJ975" s="26"/>
      <c r="AK975" s="79"/>
    </row>
    <row r="976" spans="2:37" ht="14.25" customHeight="1">
      <c r="B976" s="25">
        <v>965</v>
      </c>
      <c r="C976" s="67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65"/>
      <c r="P976" s="65"/>
      <c r="Q976" s="65"/>
      <c r="R976" s="82"/>
      <c r="S976" s="66"/>
      <c r="T976" s="65"/>
      <c r="U976" s="67"/>
      <c r="V976" s="89"/>
      <c r="W976" s="93"/>
      <c r="X976" s="95"/>
      <c r="Y976" s="116"/>
      <c r="Z976" s="90"/>
      <c r="AA976" s="90"/>
      <c r="AB976" s="90"/>
      <c r="AC976" s="117"/>
      <c r="AD976" s="111"/>
      <c r="AE976" s="7"/>
      <c r="AF976" s="21">
        <f>IF(W976="",0,VLOOKUP("00:全空連",設定!$B$6:$C$18,2))</f>
        <v>0</v>
      </c>
      <c r="AG976" s="21">
        <v>0</v>
      </c>
      <c r="AH976" s="22">
        <f t="shared" si="12"/>
        <v>0</v>
      </c>
      <c r="AJ976" s="26"/>
      <c r="AK976" s="79"/>
    </row>
    <row r="977" spans="2:37" ht="14.25" customHeight="1">
      <c r="B977" s="25">
        <v>966</v>
      </c>
      <c r="C977" s="67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65"/>
      <c r="P977" s="65"/>
      <c r="Q977" s="65"/>
      <c r="R977" s="82"/>
      <c r="S977" s="66"/>
      <c r="T977" s="65"/>
      <c r="U977" s="67"/>
      <c r="V977" s="89"/>
      <c r="W977" s="93"/>
      <c r="X977" s="95"/>
      <c r="Y977" s="116"/>
      <c r="Z977" s="90"/>
      <c r="AA977" s="90"/>
      <c r="AB977" s="90"/>
      <c r="AC977" s="117"/>
      <c r="AD977" s="111"/>
      <c r="AE977" s="7"/>
      <c r="AF977" s="21">
        <f>IF(W977="",0,VLOOKUP("00:全空連",設定!$B$6:$C$18,2))</f>
        <v>0</v>
      </c>
      <c r="AG977" s="21">
        <v>0</v>
      </c>
      <c r="AH977" s="22">
        <f t="shared" si="12"/>
        <v>0</v>
      </c>
      <c r="AJ977" s="26"/>
      <c r="AK977" s="79"/>
    </row>
    <row r="978" spans="2:37" ht="14.25" customHeight="1">
      <c r="B978" s="25">
        <v>967</v>
      </c>
      <c r="C978" s="67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65"/>
      <c r="P978" s="65"/>
      <c r="Q978" s="65"/>
      <c r="R978" s="82"/>
      <c r="S978" s="66"/>
      <c r="T978" s="65"/>
      <c r="U978" s="67"/>
      <c r="V978" s="89"/>
      <c r="W978" s="93"/>
      <c r="X978" s="95"/>
      <c r="Y978" s="116"/>
      <c r="Z978" s="90"/>
      <c r="AA978" s="90"/>
      <c r="AB978" s="90"/>
      <c r="AC978" s="117"/>
      <c r="AD978" s="111"/>
      <c r="AE978" s="7"/>
      <c r="AF978" s="21">
        <f>IF(W978="",0,VLOOKUP("00:全空連",設定!$B$6:$C$18,2))</f>
        <v>0</v>
      </c>
      <c r="AG978" s="21">
        <v>0</v>
      </c>
      <c r="AH978" s="22">
        <f t="shared" si="12"/>
        <v>0</v>
      </c>
      <c r="AJ978" s="26"/>
      <c r="AK978" s="79"/>
    </row>
    <row r="979" spans="2:37" ht="14.25" customHeight="1">
      <c r="B979" s="25">
        <v>968</v>
      </c>
      <c r="C979" s="67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65"/>
      <c r="P979" s="65"/>
      <c r="Q979" s="65"/>
      <c r="R979" s="82"/>
      <c r="S979" s="66"/>
      <c r="T979" s="65"/>
      <c r="U979" s="67"/>
      <c r="V979" s="89"/>
      <c r="W979" s="93"/>
      <c r="X979" s="95"/>
      <c r="Y979" s="116"/>
      <c r="Z979" s="90"/>
      <c r="AA979" s="90"/>
      <c r="AB979" s="90"/>
      <c r="AC979" s="117"/>
      <c r="AD979" s="111"/>
      <c r="AE979" s="7"/>
      <c r="AF979" s="21">
        <f>IF(W979="",0,VLOOKUP("00:全空連",設定!$B$6:$C$18,2))</f>
        <v>0</v>
      </c>
      <c r="AG979" s="21">
        <v>0</v>
      </c>
      <c r="AH979" s="22">
        <f t="shared" si="12"/>
        <v>0</v>
      </c>
      <c r="AJ979" s="26"/>
      <c r="AK979" s="79"/>
    </row>
    <row r="980" spans="2:37" ht="14.25" customHeight="1">
      <c r="B980" s="25">
        <v>969</v>
      </c>
      <c r="C980" s="67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65"/>
      <c r="P980" s="65"/>
      <c r="Q980" s="65"/>
      <c r="R980" s="82"/>
      <c r="S980" s="66"/>
      <c r="T980" s="65"/>
      <c r="U980" s="67"/>
      <c r="V980" s="89"/>
      <c r="W980" s="93"/>
      <c r="X980" s="95"/>
      <c r="Y980" s="116"/>
      <c r="Z980" s="90"/>
      <c r="AA980" s="90"/>
      <c r="AB980" s="90"/>
      <c r="AC980" s="117"/>
      <c r="AD980" s="111"/>
      <c r="AE980" s="7"/>
      <c r="AF980" s="21">
        <f>IF(W980="",0,VLOOKUP("00:全空連",設定!$B$6:$C$18,2))</f>
        <v>0</v>
      </c>
      <c r="AG980" s="21">
        <v>0</v>
      </c>
      <c r="AH980" s="22">
        <f t="shared" si="12"/>
        <v>0</v>
      </c>
      <c r="AJ980" s="26"/>
      <c r="AK980" s="79"/>
    </row>
    <row r="981" spans="2:37" ht="14.25" customHeight="1">
      <c r="B981" s="25">
        <v>970</v>
      </c>
      <c r="C981" s="67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65"/>
      <c r="P981" s="65"/>
      <c r="Q981" s="65"/>
      <c r="R981" s="82"/>
      <c r="S981" s="66"/>
      <c r="T981" s="65"/>
      <c r="U981" s="67"/>
      <c r="V981" s="89"/>
      <c r="W981" s="93"/>
      <c r="X981" s="95"/>
      <c r="Y981" s="116"/>
      <c r="Z981" s="90"/>
      <c r="AA981" s="90"/>
      <c r="AB981" s="90"/>
      <c r="AC981" s="117"/>
      <c r="AD981" s="111"/>
      <c r="AE981" s="7"/>
      <c r="AF981" s="21">
        <f>IF(W981="",0,VLOOKUP("00:全空連",設定!$B$6:$C$18,2))</f>
        <v>0</v>
      </c>
      <c r="AG981" s="21">
        <v>0</v>
      </c>
      <c r="AH981" s="22">
        <f t="shared" si="12"/>
        <v>0</v>
      </c>
      <c r="AJ981" s="26"/>
      <c r="AK981" s="79"/>
    </row>
    <row r="982" spans="2:37" ht="14.25" customHeight="1">
      <c r="B982" s="25">
        <v>971</v>
      </c>
      <c r="C982" s="67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65"/>
      <c r="P982" s="65"/>
      <c r="Q982" s="65"/>
      <c r="R982" s="82"/>
      <c r="S982" s="66"/>
      <c r="T982" s="65"/>
      <c r="U982" s="67"/>
      <c r="V982" s="89"/>
      <c r="W982" s="93"/>
      <c r="X982" s="95"/>
      <c r="Y982" s="116"/>
      <c r="Z982" s="90"/>
      <c r="AA982" s="90"/>
      <c r="AB982" s="90"/>
      <c r="AC982" s="117"/>
      <c r="AD982" s="111"/>
      <c r="AE982" s="7"/>
      <c r="AF982" s="21">
        <f>IF(W982="",0,VLOOKUP("00:全空連",設定!$B$6:$C$18,2))</f>
        <v>0</v>
      </c>
      <c r="AG982" s="21">
        <v>0</v>
      </c>
      <c r="AH982" s="22">
        <f t="shared" si="12"/>
        <v>0</v>
      </c>
      <c r="AJ982" s="26"/>
      <c r="AK982" s="79"/>
    </row>
    <row r="983" spans="2:37" ht="14.25" customHeight="1">
      <c r="B983" s="25">
        <v>972</v>
      </c>
      <c r="C983" s="67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65"/>
      <c r="P983" s="65"/>
      <c r="Q983" s="65"/>
      <c r="R983" s="82"/>
      <c r="S983" s="66"/>
      <c r="T983" s="65"/>
      <c r="U983" s="67"/>
      <c r="V983" s="89"/>
      <c r="W983" s="93"/>
      <c r="X983" s="95"/>
      <c r="Y983" s="116"/>
      <c r="Z983" s="90"/>
      <c r="AA983" s="90"/>
      <c r="AB983" s="90"/>
      <c r="AC983" s="117"/>
      <c r="AD983" s="111"/>
      <c r="AE983" s="7"/>
      <c r="AF983" s="21">
        <f>IF(W983="",0,VLOOKUP("00:全空連",設定!$B$6:$C$18,2))</f>
        <v>0</v>
      </c>
      <c r="AG983" s="21">
        <v>0</v>
      </c>
      <c r="AH983" s="22">
        <f t="shared" si="12"/>
        <v>0</v>
      </c>
      <c r="AJ983" s="26"/>
      <c r="AK983" s="79"/>
    </row>
    <row r="984" spans="2:37" ht="14.25" customHeight="1">
      <c r="B984" s="25">
        <v>973</v>
      </c>
      <c r="C984" s="67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65"/>
      <c r="P984" s="65"/>
      <c r="Q984" s="65"/>
      <c r="R984" s="82"/>
      <c r="S984" s="66"/>
      <c r="T984" s="65"/>
      <c r="U984" s="67"/>
      <c r="V984" s="89"/>
      <c r="W984" s="93"/>
      <c r="X984" s="95"/>
      <c r="Y984" s="116"/>
      <c r="Z984" s="90"/>
      <c r="AA984" s="90"/>
      <c r="AB984" s="90"/>
      <c r="AC984" s="117"/>
      <c r="AD984" s="111"/>
      <c r="AE984" s="7"/>
      <c r="AF984" s="21">
        <f>IF(W984="",0,VLOOKUP("00:全空連",設定!$B$6:$C$18,2))</f>
        <v>0</v>
      </c>
      <c r="AG984" s="21">
        <v>0</v>
      </c>
      <c r="AH984" s="22">
        <f t="shared" si="12"/>
        <v>0</v>
      </c>
      <c r="AJ984" s="26"/>
      <c r="AK984" s="79"/>
    </row>
    <row r="985" spans="2:37" ht="14.25" customHeight="1">
      <c r="B985" s="25">
        <v>974</v>
      </c>
      <c r="C985" s="67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65"/>
      <c r="P985" s="65"/>
      <c r="Q985" s="65"/>
      <c r="R985" s="82"/>
      <c r="S985" s="66"/>
      <c r="T985" s="65"/>
      <c r="U985" s="67"/>
      <c r="V985" s="89"/>
      <c r="W985" s="93"/>
      <c r="X985" s="95"/>
      <c r="Y985" s="116"/>
      <c r="Z985" s="90"/>
      <c r="AA985" s="90"/>
      <c r="AB985" s="90"/>
      <c r="AC985" s="117"/>
      <c r="AD985" s="111"/>
      <c r="AE985" s="7"/>
      <c r="AF985" s="21">
        <f>IF(W985="",0,VLOOKUP("00:全空連",設定!$B$6:$C$18,2))</f>
        <v>0</v>
      </c>
      <c r="AG985" s="21">
        <v>0</v>
      </c>
      <c r="AH985" s="22">
        <f t="shared" si="12"/>
        <v>0</v>
      </c>
      <c r="AJ985" s="26"/>
      <c r="AK985" s="79"/>
    </row>
    <row r="986" spans="2:37" ht="14.25" customHeight="1">
      <c r="B986" s="25">
        <v>975</v>
      </c>
      <c r="C986" s="67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65"/>
      <c r="P986" s="65"/>
      <c r="Q986" s="65"/>
      <c r="R986" s="82"/>
      <c r="S986" s="66"/>
      <c r="T986" s="65"/>
      <c r="U986" s="67"/>
      <c r="V986" s="89"/>
      <c r="W986" s="93"/>
      <c r="X986" s="95"/>
      <c r="Y986" s="116"/>
      <c r="Z986" s="90"/>
      <c r="AA986" s="90"/>
      <c r="AB986" s="90"/>
      <c r="AC986" s="117"/>
      <c r="AD986" s="111"/>
      <c r="AE986" s="7"/>
      <c r="AF986" s="21">
        <f>IF(W986="",0,VLOOKUP("00:全空連",設定!$B$6:$C$18,2))</f>
        <v>0</v>
      </c>
      <c r="AG986" s="21">
        <v>0</v>
      </c>
      <c r="AH986" s="22">
        <f t="shared" si="12"/>
        <v>0</v>
      </c>
      <c r="AJ986" s="26"/>
      <c r="AK986" s="79"/>
    </row>
    <row r="987" spans="2:37" ht="14.25" customHeight="1">
      <c r="B987" s="25">
        <v>976</v>
      </c>
      <c r="C987" s="67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65"/>
      <c r="P987" s="65"/>
      <c r="Q987" s="65"/>
      <c r="R987" s="82"/>
      <c r="S987" s="66"/>
      <c r="T987" s="65"/>
      <c r="U987" s="67"/>
      <c r="V987" s="89"/>
      <c r="W987" s="93"/>
      <c r="X987" s="95"/>
      <c r="Y987" s="116"/>
      <c r="Z987" s="90"/>
      <c r="AA987" s="90"/>
      <c r="AB987" s="90"/>
      <c r="AC987" s="117"/>
      <c r="AD987" s="111"/>
      <c r="AE987" s="7"/>
      <c r="AF987" s="21">
        <f>IF(W987="",0,VLOOKUP("00:全空連",設定!$B$6:$C$18,2))</f>
        <v>0</v>
      </c>
      <c r="AG987" s="21">
        <v>0</v>
      </c>
      <c r="AH987" s="22">
        <f t="shared" si="12"/>
        <v>0</v>
      </c>
      <c r="AJ987" s="26"/>
      <c r="AK987" s="79"/>
    </row>
    <row r="988" spans="2:37" ht="14.25" customHeight="1">
      <c r="B988" s="25">
        <v>977</v>
      </c>
      <c r="C988" s="67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65"/>
      <c r="P988" s="65"/>
      <c r="Q988" s="65"/>
      <c r="R988" s="82"/>
      <c r="S988" s="66"/>
      <c r="T988" s="65"/>
      <c r="U988" s="67"/>
      <c r="V988" s="89"/>
      <c r="W988" s="93"/>
      <c r="X988" s="95"/>
      <c r="Y988" s="116"/>
      <c r="Z988" s="90"/>
      <c r="AA988" s="90"/>
      <c r="AB988" s="90"/>
      <c r="AC988" s="117"/>
      <c r="AD988" s="111"/>
      <c r="AE988" s="7"/>
      <c r="AF988" s="21">
        <f>IF(W988="",0,VLOOKUP("00:全空連",設定!$B$6:$C$18,2))</f>
        <v>0</v>
      </c>
      <c r="AG988" s="21">
        <v>0</v>
      </c>
      <c r="AH988" s="22">
        <f t="shared" si="12"/>
        <v>0</v>
      </c>
      <c r="AJ988" s="26"/>
      <c r="AK988" s="79"/>
    </row>
    <row r="989" spans="2:37" ht="14.25" customHeight="1">
      <c r="B989" s="25">
        <v>978</v>
      </c>
      <c r="C989" s="67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65"/>
      <c r="P989" s="65"/>
      <c r="Q989" s="65"/>
      <c r="R989" s="82"/>
      <c r="S989" s="66"/>
      <c r="T989" s="65"/>
      <c r="U989" s="67"/>
      <c r="V989" s="89"/>
      <c r="W989" s="93"/>
      <c r="X989" s="95"/>
      <c r="Y989" s="116"/>
      <c r="Z989" s="90"/>
      <c r="AA989" s="90"/>
      <c r="AB989" s="90"/>
      <c r="AC989" s="117"/>
      <c r="AD989" s="111"/>
      <c r="AE989" s="7"/>
      <c r="AF989" s="21">
        <f>IF(W989="",0,VLOOKUP("00:全空連",設定!$B$6:$C$18,2))</f>
        <v>0</v>
      </c>
      <c r="AG989" s="21">
        <v>0</v>
      </c>
      <c r="AH989" s="22">
        <f t="shared" si="12"/>
        <v>0</v>
      </c>
      <c r="AJ989" s="26"/>
      <c r="AK989" s="79"/>
    </row>
    <row r="990" spans="2:37" ht="14.25" customHeight="1">
      <c r="B990" s="25">
        <v>979</v>
      </c>
      <c r="C990" s="67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65"/>
      <c r="P990" s="65"/>
      <c r="Q990" s="65"/>
      <c r="R990" s="82"/>
      <c r="S990" s="66"/>
      <c r="T990" s="65"/>
      <c r="U990" s="67"/>
      <c r="V990" s="89"/>
      <c r="W990" s="93"/>
      <c r="X990" s="95"/>
      <c r="Y990" s="116"/>
      <c r="Z990" s="90"/>
      <c r="AA990" s="90"/>
      <c r="AB990" s="90"/>
      <c r="AC990" s="117"/>
      <c r="AD990" s="111"/>
      <c r="AE990" s="7"/>
      <c r="AF990" s="21">
        <f>IF(W990="",0,VLOOKUP("00:全空連",設定!$B$6:$C$18,2))</f>
        <v>0</v>
      </c>
      <c r="AG990" s="21">
        <v>0</v>
      </c>
      <c r="AH990" s="22">
        <f t="shared" si="12"/>
        <v>0</v>
      </c>
      <c r="AJ990" s="26"/>
      <c r="AK990" s="79"/>
    </row>
    <row r="991" spans="2:37" ht="14.25" customHeight="1">
      <c r="B991" s="25">
        <v>980</v>
      </c>
      <c r="C991" s="67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65"/>
      <c r="P991" s="65"/>
      <c r="Q991" s="65"/>
      <c r="R991" s="82"/>
      <c r="S991" s="66"/>
      <c r="T991" s="65"/>
      <c r="U991" s="67"/>
      <c r="V991" s="89"/>
      <c r="W991" s="93"/>
      <c r="X991" s="95"/>
      <c r="Y991" s="116"/>
      <c r="Z991" s="90"/>
      <c r="AA991" s="90"/>
      <c r="AB991" s="90"/>
      <c r="AC991" s="117"/>
      <c r="AD991" s="111"/>
      <c r="AE991" s="7"/>
      <c r="AF991" s="21">
        <f>IF(W991="",0,VLOOKUP("00:全空連",設定!$B$6:$C$18,2))</f>
        <v>0</v>
      </c>
      <c r="AG991" s="21">
        <v>0</v>
      </c>
      <c r="AH991" s="22">
        <f t="shared" si="12"/>
        <v>0</v>
      </c>
      <c r="AJ991" s="26"/>
      <c r="AK991" s="79"/>
    </row>
    <row r="992" spans="2:37" ht="14.25" customHeight="1">
      <c r="B992" s="25">
        <v>981</v>
      </c>
      <c r="C992" s="67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65"/>
      <c r="P992" s="65"/>
      <c r="Q992" s="65"/>
      <c r="R992" s="82"/>
      <c r="S992" s="66"/>
      <c r="T992" s="65"/>
      <c r="U992" s="67"/>
      <c r="V992" s="89"/>
      <c r="W992" s="93"/>
      <c r="X992" s="95"/>
      <c r="Y992" s="116"/>
      <c r="Z992" s="90"/>
      <c r="AA992" s="90"/>
      <c r="AB992" s="90"/>
      <c r="AC992" s="117"/>
      <c r="AD992" s="111"/>
      <c r="AE992" s="7"/>
      <c r="AF992" s="21">
        <f>IF(W992="",0,VLOOKUP("00:全空連",設定!$B$6:$C$18,2))</f>
        <v>0</v>
      </c>
      <c r="AG992" s="21">
        <v>0</v>
      </c>
      <c r="AH992" s="22">
        <f t="shared" si="12"/>
        <v>0</v>
      </c>
      <c r="AJ992" s="26"/>
      <c r="AK992" s="79"/>
    </row>
    <row r="993" spans="2:37" ht="14.25" customHeight="1">
      <c r="B993" s="25">
        <v>982</v>
      </c>
      <c r="C993" s="67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65"/>
      <c r="P993" s="65"/>
      <c r="Q993" s="65"/>
      <c r="R993" s="82"/>
      <c r="S993" s="66"/>
      <c r="T993" s="65"/>
      <c r="U993" s="67"/>
      <c r="V993" s="89"/>
      <c r="W993" s="93"/>
      <c r="X993" s="95"/>
      <c r="Y993" s="116"/>
      <c r="Z993" s="90"/>
      <c r="AA993" s="90"/>
      <c r="AB993" s="90"/>
      <c r="AC993" s="117"/>
      <c r="AD993" s="111"/>
      <c r="AE993" s="7"/>
      <c r="AF993" s="21">
        <f>IF(W993="",0,VLOOKUP("00:全空連",設定!$B$6:$C$18,2))</f>
        <v>0</v>
      </c>
      <c r="AG993" s="21">
        <v>0</v>
      </c>
      <c r="AH993" s="22">
        <f t="shared" si="12"/>
        <v>0</v>
      </c>
      <c r="AJ993" s="26"/>
      <c r="AK993" s="79"/>
    </row>
    <row r="994" spans="2:37" ht="14.25" customHeight="1">
      <c r="B994" s="25">
        <v>983</v>
      </c>
      <c r="C994" s="67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65"/>
      <c r="P994" s="65"/>
      <c r="Q994" s="65"/>
      <c r="R994" s="82"/>
      <c r="S994" s="66"/>
      <c r="T994" s="65"/>
      <c r="U994" s="67"/>
      <c r="V994" s="89"/>
      <c r="W994" s="93"/>
      <c r="X994" s="95"/>
      <c r="Y994" s="116"/>
      <c r="Z994" s="90"/>
      <c r="AA994" s="90"/>
      <c r="AB994" s="90"/>
      <c r="AC994" s="117"/>
      <c r="AD994" s="111"/>
      <c r="AE994" s="7"/>
      <c r="AF994" s="21">
        <f>IF(W994="",0,VLOOKUP("00:全空連",設定!$B$6:$C$18,2))</f>
        <v>0</v>
      </c>
      <c r="AG994" s="21">
        <v>0</v>
      </c>
      <c r="AH994" s="22">
        <f t="shared" si="12"/>
        <v>0</v>
      </c>
      <c r="AJ994" s="26"/>
      <c r="AK994" s="79"/>
    </row>
    <row r="995" spans="2:37" ht="14.25" customHeight="1">
      <c r="B995" s="25">
        <v>984</v>
      </c>
      <c r="C995" s="67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65"/>
      <c r="P995" s="65"/>
      <c r="Q995" s="65"/>
      <c r="R995" s="82"/>
      <c r="S995" s="66"/>
      <c r="T995" s="65"/>
      <c r="U995" s="67"/>
      <c r="V995" s="89"/>
      <c r="W995" s="93"/>
      <c r="X995" s="95"/>
      <c r="Y995" s="116"/>
      <c r="Z995" s="90"/>
      <c r="AA995" s="90"/>
      <c r="AB995" s="90"/>
      <c r="AC995" s="117"/>
      <c r="AD995" s="111"/>
      <c r="AE995" s="7"/>
      <c r="AF995" s="21">
        <f>IF(W995="",0,VLOOKUP("00:全空連",設定!$B$6:$C$18,2))</f>
        <v>0</v>
      </c>
      <c r="AG995" s="21">
        <v>0</v>
      </c>
      <c r="AH995" s="22">
        <f t="shared" si="12"/>
        <v>0</v>
      </c>
      <c r="AJ995" s="26"/>
      <c r="AK995" s="79"/>
    </row>
    <row r="996" spans="2:37" ht="14.25" customHeight="1">
      <c r="B996" s="25">
        <v>985</v>
      </c>
      <c r="C996" s="67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65"/>
      <c r="P996" s="65"/>
      <c r="Q996" s="65"/>
      <c r="R996" s="82"/>
      <c r="S996" s="66"/>
      <c r="T996" s="65"/>
      <c r="U996" s="67"/>
      <c r="V996" s="89"/>
      <c r="W996" s="93"/>
      <c r="X996" s="95"/>
      <c r="Y996" s="116"/>
      <c r="Z996" s="90"/>
      <c r="AA996" s="90"/>
      <c r="AB996" s="90"/>
      <c r="AC996" s="117"/>
      <c r="AD996" s="111"/>
      <c r="AE996" s="7"/>
      <c r="AF996" s="21">
        <f>IF(W996="",0,VLOOKUP("00:全空連",設定!$B$6:$C$18,2))</f>
        <v>0</v>
      </c>
      <c r="AG996" s="21">
        <v>0</v>
      </c>
      <c r="AH996" s="22">
        <f t="shared" si="12"/>
        <v>0</v>
      </c>
      <c r="AJ996" s="26"/>
      <c r="AK996" s="79"/>
    </row>
    <row r="997" spans="2:37" ht="14.25" customHeight="1">
      <c r="B997" s="25">
        <v>986</v>
      </c>
      <c r="C997" s="67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65"/>
      <c r="P997" s="65"/>
      <c r="Q997" s="65"/>
      <c r="R997" s="82"/>
      <c r="S997" s="66"/>
      <c r="T997" s="65"/>
      <c r="U997" s="67"/>
      <c r="V997" s="89"/>
      <c r="W997" s="93"/>
      <c r="X997" s="95"/>
      <c r="Y997" s="116"/>
      <c r="Z997" s="90"/>
      <c r="AA997" s="90"/>
      <c r="AB997" s="90"/>
      <c r="AC997" s="117"/>
      <c r="AD997" s="111"/>
      <c r="AE997" s="7"/>
      <c r="AF997" s="21">
        <f>IF(W997="",0,VLOOKUP("00:全空連",設定!$B$6:$C$18,2))</f>
        <v>0</v>
      </c>
      <c r="AG997" s="21">
        <v>0</v>
      </c>
      <c r="AH997" s="22">
        <f t="shared" si="12"/>
        <v>0</v>
      </c>
      <c r="AJ997" s="26"/>
      <c r="AK997" s="79"/>
    </row>
    <row r="998" spans="2:37" ht="14.25" customHeight="1">
      <c r="B998" s="25">
        <v>987</v>
      </c>
      <c r="C998" s="67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65"/>
      <c r="P998" s="65"/>
      <c r="Q998" s="65"/>
      <c r="R998" s="82"/>
      <c r="S998" s="66"/>
      <c r="T998" s="65"/>
      <c r="U998" s="67"/>
      <c r="V998" s="89"/>
      <c r="W998" s="93"/>
      <c r="X998" s="95"/>
      <c r="Y998" s="116"/>
      <c r="Z998" s="90"/>
      <c r="AA998" s="90"/>
      <c r="AB998" s="90"/>
      <c r="AC998" s="117"/>
      <c r="AD998" s="111"/>
      <c r="AE998" s="7"/>
      <c r="AF998" s="21">
        <f>IF(W998="",0,VLOOKUP("00:全空連",設定!$B$6:$C$18,2))</f>
        <v>0</v>
      </c>
      <c r="AG998" s="21">
        <v>0</v>
      </c>
      <c r="AH998" s="22">
        <f t="shared" si="12"/>
        <v>0</v>
      </c>
      <c r="AJ998" s="26"/>
      <c r="AK998" s="79"/>
    </row>
    <row r="999" spans="2:37" ht="14.25" customHeight="1">
      <c r="B999" s="25">
        <v>988</v>
      </c>
      <c r="C999" s="67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65"/>
      <c r="P999" s="65"/>
      <c r="Q999" s="65"/>
      <c r="R999" s="82"/>
      <c r="S999" s="66"/>
      <c r="T999" s="65"/>
      <c r="U999" s="67"/>
      <c r="V999" s="89"/>
      <c r="W999" s="93"/>
      <c r="X999" s="95"/>
      <c r="Y999" s="116"/>
      <c r="Z999" s="90"/>
      <c r="AA999" s="90"/>
      <c r="AB999" s="90"/>
      <c r="AC999" s="117"/>
      <c r="AD999" s="111"/>
      <c r="AE999" s="7"/>
      <c r="AF999" s="21">
        <f>IF(W999="",0,VLOOKUP("00:全空連",設定!$B$6:$C$18,2))</f>
        <v>0</v>
      </c>
      <c r="AG999" s="21">
        <v>0</v>
      </c>
      <c r="AH999" s="22">
        <f t="shared" si="12"/>
        <v>0</v>
      </c>
      <c r="AJ999" s="26"/>
      <c r="AK999" s="79"/>
    </row>
    <row r="1000" spans="2:37" ht="14.25" customHeight="1">
      <c r="B1000" s="25">
        <v>989</v>
      </c>
      <c r="C1000" s="67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65"/>
      <c r="P1000" s="65"/>
      <c r="Q1000" s="65"/>
      <c r="R1000" s="82"/>
      <c r="S1000" s="66"/>
      <c r="T1000" s="65"/>
      <c r="U1000" s="67"/>
      <c r="V1000" s="89"/>
      <c r="W1000" s="93"/>
      <c r="X1000" s="95"/>
      <c r="Y1000" s="116"/>
      <c r="Z1000" s="90"/>
      <c r="AA1000" s="90"/>
      <c r="AB1000" s="90"/>
      <c r="AC1000" s="117"/>
      <c r="AD1000" s="111"/>
      <c r="AE1000" s="7"/>
      <c r="AF1000" s="21">
        <f>IF(W1000="",0,VLOOKUP("00:全空連",設定!$B$6:$C$18,2))</f>
        <v>0</v>
      </c>
      <c r="AG1000" s="21">
        <v>0</v>
      </c>
      <c r="AH1000" s="22">
        <f t="shared" si="12"/>
        <v>0</v>
      </c>
      <c r="AJ1000" s="26"/>
      <c r="AK1000" s="79"/>
    </row>
    <row r="1001" spans="2:37" ht="14.25" customHeight="1">
      <c r="B1001" s="25">
        <v>990</v>
      </c>
      <c r="C1001" s="67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65"/>
      <c r="P1001" s="65"/>
      <c r="Q1001" s="65"/>
      <c r="R1001" s="82"/>
      <c r="S1001" s="66"/>
      <c r="T1001" s="65"/>
      <c r="U1001" s="67"/>
      <c r="V1001" s="89"/>
      <c r="W1001" s="93"/>
      <c r="X1001" s="95"/>
      <c r="Y1001" s="116"/>
      <c r="Z1001" s="90"/>
      <c r="AA1001" s="90"/>
      <c r="AB1001" s="90"/>
      <c r="AC1001" s="117"/>
      <c r="AD1001" s="111"/>
      <c r="AE1001" s="7"/>
      <c r="AF1001" s="21">
        <f>IF(W1001="",0,VLOOKUP("00:全空連",設定!$B$6:$C$18,2))</f>
        <v>0</v>
      </c>
      <c r="AG1001" s="21">
        <v>0</v>
      </c>
      <c r="AH1001" s="22">
        <f t="shared" si="12"/>
        <v>0</v>
      </c>
      <c r="AJ1001" s="26"/>
      <c r="AK1001" s="79"/>
    </row>
    <row r="1002" spans="2:37" ht="14.25" customHeight="1">
      <c r="B1002" s="25">
        <v>991</v>
      </c>
      <c r="C1002" s="67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65"/>
      <c r="P1002" s="65"/>
      <c r="Q1002" s="65"/>
      <c r="R1002" s="82"/>
      <c r="S1002" s="66"/>
      <c r="T1002" s="65"/>
      <c r="U1002" s="67"/>
      <c r="V1002" s="89"/>
      <c r="W1002" s="93"/>
      <c r="X1002" s="95"/>
      <c r="Y1002" s="116"/>
      <c r="Z1002" s="90"/>
      <c r="AA1002" s="90"/>
      <c r="AB1002" s="90"/>
      <c r="AC1002" s="117"/>
      <c r="AD1002" s="111"/>
      <c r="AE1002" s="7"/>
      <c r="AF1002" s="21">
        <f>IF(W1002="",0,VLOOKUP("00:全空連",設定!$B$6:$C$18,2))</f>
        <v>0</v>
      </c>
      <c r="AG1002" s="21">
        <v>0</v>
      </c>
      <c r="AH1002" s="22">
        <f t="shared" si="12"/>
        <v>0</v>
      </c>
      <c r="AJ1002" s="26"/>
      <c r="AK1002" s="79"/>
    </row>
    <row r="1003" spans="2:37" ht="14.25" customHeight="1">
      <c r="B1003" s="25">
        <v>992</v>
      </c>
      <c r="C1003" s="67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65"/>
      <c r="P1003" s="65"/>
      <c r="Q1003" s="65"/>
      <c r="R1003" s="82"/>
      <c r="S1003" s="66"/>
      <c r="T1003" s="65"/>
      <c r="U1003" s="67"/>
      <c r="V1003" s="89"/>
      <c r="W1003" s="93"/>
      <c r="X1003" s="95"/>
      <c r="Y1003" s="116"/>
      <c r="Z1003" s="90"/>
      <c r="AA1003" s="90"/>
      <c r="AB1003" s="90"/>
      <c r="AC1003" s="117"/>
      <c r="AD1003" s="111"/>
      <c r="AE1003" s="7"/>
      <c r="AF1003" s="21">
        <f>IF(W1003="",0,VLOOKUP("00:全空連",設定!$B$6:$C$18,2))</f>
        <v>0</v>
      </c>
      <c r="AG1003" s="21">
        <v>0</v>
      </c>
      <c r="AH1003" s="22">
        <f t="shared" si="12"/>
        <v>0</v>
      </c>
      <c r="AJ1003" s="26"/>
      <c r="AK1003" s="79"/>
    </row>
    <row r="1004" spans="2:37" ht="14.25" customHeight="1">
      <c r="B1004" s="25">
        <v>993</v>
      </c>
      <c r="C1004" s="67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65"/>
      <c r="P1004" s="65"/>
      <c r="Q1004" s="65"/>
      <c r="R1004" s="82"/>
      <c r="S1004" s="66"/>
      <c r="T1004" s="65"/>
      <c r="U1004" s="67"/>
      <c r="V1004" s="89"/>
      <c r="W1004" s="93"/>
      <c r="X1004" s="95"/>
      <c r="Y1004" s="116"/>
      <c r="Z1004" s="90"/>
      <c r="AA1004" s="90"/>
      <c r="AB1004" s="90"/>
      <c r="AC1004" s="117"/>
      <c r="AD1004" s="111"/>
      <c r="AE1004" s="7"/>
      <c r="AF1004" s="21">
        <f>IF(W1004="",0,VLOOKUP("00:全空連",設定!$B$6:$C$18,2))</f>
        <v>0</v>
      </c>
      <c r="AG1004" s="21">
        <v>0</v>
      </c>
      <c r="AH1004" s="22">
        <f t="shared" si="12"/>
        <v>0</v>
      </c>
      <c r="AJ1004" s="26"/>
      <c r="AK1004" s="79"/>
    </row>
    <row r="1005" spans="2:37" ht="14.25" customHeight="1">
      <c r="B1005" s="25">
        <v>994</v>
      </c>
      <c r="C1005" s="67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65"/>
      <c r="P1005" s="65"/>
      <c r="Q1005" s="65"/>
      <c r="R1005" s="82"/>
      <c r="S1005" s="66"/>
      <c r="T1005" s="65"/>
      <c r="U1005" s="67"/>
      <c r="V1005" s="89"/>
      <c r="W1005" s="93"/>
      <c r="X1005" s="95"/>
      <c r="Y1005" s="116"/>
      <c r="Z1005" s="90"/>
      <c r="AA1005" s="90"/>
      <c r="AB1005" s="90"/>
      <c r="AC1005" s="117"/>
      <c r="AD1005" s="111"/>
      <c r="AE1005" s="7"/>
      <c r="AF1005" s="21">
        <f>IF(W1005="",0,VLOOKUP("00:全空連",設定!$B$6:$C$18,2))</f>
        <v>0</v>
      </c>
      <c r="AG1005" s="21">
        <v>0</v>
      </c>
      <c r="AH1005" s="22">
        <f t="shared" si="12"/>
        <v>0</v>
      </c>
      <c r="AJ1005" s="26"/>
      <c r="AK1005" s="79"/>
    </row>
    <row r="1006" spans="2:37" ht="14.25" customHeight="1">
      <c r="B1006" s="25">
        <v>995</v>
      </c>
      <c r="C1006" s="67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65"/>
      <c r="P1006" s="65"/>
      <c r="Q1006" s="65"/>
      <c r="R1006" s="82"/>
      <c r="S1006" s="66"/>
      <c r="T1006" s="65"/>
      <c r="U1006" s="67"/>
      <c r="V1006" s="89"/>
      <c r="W1006" s="93"/>
      <c r="X1006" s="95"/>
      <c r="Y1006" s="116"/>
      <c r="Z1006" s="90"/>
      <c r="AA1006" s="90"/>
      <c r="AB1006" s="90"/>
      <c r="AC1006" s="117"/>
      <c r="AD1006" s="111"/>
      <c r="AE1006" s="7"/>
      <c r="AF1006" s="21">
        <f>IF(W1006="",0,VLOOKUP("00:全空連",設定!$B$6:$C$18,2))</f>
        <v>0</v>
      </c>
      <c r="AG1006" s="21">
        <v>0</v>
      </c>
      <c r="AH1006" s="22">
        <f t="shared" si="12"/>
        <v>0</v>
      </c>
      <c r="AJ1006" s="26"/>
      <c r="AK1006" s="79"/>
    </row>
    <row r="1007" spans="2:37" ht="14.25" customHeight="1">
      <c r="B1007" s="25">
        <v>996</v>
      </c>
      <c r="C1007" s="67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65"/>
      <c r="P1007" s="65"/>
      <c r="Q1007" s="65"/>
      <c r="R1007" s="82"/>
      <c r="S1007" s="66"/>
      <c r="T1007" s="65"/>
      <c r="U1007" s="67"/>
      <c r="V1007" s="89"/>
      <c r="W1007" s="93"/>
      <c r="X1007" s="95"/>
      <c r="Y1007" s="116"/>
      <c r="Z1007" s="90"/>
      <c r="AA1007" s="90"/>
      <c r="AB1007" s="90"/>
      <c r="AC1007" s="117"/>
      <c r="AD1007" s="111"/>
      <c r="AE1007" s="7"/>
      <c r="AF1007" s="21">
        <f>IF(W1007="",0,VLOOKUP("00:全空連",設定!$B$6:$C$18,2))</f>
        <v>0</v>
      </c>
      <c r="AG1007" s="21">
        <v>0</v>
      </c>
      <c r="AH1007" s="22">
        <f t="shared" si="12"/>
        <v>0</v>
      </c>
      <c r="AJ1007" s="26"/>
      <c r="AK1007" s="79"/>
    </row>
    <row r="1008" spans="2:37" ht="14.25" customHeight="1">
      <c r="B1008" s="25">
        <v>997</v>
      </c>
      <c r="C1008" s="67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65"/>
      <c r="P1008" s="65"/>
      <c r="Q1008" s="65"/>
      <c r="R1008" s="82"/>
      <c r="S1008" s="66"/>
      <c r="T1008" s="65"/>
      <c r="U1008" s="67"/>
      <c r="V1008" s="89"/>
      <c r="W1008" s="93"/>
      <c r="X1008" s="95"/>
      <c r="Y1008" s="116"/>
      <c r="Z1008" s="90"/>
      <c r="AA1008" s="90"/>
      <c r="AB1008" s="90"/>
      <c r="AC1008" s="117"/>
      <c r="AD1008" s="111"/>
      <c r="AE1008" s="7"/>
      <c r="AF1008" s="21">
        <f>IF(W1008="",0,VLOOKUP("00:全空連",設定!$B$6:$C$18,2))</f>
        <v>0</v>
      </c>
      <c r="AG1008" s="21">
        <v>0</v>
      </c>
      <c r="AH1008" s="22">
        <f t="shared" si="12"/>
        <v>0</v>
      </c>
      <c r="AJ1008" s="26"/>
      <c r="AK1008" s="79"/>
    </row>
    <row r="1009" spans="2:37" ht="14.25" customHeight="1">
      <c r="B1009" s="25">
        <v>998</v>
      </c>
      <c r="C1009" s="67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65"/>
      <c r="P1009" s="65"/>
      <c r="Q1009" s="65"/>
      <c r="R1009" s="82"/>
      <c r="S1009" s="66"/>
      <c r="T1009" s="65"/>
      <c r="U1009" s="67"/>
      <c r="V1009" s="89"/>
      <c r="W1009" s="93"/>
      <c r="X1009" s="95"/>
      <c r="Y1009" s="116"/>
      <c r="Z1009" s="90"/>
      <c r="AA1009" s="90"/>
      <c r="AB1009" s="90"/>
      <c r="AC1009" s="117"/>
      <c r="AD1009" s="111"/>
      <c r="AE1009" s="7"/>
      <c r="AF1009" s="21">
        <f>IF(W1009="",0,VLOOKUP("00:全空連",設定!$B$6:$C$18,2))</f>
        <v>0</v>
      </c>
      <c r="AG1009" s="21">
        <v>0</v>
      </c>
      <c r="AH1009" s="22">
        <f t="shared" si="12"/>
        <v>0</v>
      </c>
      <c r="AJ1009" s="26"/>
      <c r="AK1009" s="79"/>
    </row>
    <row r="1010" spans="2:37" ht="14.25" customHeight="1">
      <c r="B1010" s="25">
        <v>999</v>
      </c>
      <c r="C1010" s="67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65"/>
      <c r="P1010" s="65"/>
      <c r="Q1010" s="65"/>
      <c r="R1010" s="82"/>
      <c r="S1010" s="66"/>
      <c r="T1010" s="65"/>
      <c r="U1010" s="67"/>
      <c r="V1010" s="89"/>
      <c r="W1010" s="93"/>
      <c r="X1010" s="95"/>
      <c r="Y1010" s="116"/>
      <c r="Z1010" s="90"/>
      <c r="AA1010" s="90"/>
      <c r="AB1010" s="90"/>
      <c r="AC1010" s="117"/>
      <c r="AD1010" s="111"/>
      <c r="AE1010" s="7"/>
      <c r="AF1010" s="21">
        <f>IF(W1010="",0,VLOOKUP("00:全空連",設定!$B$6:$C$18,2))</f>
        <v>0</v>
      </c>
      <c r="AG1010" s="21">
        <v>0</v>
      </c>
      <c r="AH1010" s="22">
        <f t="shared" si="0"/>
        <v>0</v>
      </c>
      <c r="AJ1010" s="26"/>
      <c r="AK1010" s="79"/>
    </row>
    <row r="1011" spans="2:37" ht="14.25" customHeight="1" thickBot="1">
      <c r="B1011" s="28">
        <v>1000</v>
      </c>
      <c r="C1011" s="70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68"/>
      <c r="P1011" s="68"/>
      <c r="Q1011" s="68"/>
      <c r="R1011" s="83"/>
      <c r="S1011" s="69"/>
      <c r="T1011" s="68"/>
      <c r="U1011" s="70"/>
      <c r="V1011" s="118"/>
      <c r="W1011" s="112"/>
      <c r="X1011" s="123"/>
      <c r="Y1011" s="120"/>
      <c r="Z1011" s="112"/>
      <c r="AA1011" s="112"/>
      <c r="AB1011" s="112"/>
      <c r="AC1011" s="120"/>
      <c r="AD1011" s="115"/>
      <c r="AE1011" s="7"/>
      <c r="AF1011" s="76">
        <f>IF(W1011="",0,VLOOKUP("00:全空連",設定!$B$6:$C$18,2))</f>
        <v>0</v>
      </c>
      <c r="AG1011" s="30">
        <v>0</v>
      </c>
      <c r="AH1011" s="31">
        <f t="shared" si="0"/>
        <v>0</v>
      </c>
      <c r="AJ1011" s="32"/>
      <c r="AK1011" s="80"/>
    </row>
  </sheetData>
  <mergeCells count="32">
    <mergeCell ref="AF9:AH9"/>
    <mergeCell ref="AJ9:AK9"/>
    <mergeCell ref="M11:N11"/>
    <mergeCell ref="AF3:AG3"/>
    <mergeCell ref="S9:T9"/>
    <mergeCell ref="X9:X10"/>
    <mergeCell ref="AA9:AA10"/>
    <mergeCell ref="AC9:AC10"/>
    <mergeCell ref="O9:O10"/>
    <mergeCell ref="AF7:AG7"/>
    <mergeCell ref="P9:Q9"/>
    <mergeCell ref="R9:R10"/>
    <mergeCell ref="Y9:Y10"/>
    <mergeCell ref="Z9:Z10"/>
    <mergeCell ref="AB9:AB10"/>
    <mergeCell ref="AD9:AD10"/>
    <mergeCell ref="V9:V10"/>
    <mergeCell ref="I9:I10"/>
    <mergeCell ref="B4:D4"/>
    <mergeCell ref="C5:D5"/>
    <mergeCell ref="C6:D6"/>
    <mergeCell ref="C7:D7"/>
    <mergeCell ref="B9:B10"/>
    <mergeCell ref="C9:C10"/>
    <mergeCell ref="D9:E9"/>
    <mergeCell ref="F9:G9"/>
    <mergeCell ref="H9:H10"/>
    <mergeCell ref="J9:J10"/>
    <mergeCell ref="K9:K10"/>
    <mergeCell ref="L9:L10"/>
    <mergeCell ref="M9:M10"/>
    <mergeCell ref="N9:N10"/>
  </mergeCells>
  <phoneticPr fontId="5"/>
  <dataValidations count="9">
    <dataValidation type="list" allowBlank="1" showInputMessage="1" showErrorMessage="1" sqref="X12:X1011">
      <formula1>"○, "</formula1>
    </dataValidation>
    <dataValidation type="list" allowBlank="1" showInputMessage="1" showErrorMessage="1" sqref="AC12:AC1011">
      <formula1>"配達希望,不達,配達不要"</formula1>
    </dataValidation>
    <dataValidation type="list" allowBlank="1" showInputMessage="1" showErrorMessage="1" sqref="H12:H1011">
      <formula1>"1:男性,2:女性"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AB12:AB1011 R12:R13">
      <formula1>"1:済,0:未"</formula1>
    </dataValidation>
    <dataValidation type="list" allowBlank="1" showInputMessage="1" showErrorMessage="1" sqref="Z12:AA1011">
      <formula1>"0:要,1:不要"</formula1>
    </dataValidation>
    <dataValidation type="list" allowBlank="1" showInputMessage="1" showErrorMessage="1" sqref="V1011">
      <formula1>"XX:ＸＸＸＸ,XX:ＸＸＸＸ"</formula1>
    </dataValidation>
    <dataValidation type="list" allowBlank="1" showInputMessage="1" showErrorMessage="1" sqref="R14:R1011">
      <formula1>"1:済"</formula1>
    </dataValidation>
    <dataValidation type="list" allowBlank="1" showInputMessage="1" showErrorMessage="1" sqref="V12:V1010">
      <formula1>"10:糸東会,20:松涛館,30:剛柔会,40:和道会,50:連合会,60:錬武会,70:空手協会,90:極真会館"</formula1>
    </dataValidation>
  </dataValidations>
  <pageMargins left="0.70866141732283472" right="0.70866141732283472" top="0.74803149606299213" bottom="0.74803149606299213" header="0.31496062992125984" footer="0.31496062992125984"/>
  <pageSetup paperSize="9" scale="25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011"/>
  <sheetViews>
    <sheetView zoomScaleNormal="100" workbookViewId="0">
      <pane xSplit="5" ySplit="11" topLeftCell="P12" activePane="bottomRight" state="frozen"/>
      <selection activeCell="D17" sqref="C17:D17"/>
      <selection pane="topRight" activeCell="D17" sqref="C17:D17"/>
      <selection pane="bottomLeft" activeCell="D17" sqref="C17:D17"/>
      <selection pane="bottomRight" activeCell="R3" sqref="R3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3" width="11.25" style="1" bestFit="1" customWidth="1"/>
    <col min="14" max="14" width="10.5" style="97" customWidth="1"/>
    <col min="15" max="15" width="14.125" style="97" hidden="1" customWidth="1"/>
    <col min="16" max="18" width="10.5" style="97" bestFit="1" customWidth="1"/>
    <col min="19" max="21" width="9" style="97" hidden="1" customWidth="1"/>
    <col min="22" max="22" width="9" style="97"/>
    <col min="23" max="23" width="8.5" style="97" bestFit="1" customWidth="1"/>
    <col min="24" max="24" width="6.75" style="97" bestFit="1" customWidth="1"/>
    <col min="25" max="25" width="8.5" style="97" hidden="1" customWidth="1"/>
    <col min="26" max="26" width="8.5" style="97" bestFit="1" customWidth="1"/>
    <col min="27" max="27" width="9" style="97" hidden="1" customWidth="1"/>
    <col min="28" max="28" width="9" style="97" bestFit="1" customWidth="1"/>
    <col min="29" max="29" width="9" style="1"/>
    <col min="30" max="32" width="12.5" style="1" customWidth="1"/>
    <col min="33" max="33" width="9" style="1"/>
    <col min="34" max="34" width="27.875" style="1" customWidth="1"/>
    <col min="35" max="35" width="12" style="1" customWidth="1"/>
    <col min="36" max="16384" width="9" style="1"/>
  </cols>
  <sheetData>
    <row r="1" spans="1:38" ht="14.25" customHeight="1">
      <c r="A1" s="77" t="s">
        <v>72</v>
      </c>
    </row>
    <row r="2" spans="1:38" ht="21" customHeight="1">
      <c r="B2" s="2" t="s">
        <v>50</v>
      </c>
      <c r="C2" s="2"/>
    </row>
    <row r="3" spans="1:38" ht="14.25" customHeight="1" thickBot="1">
      <c r="C3" s="2"/>
    </row>
    <row r="4" spans="1:38" ht="14.25" customHeight="1" thickBot="1">
      <c r="B4" s="254" t="s">
        <v>36</v>
      </c>
      <c r="C4" s="255"/>
      <c r="D4" s="256"/>
    </row>
    <row r="5" spans="1:38" ht="14.25" customHeight="1" thickTop="1">
      <c r="B5" s="34" t="s">
        <v>37</v>
      </c>
      <c r="C5" s="233"/>
      <c r="D5" s="234"/>
    </row>
    <row r="6" spans="1:38" ht="14.25" customHeight="1" thickBot="1">
      <c r="B6" s="35" t="s">
        <v>0</v>
      </c>
      <c r="C6" s="235"/>
      <c r="D6" s="236"/>
    </row>
    <row r="7" spans="1:38" ht="14.25" customHeight="1" thickBot="1">
      <c r="B7" s="36" t="s">
        <v>1</v>
      </c>
      <c r="C7" s="237"/>
      <c r="D7" s="238"/>
      <c r="AD7" s="257" t="s">
        <v>89</v>
      </c>
      <c r="AE7" s="258"/>
      <c r="AF7" s="3">
        <f>SUM(AF12:AF1011)</f>
        <v>0</v>
      </c>
    </row>
    <row r="8" spans="1:38" ht="14.25" customHeight="1" thickBot="1"/>
    <row r="9" spans="1:38" ht="14.25" customHeight="1">
      <c r="B9" s="259" t="s">
        <v>38</v>
      </c>
      <c r="C9" s="248" t="s">
        <v>2</v>
      </c>
      <c r="D9" s="252" t="s">
        <v>3</v>
      </c>
      <c r="E9" s="252"/>
      <c r="F9" s="252" t="s">
        <v>4</v>
      </c>
      <c r="G9" s="252"/>
      <c r="H9" s="248" t="s">
        <v>5</v>
      </c>
      <c r="I9" s="248" t="s">
        <v>6</v>
      </c>
      <c r="J9" s="252" t="s">
        <v>7</v>
      </c>
      <c r="K9" s="252" t="s">
        <v>8</v>
      </c>
      <c r="L9" s="252" t="s">
        <v>28</v>
      </c>
      <c r="M9" s="252" t="s">
        <v>9</v>
      </c>
      <c r="N9" s="243" t="s">
        <v>10</v>
      </c>
      <c r="O9" s="243" t="s">
        <v>39</v>
      </c>
      <c r="P9" s="243" t="s">
        <v>73</v>
      </c>
      <c r="Q9" s="243"/>
      <c r="R9" s="243" t="s">
        <v>74</v>
      </c>
      <c r="S9" s="243" t="s">
        <v>11</v>
      </c>
      <c r="T9" s="243"/>
      <c r="U9" s="130" t="s">
        <v>83</v>
      </c>
      <c r="V9" s="245" t="s">
        <v>75</v>
      </c>
      <c r="W9" s="130" t="s">
        <v>90</v>
      </c>
      <c r="X9" s="245" t="s">
        <v>40</v>
      </c>
      <c r="Y9" s="243" t="s">
        <v>13</v>
      </c>
      <c r="Z9" s="245" t="s">
        <v>78</v>
      </c>
      <c r="AA9" s="243" t="s">
        <v>29</v>
      </c>
      <c r="AB9" s="246" t="s">
        <v>15</v>
      </c>
      <c r="AC9" s="7"/>
      <c r="AD9" s="248"/>
      <c r="AE9" s="248"/>
      <c r="AF9" s="249"/>
      <c r="AH9" s="250" t="s">
        <v>41</v>
      </c>
      <c r="AI9" s="251"/>
      <c r="AK9" s="241" t="s">
        <v>85</v>
      </c>
      <c r="AL9" s="242"/>
    </row>
    <row r="10" spans="1:38" ht="24.75" customHeight="1" thickBot="1">
      <c r="B10" s="260"/>
      <c r="C10" s="253"/>
      <c r="D10" s="37" t="s">
        <v>16</v>
      </c>
      <c r="E10" s="37" t="s">
        <v>42</v>
      </c>
      <c r="F10" s="37" t="s">
        <v>43</v>
      </c>
      <c r="G10" s="37" t="s">
        <v>44</v>
      </c>
      <c r="H10" s="253"/>
      <c r="I10" s="253"/>
      <c r="J10" s="253"/>
      <c r="K10" s="253"/>
      <c r="L10" s="253"/>
      <c r="M10" s="253"/>
      <c r="N10" s="244"/>
      <c r="O10" s="244"/>
      <c r="P10" s="131" t="s">
        <v>16</v>
      </c>
      <c r="Q10" s="131" t="s">
        <v>80</v>
      </c>
      <c r="R10" s="244"/>
      <c r="S10" s="131" t="s">
        <v>45</v>
      </c>
      <c r="T10" s="131" t="s">
        <v>0</v>
      </c>
      <c r="U10" s="131" t="s">
        <v>84</v>
      </c>
      <c r="V10" s="244"/>
      <c r="W10" s="131" t="s">
        <v>17</v>
      </c>
      <c r="X10" s="244"/>
      <c r="Y10" s="244"/>
      <c r="Z10" s="244"/>
      <c r="AA10" s="244"/>
      <c r="AB10" s="247"/>
      <c r="AC10" s="7"/>
      <c r="AD10" s="38" t="s">
        <v>31</v>
      </c>
      <c r="AE10" s="38" t="s">
        <v>66</v>
      </c>
      <c r="AF10" s="39" t="s">
        <v>33</v>
      </c>
      <c r="AH10" s="40" t="s">
        <v>46</v>
      </c>
      <c r="AI10" s="41" t="s">
        <v>51</v>
      </c>
      <c r="AK10" s="121" t="s">
        <v>93</v>
      </c>
      <c r="AL10" s="122" t="s">
        <v>86</v>
      </c>
    </row>
    <row r="11" spans="1:38" s="18" customFormat="1" ht="21.75" thickTop="1">
      <c r="B11" s="13"/>
      <c r="C11" s="14" t="s">
        <v>19</v>
      </c>
      <c r="D11" s="14" t="s">
        <v>19</v>
      </c>
      <c r="E11" s="14" t="s">
        <v>19</v>
      </c>
      <c r="F11" s="14" t="s">
        <v>19</v>
      </c>
      <c r="G11" s="14" t="s">
        <v>19</v>
      </c>
      <c r="H11" s="14" t="s">
        <v>20</v>
      </c>
      <c r="I11" s="14" t="s">
        <v>21</v>
      </c>
      <c r="J11" s="14" t="s">
        <v>22</v>
      </c>
      <c r="K11" s="14" t="s">
        <v>19</v>
      </c>
      <c r="L11" s="14" t="s">
        <v>23</v>
      </c>
      <c r="M11" s="261" t="s">
        <v>47</v>
      </c>
      <c r="N11" s="262"/>
      <c r="O11" s="88" t="s">
        <v>48</v>
      </c>
      <c r="P11" s="88" t="s">
        <v>79</v>
      </c>
      <c r="Q11" s="88" t="s">
        <v>79</v>
      </c>
      <c r="R11" s="88" t="s">
        <v>79</v>
      </c>
      <c r="S11" s="88" t="s">
        <v>23</v>
      </c>
      <c r="T11" s="88" t="s">
        <v>23</v>
      </c>
      <c r="U11" s="88" t="s">
        <v>48</v>
      </c>
      <c r="V11" s="88" t="s">
        <v>23</v>
      </c>
      <c r="W11" s="88" t="s">
        <v>25</v>
      </c>
      <c r="X11" s="88" t="s">
        <v>26</v>
      </c>
      <c r="Y11" s="88" t="s">
        <v>48</v>
      </c>
      <c r="Z11" s="88" t="s">
        <v>20</v>
      </c>
      <c r="AA11" s="88" t="s">
        <v>48</v>
      </c>
      <c r="AB11" s="96" t="s">
        <v>23</v>
      </c>
      <c r="AC11" s="16"/>
      <c r="AD11" s="14" t="s">
        <v>34</v>
      </c>
      <c r="AE11" s="14" t="s">
        <v>34</v>
      </c>
      <c r="AF11" s="15" t="s">
        <v>34</v>
      </c>
      <c r="AH11" s="17" t="s">
        <v>49</v>
      </c>
      <c r="AI11" s="81" t="s">
        <v>82</v>
      </c>
      <c r="AK11" s="101" t="s">
        <v>87</v>
      </c>
      <c r="AL11" s="102" t="s">
        <v>34</v>
      </c>
    </row>
    <row r="12" spans="1:38" ht="14.25" customHeight="1">
      <c r="B12" s="19">
        <v>1</v>
      </c>
      <c r="C12" s="75"/>
      <c r="D12" s="71"/>
      <c r="E12" s="71"/>
      <c r="F12" s="71"/>
      <c r="G12" s="71"/>
      <c r="H12" s="63"/>
      <c r="I12" s="63"/>
      <c r="J12" s="63"/>
      <c r="K12" s="62"/>
      <c r="L12" s="62"/>
      <c r="M12" s="62"/>
      <c r="N12" s="90"/>
      <c r="O12" s="178"/>
      <c r="P12" s="89"/>
      <c r="Q12" s="89"/>
      <c r="R12" s="90"/>
      <c r="S12" s="91"/>
      <c r="T12" s="90"/>
      <c r="U12" s="116"/>
      <c r="V12" s="89"/>
      <c r="W12" s="91"/>
      <c r="X12" s="109"/>
      <c r="Y12" s="116"/>
      <c r="Z12" s="90"/>
      <c r="AA12" s="116"/>
      <c r="AB12" s="110"/>
      <c r="AC12" s="7"/>
      <c r="AD12" s="21">
        <f>IF(W12="",0,VLOOKUP("00:全空連",設定!$B$6:$C$18,2))</f>
        <v>0</v>
      </c>
      <c r="AE12" s="21">
        <f>AL12</f>
        <v>0</v>
      </c>
      <c r="AF12" s="22">
        <f>SUM(AD12:AE12)</f>
        <v>0</v>
      </c>
      <c r="AH12" s="23"/>
      <c r="AI12" s="24"/>
      <c r="AK12" s="103"/>
      <c r="AL12" s="104">
        <f>IF(AK12&gt;0,設定!$C$18*AK12,0)</f>
        <v>0</v>
      </c>
    </row>
    <row r="13" spans="1:38" ht="14.25" customHeight="1">
      <c r="B13" s="25">
        <v>2</v>
      </c>
      <c r="C13" s="66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90"/>
      <c r="O13" s="178"/>
      <c r="P13" s="93"/>
      <c r="Q13" s="93"/>
      <c r="R13" s="90"/>
      <c r="S13" s="91"/>
      <c r="T13" s="90"/>
      <c r="U13" s="116"/>
      <c r="V13" s="89"/>
      <c r="W13" s="91"/>
      <c r="X13" s="109"/>
      <c r="Y13" s="116"/>
      <c r="Z13" s="90"/>
      <c r="AA13" s="117"/>
      <c r="AB13" s="110"/>
      <c r="AC13" s="7"/>
      <c r="AD13" s="21">
        <f>IF(W13="",0,VLOOKUP("00:全空連",設定!$B$6:$C$18,2))</f>
        <v>0</v>
      </c>
      <c r="AE13" s="21">
        <f t="shared" ref="AE13:AE76" si="0">AL13</f>
        <v>0</v>
      </c>
      <c r="AF13" s="22">
        <f t="shared" ref="AF13:AF76" si="1">SUM(AD13:AE13)</f>
        <v>0</v>
      </c>
      <c r="AH13" s="26"/>
      <c r="AI13" s="27"/>
      <c r="AK13" s="103"/>
      <c r="AL13" s="104">
        <f>IF(AK13&gt;0,設定!$C$18*AK13,0)</f>
        <v>0</v>
      </c>
    </row>
    <row r="14" spans="1:38" ht="14.25" customHeight="1">
      <c r="B14" s="25">
        <v>3</v>
      </c>
      <c r="C14" s="66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93"/>
      <c r="O14" s="117"/>
      <c r="P14" s="93"/>
      <c r="Q14" s="93"/>
      <c r="R14" s="90"/>
      <c r="S14" s="91"/>
      <c r="T14" s="90"/>
      <c r="U14" s="92"/>
      <c r="V14" s="89"/>
      <c r="W14" s="91"/>
      <c r="X14" s="109"/>
      <c r="Y14" s="116"/>
      <c r="Z14" s="90"/>
      <c r="AA14" s="117"/>
      <c r="AB14" s="111"/>
      <c r="AC14" s="7"/>
      <c r="AD14" s="21">
        <f>IF(W14="",0,VLOOKUP("00:全空連",設定!$B$6:$C$18,2))</f>
        <v>0</v>
      </c>
      <c r="AE14" s="21">
        <f t="shared" si="0"/>
        <v>0</v>
      </c>
      <c r="AF14" s="22">
        <f t="shared" si="1"/>
        <v>0</v>
      </c>
      <c r="AH14" s="26"/>
      <c r="AI14" s="27"/>
      <c r="AK14" s="103"/>
      <c r="AL14" s="104">
        <f>IF(AK14&gt;0,設定!$C$18*AK14,0)</f>
        <v>0</v>
      </c>
    </row>
    <row r="15" spans="1:38" ht="14.25" customHeight="1">
      <c r="B15" s="25">
        <v>4</v>
      </c>
      <c r="C15" s="66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93"/>
      <c r="O15" s="117"/>
      <c r="P15" s="93"/>
      <c r="Q15" s="93"/>
      <c r="R15" s="90"/>
      <c r="S15" s="91"/>
      <c r="T15" s="90"/>
      <c r="U15" s="92"/>
      <c r="V15" s="89"/>
      <c r="W15" s="91"/>
      <c r="X15" s="109"/>
      <c r="Y15" s="116"/>
      <c r="Z15" s="90"/>
      <c r="AA15" s="117"/>
      <c r="AB15" s="111"/>
      <c r="AC15" s="7"/>
      <c r="AD15" s="21">
        <f>IF(W15="",0,VLOOKUP("00:全空連",設定!$B$6:$C$18,2))</f>
        <v>0</v>
      </c>
      <c r="AE15" s="21">
        <f t="shared" si="0"/>
        <v>0</v>
      </c>
      <c r="AF15" s="22">
        <f t="shared" si="1"/>
        <v>0</v>
      </c>
      <c r="AH15" s="26"/>
      <c r="AI15" s="27"/>
      <c r="AK15" s="103"/>
      <c r="AL15" s="104">
        <f>IF(AK15&gt;0,設定!$C$18*AK15,0)</f>
        <v>0</v>
      </c>
    </row>
    <row r="16" spans="1:38" ht="14.25" customHeight="1">
      <c r="B16" s="25">
        <v>5</v>
      </c>
      <c r="C16" s="66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93"/>
      <c r="O16" s="117"/>
      <c r="P16" s="93"/>
      <c r="Q16" s="93"/>
      <c r="R16" s="90"/>
      <c r="S16" s="91"/>
      <c r="T16" s="90"/>
      <c r="U16" s="92"/>
      <c r="V16" s="89"/>
      <c r="W16" s="91"/>
      <c r="X16" s="109"/>
      <c r="Y16" s="116"/>
      <c r="Z16" s="90"/>
      <c r="AA16" s="117"/>
      <c r="AB16" s="111"/>
      <c r="AC16" s="7"/>
      <c r="AD16" s="21">
        <f>IF(W16="",0,VLOOKUP("00:全空連",設定!$B$6:$C$18,2))</f>
        <v>0</v>
      </c>
      <c r="AE16" s="21">
        <f t="shared" si="0"/>
        <v>0</v>
      </c>
      <c r="AF16" s="22">
        <f t="shared" si="1"/>
        <v>0</v>
      </c>
      <c r="AH16" s="26"/>
      <c r="AI16" s="27"/>
      <c r="AK16" s="103"/>
      <c r="AL16" s="104">
        <f>IF(AK16&gt;0,設定!$C$18*AK16,0)</f>
        <v>0</v>
      </c>
    </row>
    <row r="17" spans="2:38" ht="14.25" customHeight="1">
      <c r="B17" s="25">
        <v>6</v>
      </c>
      <c r="C17" s="66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93"/>
      <c r="O17" s="117"/>
      <c r="P17" s="93"/>
      <c r="Q17" s="93"/>
      <c r="R17" s="90"/>
      <c r="S17" s="91"/>
      <c r="T17" s="90"/>
      <c r="U17" s="92"/>
      <c r="V17" s="89"/>
      <c r="W17" s="91"/>
      <c r="X17" s="109"/>
      <c r="Y17" s="116"/>
      <c r="Z17" s="90"/>
      <c r="AA17" s="117"/>
      <c r="AB17" s="111"/>
      <c r="AC17" s="7"/>
      <c r="AD17" s="21">
        <f>IF(W17="",0,VLOOKUP("00:全空連",設定!$B$6:$C$18,2))</f>
        <v>0</v>
      </c>
      <c r="AE17" s="21">
        <f t="shared" si="0"/>
        <v>0</v>
      </c>
      <c r="AF17" s="22">
        <f t="shared" si="1"/>
        <v>0</v>
      </c>
      <c r="AH17" s="26"/>
      <c r="AI17" s="27"/>
      <c r="AK17" s="103"/>
      <c r="AL17" s="104">
        <f>IF(AK17&gt;0,設定!$C$18*AK17,0)</f>
        <v>0</v>
      </c>
    </row>
    <row r="18" spans="2:38" ht="14.25" customHeight="1">
      <c r="B18" s="25">
        <v>7</v>
      </c>
      <c r="C18" s="66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93"/>
      <c r="O18" s="117"/>
      <c r="P18" s="93"/>
      <c r="Q18" s="93"/>
      <c r="R18" s="90"/>
      <c r="S18" s="91"/>
      <c r="T18" s="90"/>
      <c r="U18" s="92"/>
      <c r="V18" s="89"/>
      <c r="W18" s="91"/>
      <c r="X18" s="109"/>
      <c r="Y18" s="116"/>
      <c r="Z18" s="90"/>
      <c r="AA18" s="117"/>
      <c r="AB18" s="111"/>
      <c r="AC18" s="7"/>
      <c r="AD18" s="21">
        <f>IF(W18="",0,VLOOKUP("00:全空連",設定!$B$6:$C$18,2))</f>
        <v>0</v>
      </c>
      <c r="AE18" s="21">
        <f t="shared" si="0"/>
        <v>0</v>
      </c>
      <c r="AF18" s="22">
        <f t="shared" si="1"/>
        <v>0</v>
      </c>
      <c r="AH18" s="26"/>
      <c r="AI18" s="27"/>
      <c r="AK18" s="103"/>
      <c r="AL18" s="104">
        <f>IF(AK18&gt;0,設定!$C$18*AK18,0)</f>
        <v>0</v>
      </c>
    </row>
    <row r="19" spans="2:38" ht="14.25" customHeight="1">
      <c r="B19" s="25">
        <v>8</v>
      </c>
      <c r="C19" s="66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93"/>
      <c r="O19" s="117"/>
      <c r="P19" s="93"/>
      <c r="Q19" s="93"/>
      <c r="R19" s="90"/>
      <c r="S19" s="91"/>
      <c r="T19" s="90"/>
      <c r="U19" s="92"/>
      <c r="V19" s="89"/>
      <c r="W19" s="91"/>
      <c r="X19" s="109"/>
      <c r="Y19" s="116"/>
      <c r="Z19" s="90"/>
      <c r="AA19" s="117"/>
      <c r="AB19" s="111"/>
      <c r="AC19" s="7"/>
      <c r="AD19" s="21">
        <f>IF(W19="",0,VLOOKUP("00:全空連",設定!$B$6:$C$18,2))</f>
        <v>0</v>
      </c>
      <c r="AE19" s="21">
        <f t="shared" si="0"/>
        <v>0</v>
      </c>
      <c r="AF19" s="22">
        <f t="shared" si="1"/>
        <v>0</v>
      </c>
      <c r="AH19" s="26"/>
      <c r="AI19" s="27"/>
      <c r="AK19" s="103"/>
      <c r="AL19" s="104">
        <f>IF(AK19&gt;0,設定!$C$18*AK19,0)</f>
        <v>0</v>
      </c>
    </row>
    <row r="20" spans="2:38" ht="14.25" customHeight="1">
      <c r="B20" s="25">
        <v>9</v>
      </c>
      <c r="C20" s="66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93"/>
      <c r="O20" s="117"/>
      <c r="P20" s="93"/>
      <c r="Q20" s="93"/>
      <c r="R20" s="90"/>
      <c r="S20" s="91"/>
      <c r="T20" s="90"/>
      <c r="U20" s="92"/>
      <c r="V20" s="89"/>
      <c r="W20" s="91"/>
      <c r="X20" s="109"/>
      <c r="Y20" s="116"/>
      <c r="Z20" s="90"/>
      <c r="AA20" s="117"/>
      <c r="AB20" s="111"/>
      <c r="AC20" s="7"/>
      <c r="AD20" s="21">
        <f>IF(W20="",0,VLOOKUP("00:全空連",設定!$B$6:$C$18,2))</f>
        <v>0</v>
      </c>
      <c r="AE20" s="21">
        <f t="shared" si="0"/>
        <v>0</v>
      </c>
      <c r="AF20" s="22">
        <f t="shared" si="1"/>
        <v>0</v>
      </c>
      <c r="AH20" s="26"/>
      <c r="AI20" s="27"/>
      <c r="AK20" s="103"/>
      <c r="AL20" s="104">
        <f>IF(AK20&gt;0,設定!$C$18*AK20,0)</f>
        <v>0</v>
      </c>
    </row>
    <row r="21" spans="2:38" ht="14.25" customHeight="1">
      <c r="B21" s="25">
        <v>10</v>
      </c>
      <c r="C21" s="66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93"/>
      <c r="O21" s="117"/>
      <c r="P21" s="93"/>
      <c r="Q21" s="93"/>
      <c r="R21" s="90"/>
      <c r="S21" s="91"/>
      <c r="T21" s="90"/>
      <c r="U21" s="92"/>
      <c r="V21" s="89"/>
      <c r="W21" s="91"/>
      <c r="X21" s="109"/>
      <c r="Y21" s="116"/>
      <c r="Z21" s="90"/>
      <c r="AA21" s="117"/>
      <c r="AB21" s="111"/>
      <c r="AC21" s="7"/>
      <c r="AD21" s="21">
        <f>IF(W21="",0,VLOOKUP("00:全空連",設定!$B$6:$C$18,2))</f>
        <v>0</v>
      </c>
      <c r="AE21" s="21">
        <f t="shared" si="0"/>
        <v>0</v>
      </c>
      <c r="AF21" s="22">
        <f t="shared" si="1"/>
        <v>0</v>
      </c>
      <c r="AH21" s="26"/>
      <c r="AI21" s="27"/>
      <c r="AK21" s="103"/>
      <c r="AL21" s="104">
        <f>IF(AK21&gt;0,設定!$C$18*AK21,0)</f>
        <v>0</v>
      </c>
    </row>
    <row r="22" spans="2:38" ht="14.25" customHeight="1">
      <c r="B22" s="25">
        <v>11</v>
      </c>
      <c r="C22" s="66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93"/>
      <c r="O22" s="117"/>
      <c r="P22" s="93"/>
      <c r="Q22" s="93"/>
      <c r="R22" s="90"/>
      <c r="S22" s="91"/>
      <c r="T22" s="90"/>
      <c r="U22" s="92"/>
      <c r="V22" s="89"/>
      <c r="W22" s="91"/>
      <c r="X22" s="109"/>
      <c r="Y22" s="116"/>
      <c r="Z22" s="90"/>
      <c r="AA22" s="117"/>
      <c r="AB22" s="111"/>
      <c r="AC22" s="7"/>
      <c r="AD22" s="21">
        <f>IF(W22="",0,VLOOKUP("00:全空連",設定!$B$6:$C$18,2))</f>
        <v>0</v>
      </c>
      <c r="AE22" s="21">
        <f t="shared" si="0"/>
        <v>0</v>
      </c>
      <c r="AF22" s="22">
        <f t="shared" si="1"/>
        <v>0</v>
      </c>
      <c r="AH22" s="26"/>
      <c r="AI22" s="27"/>
      <c r="AK22" s="103"/>
      <c r="AL22" s="104">
        <f>IF(AK22&gt;0,設定!$C$18*AK22,0)</f>
        <v>0</v>
      </c>
    </row>
    <row r="23" spans="2:38" ht="14.25" customHeight="1">
      <c r="B23" s="25">
        <v>12</v>
      </c>
      <c r="C23" s="66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93"/>
      <c r="O23" s="117"/>
      <c r="P23" s="93"/>
      <c r="Q23" s="93"/>
      <c r="R23" s="90"/>
      <c r="S23" s="91"/>
      <c r="T23" s="90"/>
      <c r="U23" s="92"/>
      <c r="V23" s="89"/>
      <c r="W23" s="91"/>
      <c r="X23" s="109"/>
      <c r="Y23" s="116"/>
      <c r="Z23" s="90"/>
      <c r="AA23" s="117"/>
      <c r="AB23" s="111"/>
      <c r="AC23" s="7"/>
      <c r="AD23" s="21">
        <f>IF(W23="",0,VLOOKUP("00:全空連",設定!$B$6:$C$18,2))</f>
        <v>0</v>
      </c>
      <c r="AE23" s="21">
        <f t="shared" si="0"/>
        <v>0</v>
      </c>
      <c r="AF23" s="22">
        <f t="shared" si="1"/>
        <v>0</v>
      </c>
      <c r="AH23" s="26"/>
      <c r="AI23" s="27"/>
      <c r="AK23" s="103"/>
      <c r="AL23" s="104">
        <f>IF(AK23&gt;0,設定!$C$18*AK23,0)</f>
        <v>0</v>
      </c>
    </row>
    <row r="24" spans="2:38" ht="14.25" customHeight="1">
      <c r="B24" s="25">
        <v>13</v>
      </c>
      <c r="C24" s="66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93"/>
      <c r="O24" s="117"/>
      <c r="P24" s="93"/>
      <c r="Q24" s="93"/>
      <c r="R24" s="90"/>
      <c r="S24" s="91"/>
      <c r="T24" s="90"/>
      <c r="U24" s="92"/>
      <c r="V24" s="89"/>
      <c r="W24" s="91"/>
      <c r="X24" s="109"/>
      <c r="Y24" s="116"/>
      <c r="Z24" s="90"/>
      <c r="AA24" s="117"/>
      <c r="AB24" s="111"/>
      <c r="AC24" s="7"/>
      <c r="AD24" s="21">
        <f>IF(W24="",0,VLOOKUP("00:全空連",設定!$B$6:$C$18,2))</f>
        <v>0</v>
      </c>
      <c r="AE24" s="21">
        <f t="shared" si="0"/>
        <v>0</v>
      </c>
      <c r="AF24" s="22">
        <f t="shared" si="1"/>
        <v>0</v>
      </c>
      <c r="AH24" s="26"/>
      <c r="AI24" s="27"/>
      <c r="AK24" s="103"/>
      <c r="AL24" s="104">
        <f>IF(AK24&gt;0,設定!$C$18*AK24,0)</f>
        <v>0</v>
      </c>
    </row>
    <row r="25" spans="2:38" ht="14.25" customHeight="1">
      <c r="B25" s="25">
        <v>14</v>
      </c>
      <c r="C25" s="66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93"/>
      <c r="O25" s="117"/>
      <c r="P25" s="93"/>
      <c r="Q25" s="93"/>
      <c r="R25" s="90"/>
      <c r="S25" s="91"/>
      <c r="T25" s="90"/>
      <c r="U25" s="92"/>
      <c r="V25" s="89"/>
      <c r="W25" s="91"/>
      <c r="X25" s="109"/>
      <c r="Y25" s="116"/>
      <c r="Z25" s="90"/>
      <c r="AA25" s="117"/>
      <c r="AB25" s="111"/>
      <c r="AC25" s="7"/>
      <c r="AD25" s="21">
        <f>IF(W25="",0,VLOOKUP("00:全空連",設定!$B$6:$C$18,2))</f>
        <v>0</v>
      </c>
      <c r="AE25" s="21">
        <f t="shared" si="0"/>
        <v>0</v>
      </c>
      <c r="AF25" s="22">
        <f t="shared" si="1"/>
        <v>0</v>
      </c>
      <c r="AH25" s="26"/>
      <c r="AI25" s="27"/>
      <c r="AK25" s="103"/>
      <c r="AL25" s="104">
        <f>IF(AK25&gt;0,設定!$C$18*AK25,0)</f>
        <v>0</v>
      </c>
    </row>
    <row r="26" spans="2:38" ht="14.25" customHeight="1">
      <c r="B26" s="25">
        <v>15</v>
      </c>
      <c r="C26" s="66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93"/>
      <c r="O26" s="117"/>
      <c r="P26" s="93"/>
      <c r="Q26" s="93"/>
      <c r="R26" s="90"/>
      <c r="S26" s="91"/>
      <c r="T26" s="90"/>
      <c r="U26" s="92"/>
      <c r="V26" s="89"/>
      <c r="W26" s="91"/>
      <c r="X26" s="109"/>
      <c r="Y26" s="116"/>
      <c r="Z26" s="90"/>
      <c r="AA26" s="117"/>
      <c r="AB26" s="111"/>
      <c r="AC26" s="7"/>
      <c r="AD26" s="21">
        <f>IF(W26="",0,VLOOKUP("00:全空連",設定!$B$6:$C$18,2))</f>
        <v>0</v>
      </c>
      <c r="AE26" s="21">
        <f t="shared" si="0"/>
        <v>0</v>
      </c>
      <c r="AF26" s="22">
        <f t="shared" si="1"/>
        <v>0</v>
      </c>
      <c r="AH26" s="26"/>
      <c r="AI26" s="27"/>
      <c r="AK26" s="103"/>
      <c r="AL26" s="104">
        <f>IF(AK26&gt;0,設定!$C$18*AK26,0)</f>
        <v>0</v>
      </c>
    </row>
    <row r="27" spans="2:38" ht="14.25" customHeight="1">
      <c r="B27" s="25">
        <v>16</v>
      </c>
      <c r="C27" s="66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93"/>
      <c r="O27" s="117"/>
      <c r="P27" s="93"/>
      <c r="Q27" s="93"/>
      <c r="R27" s="90"/>
      <c r="S27" s="91"/>
      <c r="T27" s="90"/>
      <c r="U27" s="92"/>
      <c r="V27" s="89"/>
      <c r="W27" s="91"/>
      <c r="X27" s="109"/>
      <c r="Y27" s="116"/>
      <c r="Z27" s="90"/>
      <c r="AA27" s="117"/>
      <c r="AB27" s="111"/>
      <c r="AC27" s="7"/>
      <c r="AD27" s="21">
        <f>IF(W27="",0,VLOOKUP("00:全空連",設定!$B$6:$C$18,2))</f>
        <v>0</v>
      </c>
      <c r="AE27" s="21">
        <f t="shared" si="0"/>
        <v>0</v>
      </c>
      <c r="AF27" s="22">
        <f t="shared" si="1"/>
        <v>0</v>
      </c>
      <c r="AH27" s="26"/>
      <c r="AI27" s="27"/>
      <c r="AK27" s="103"/>
      <c r="AL27" s="104">
        <f>IF(AK27&gt;0,設定!$C$18*AK27,0)</f>
        <v>0</v>
      </c>
    </row>
    <row r="28" spans="2:38" ht="14.25" customHeight="1">
      <c r="B28" s="25">
        <v>17</v>
      </c>
      <c r="C28" s="66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93"/>
      <c r="O28" s="117"/>
      <c r="P28" s="93"/>
      <c r="Q28" s="93"/>
      <c r="R28" s="90"/>
      <c r="S28" s="91"/>
      <c r="T28" s="90"/>
      <c r="U28" s="92"/>
      <c r="V28" s="89"/>
      <c r="W28" s="91"/>
      <c r="X28" s="109"/>
      <c r="Y28" s="116"/>
      <c r="Z28" s="90"/>
      <c r="AA28" s="117"/>
      <c r="AB28" s="111"/>
      <c r="AC28" s="7"/>
      <c r="AD28" s="21">
        <f>IF(W28="",0,VLOOKUP("00:全空連",設定!$B$6:$C$18,2))</f>
        <v>0</v>
      </c>
      <c r="AE28" s="21">
        <f t="shared" si="0"/>
        <v>0</v>
      </c>
      <c r="AF28" s="22">
        <f t="shared" si="1"/>
        <v>0</v>
      </c>
      <c r="AH28" s="26"/>
      <c r="AI28" s="27"/>
      <c r="AK28" s="103"/>
      <c r="AL28" s="104">
        <f>IF(AK28&gt;0,設定!$C$18*AK28,0)</f>
        <v>0</v>
      </c>
    </row>
    <row r="29" spans="2:38" ht="14.25" customHeight="1">
      <c r="B29" s="25">
        <v>18</v>
      </c>
      <c r="C29" s="66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93"/>
      <c r="O29" s="117"/>
      <c r="P29" s="93"/>
      <c r="Q29" s="93"/>
      <c r="R29" s="90"/>
      <c r="S29" s="91"/>
      <c r="T29" s="90"/>
      <c r="U29" s="92"/>
      <c r="V29" s="89"/>
      <c r="W29" s="91"/>
      <c r="X29" s="109"/>
      <c r="Y29" s="116"/>
      <c r="Z29" s="90"/>
      <c r="AA29" s="117"/>
      <c r="AB29" s="111"/>
      <c r="AC29" s="7"/>
      <c r="AD29" s="21">
        <f>IF(W29="",0,VLOOKUP("00:全空連",設定!$B$6:$C$18,2))</f>
        <v>0</v>
      </c>
      <c r="AE29" s="21">
        <f t="shared" si="0"/>
        <v>0</v>
      </c>
      <c r="AF29" s="22">
        <f t="shared" si="1"/>
        <v>0</v>
      </c>
      <c r="AH29" s="26"/>
      <c r="AI29" s="27"/>
      <c r="AK29" s="103"/>
      <c r="AL29" s="104">
        <f>IF(AK29&gt;0,設定!$C$18*AK29,0)</f>
        <v>0</v>
      </c>
    </row>
    <row r="30" spans="2:38" ht="14.25" customHeight="1">
      <c r="B30" s="25">
        <v>19</v>
      </c>
      <c r="C30" s="66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93"/>
      <c r="O30" s="117"/>
      <c r="P30" s="93"/>
      <c r="Q30" s="93"/>
      <c r="R30" s="90"/>
      <c r="S30" s="91"/>
      <c r="T30" s="90"/>
      <c r="U30" s="92"/>
      <c r="V30" s="89"/>
      <c r="W30" s="91"/>
      <c r="X30" s="109"/>
      <c r="Y30" s="116"/>
      <c r="Z30" s="90"/>
      <c r="AA30" s="117"/>
      <c r="AB30" s="111"/>
      <c r="AC30" s="7"/>
      <c r="AD30" s="21">
        <f>IF(W30="",0,VLOOKUP("00:全空連",設定!$B$6:$C$18,2))</f>
        <v>0</v>
      </c>
      <c r="AE30" s="21">
        <f t="shared" si="0"/>
        <v>0</v>
      </c>
      <c r="AF30" s="22">
        <f t="shared" si="1"/>
        <v>0</v>
      </c>
      <c r="AH30" s="26"/>
      <c r="AI30" s="27"/>
      <c r="AK30" s="103"/>
      <c r="AL30" s="104">
        <f>IF(AK30&gt;0,設定!$C$18*AK30,0)</f>
        <v>0</v>
      </c>
    </row>
    <row r="31" spans="2:38" ht="14.25" customHeight="1">
      <c r="B31" s="25">
        <v>20</v>
      </c>
      <c r="C31" s="66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93"/>
      <c r="O31" s="117"/>
      <c r="P31" s="93"/>
      <c r="Q31" s="93"/>
      <c r="R31" s="90"/>
      <c r="S31" s="91"/>
      <c r="T31" s="90"/>
      <c r="U31" s="92"/>
      <c r="V31" s="89"/>
      <c r="W31" s="91"/>
      <c r="X31" s="109"/>
      <c r="Y31" s="116"/>
      <c r="Z31" s="90"/>
      <c r="AA31" s="117"/>
      <c r="AB31" s="111"/>
      <c r="AC31" s="7"/>
      <c r="AD31" s="21">
        <f>IF(W31="",0,VLOOKUP("00:全空連",設定!$B$6:$C$18,2))</f>
        <v>0</v>
      </c>
      <c r="AE31" s="21">
        <f t="shared" si="0"/>
        <v>0</v>
      </c>
      <c r="AF31" s="22">
        <f t="shared" si="1"/>
        <v>0</v>
      </c>
      <c r="AH31" s="26"/>
      <c r="AI31" s="27"/>
      <c r="AK31" s="103"/>
      <c r="AL31" s="104">
        <f>IF(AK31&gt;0,設定!$C$18*AK31,0)</f>
        <v>0</v>
      </c>
    </row>
    <row r="32" spans="2:38" ht="14.25" customHeight="1">
      <c r="B32" s="25">
        <v>21</v>
      </c>
      <c r="C32" s="66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93"/>
      <c r="O32" s="117"/>
      <c r="P32" s="93"/>
      <c r="Q32" s="93"/>
      <c r="R32" s="90"/>
      <c r="S32" s="91"/>
      <c r="T32" s="90"/>
      <c r="U32" s="92"/>
      <c r="V32" s="89"/>
      <c r="W32" s="91"/>
      <c r="X32" s="109"/>
      <c r="Y32" s="116"/>
      <c r="Z32" s="90"/>
      <c r="AA32" s="117"/>
      <c r="AB32" s="111"/>
      <c r="AC32" s="7"/>
      <c r="AD32" s="21">
        <f>IF(W32="",0,VLOOKUP("00:全空連",設定!$B$6:$C$18,2))</f>
        <v>0</v>
      </c>
      <c r="AE32" s="21">
        <f t="shared" si="0"/>
        <v>0</v>
      </c>
      <c r="AF32" s="22">
        <f t="shared" si="1"/>
        <v>0</v>
      </c>
      <c r="AH32" s="26"/>
      <c r="AI32" s="27"/>
      <c r="AK32" s="103"/>
      <c r="AL32" s="104">
        <f>IF(AK32&gt;0,設定!$C$18*AK32,0)</f>
        <v>0</v>
      </c>
    </row>
    <row r="33" spans="2:38" ht="14.25" customHeight="1">
      <c r="B33" s="25">
        <v>22</v>
      </c>
      <c r="C33" s="66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93"/>
      <c r="O33" s="117"/>
      <c r="P33" s="93"/>
      <c r="Q33" s="93"/>
      <c r="R33" s="90"/>
      <c r="S33" s="91"/>
      <c r="T33" s="90"/>
      <c r="U33" s="92"/>
      <c r="V33" s="89"/>
      <c r="W33" s="91"/>
      <c r="X33" s="109"/>
      <c r="Y33" s="116"/>
      <c r="Z33" s="90"/>
      <c r="AA33" s="117"/>
      <c r="AB33" s="111"/>
      <c r="AC33" s="7"/>
      <c r="AD33" s="21">
        <f>IF(W33="",0,VLOOKUP("00:全空連",設定!$B$6:$C$18,2))</f>
        <v>0</v>
      </c>
      <c r="AE33" s="21">
        <f t="shared" si="0"/>
        <v>0</v>
      </c>
      <c r="AF33" s="22">
        <f t="shared" si="1"/>
        <v>0</v>
      </c>
      <c r="AH33" s="26"/>
      <c r="AI33" s="27"/>
      <c r="AK33" s="103"/>
      <c r="AL33" s="104">
        <f>IF(AK33&gt;0,設定!$C$18*AK33,0)</f>
        <v>0</v>
      </c>
    </row>
    <row r="34" spans="2:38" ht="14.25" customHeight="1">
      <c r="B34" s="25">
        <v>23</v>
      </c>
      <c r="C34" s="66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93"/>
      <c r="O34" s="117"/>
      <c r="P34" s="93"/>
      <c r="Q34" s="93"/>
      <c r="R34" s="90"/>
      <c r="S34" s="91"/>
      <c r="T34" s="90"/>
      <c r="U34" s="92"/>
      <c r="V34" s="89"/>
      <c r="W34" s="91"/>
      <c r="X34" s="109"/>
      <c r="Y34" s="116"/>
      <c r="Z34" s="90"/>
      <c r="AA34" s="117"/>
      <c r="AB34" s="111"/>
      <c r="AC34" s="7"/>
      <c r="AD34" s="21">
        <f>IF(W34="",0,VLOOKUP("00:全空連",設定!$B$6:$C$18,2))</f>
        <v>0</v>
      </c>
      <c r="AE34" s="21">
        <f t="shared" si="0"/>
        <v>0</v>
      </c>
      <c r="AF34" s="22">
        <f t="shared" si="1"/>
        <v>0</v>
      </c>
      <c r="AH34" s="26"/>
      <c r="AI34" s="27"/>
      <c r="AK34" s="103"/>
      <c r="AL34" s="104">
        <f>IF(AK34&gt;0,設定!$C$18*AK34,0)</f>
        <v>0</v>
      </c>
    </row>
    <row r="35" spans="2:38" ht="14.25" customHeight="1">
      <c r="B35" s="25">
        <v>24</v>
      </c>
      <c r="C35" s="66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93"/>
      <c r="O35" s="117"/>
      <c r="P35" s="93"/>
      <c r="Q35" s="93"/>
      <c r="R35" s="90"/>
      <c r="S35" s="91"/>
      <c r="T35" s="90"/>
      <c r="U35" s="92"/>
      <c r="V35" s="89"/>
      <c r="W35" s="91"/>
      <c r="X35" s="109"/>
      <c r="Y35" s="116"/>
      <c r="Z35" s="90"/>
      <c r="AA35" s="117"/>
      <c r="AB35" s="111"/>
      <c r="AC35" s="7"/>
      <c r="AD35" s="21">
        <f>IF(W35="",0,VLOOKUP("00:全空連",設定!$B$6:$C$18,2))</f>
        <v>0</v>
      </c>
      <c r="AE35" s="21">
        <f t="shared" si="0"/>
        <v>0</v>
      </c>
      <c r="AF35" s="22">
        <f t="shared" si="1"/>
        <v>0</v>
      </c>
      <c r="AH35" s="26"/>
      <c r="AI35" s="27"/>
      <c r="AK35" s="103"/>
      <c r="AL35" s="104">
        <f>IF(AK35&gt;0,設定!$C$18*AK35,0)</f>
        <v>0</v>
      </c>
    </row>
    <row r="36" spans="2:38" ht="14.25" customHeight="1">
      <c r="B36" s="25">
        <v>25</v>
      </c>
      <c r="C36" s="66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93"/>
      <c r="O36" s="117"/>
      <c r="P36" s="93"/>
      <c r="Q36" s="93"/>
      <c r="R36" s="90"/>
      <c r="S36" s="91"/>
      <c r="T36" s="90"/>
      <c r="U36" s="92"/>
      <c r="V36" s="89"/>
      <c r="W36" s="91"/>
      <c r="X36" s="109"/>
      <c r="Y36" s="116"/>
      <c r="Z36" s="90"/>
      <c r="AA36" s="117"/>
      <c r="AB36" s="111"/>
      <c r="AC36" s="7"/>
      <c r="AD36" s="21">
        <f>IF(W36="",0,VLOOKUP("00:全空連",設定!$B$6:$C$18,2))</f>
        <v>0</v>
      </c>
      <c r="AE36" s="21">
        <f t="shared" si="0"/>
        <v>0</v>
      </c>
      <c r="AF36" s="22">
        <f t="shared" si="1"/>
        <v>0</v>
      </c>
      <c r="AH36" s="26"/>
      <c r="AI36" s="27"/>
      <c r="AK36" s="103"/>
      <c r="AL36" s="104">
        <f>IF(AK36&gt;0,設定!$C$18*AK36,0)</f>
        <v>0</v>
      </c>
    </row>
    <row r="37" spans="2:38" ht="14.25" customHeight="1">
      <c r="B37" s="25">
        <v>26</v>
      </c>
      <c r="C37" s="66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93"/>
      <c r="O37" s="117"/>
      <c r="P37" s="93"/>
      <c r="Q37" s="93"/>
      <c r="R37" s="90"/>
      <c r="S37" s="91"/>
      <c r="T37" s="90"/>
      <c r="U37" s="92"/>
      <c r="V37" s="89"/>
      <c r="W37" s="91"/>
      <c r="X37" s="109"/>
      <c r="Y37" s="116"/>
      <c r="Z37" s="90"/>
      <c r="AA37" s="117"/>
      <c r="AB37" s="111"/>
      <c r="AC37" s="7"/>
      <c r="AD37" s="21">
        <f>IF(W37="",0,VLOOKUP("00:全空連",設定!$B$6:$C$18,2))</f>
        <v>0</v>
      </c>
      <c r="AE37" s="21">
        <f t="shared" si="0"/>
        <v>0</v>
      </c>
      <c r="AF37" s="22">
        <f t="shared" si="1"/>
        <v>0</v>
      </c>
      <c r="AH37" s="26"/>
      <c r="AI37" s="27"/>
      <c r="AK37" s="103"/>
      <c r="AL37" s="104">
        <f>IF(AK37&gt;0,設定!$C$18*AK37,0)</f>
        <v>0</v>
      </c>
    </row>
    <row r="38" spans="2:38" ht="14.25" customHeight="1">
      <c r="B38" s="25">
        <v>27</v>
      </c>
      <c r="C38" s="66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93"/>
      <c r="O38" s="117"/>
      <c r="P38" s="93"/>
      <c r="Q38" s="93"/>
      <c r="R38" s="90"/>
      <c r="S38" s="91"/>
      <c r="T38" s="90"/>
      <c r="U38" s="92"/>
      <c r="V38" s="89"/>
      <c r="W38" s="91"/>
      <c r="X38" s="109"/>
      <c r="Y38" s="116"/>
      <c r="Z38" s="90"/>
      <c r="AA38" s="117"/>
      <c r="AB38" s="111"/>
      <c r="AC38" s="7"/>
      <c r="AD38" s="21">
        <f>IF(W38="",0,VLOOKUP("00:全空連",設定!$B$6:$C$18,2))</f>
        <v>0</v>
      </c>
      <c r="AE38" s="21">
        <f t="shared" si="0"/>
        <v>0</v>
      </c>
      <c r="AF38" s="22">
        <f t="shared" si="1"/>
        <v>0</v>
      </c>
      <c r="AH38" s="26"/>
      <c r="AI38" s="27"/>
      <c r="AK38" s="103"/>
      <c r="AL38" s="104">
        <f>IF(AK38&gt;0,設定!$C$18*AK38,0)</f>
        <v>0</v>
      </c>
    </row>
    <row r="39" spans="2:38" ht="14.25" customHeight="1">
      <c r="B39" s="25">
        <v>28</v>
      </c>
      <c r="C39" s="66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93"/>
      <c r="O39" s="117"/>
      <c r="P39" s="93"/>
      <c r="Q39" s="93"/>
      <c r="R39" s="90"/>
      <c r="S39" s="91"/>
      <c r="T39" s="90"/>
      <c r="U39" s="92"/>
      <c r="V39" s="89"/>
      <c r="W39" s="91"/>
      <c r="X39" s="109"/>
      <c r="Y39" s="116"/>
      <c r="Z39" s="90"/>
      <c r="AA39" s="117"/>
      <c r="AB39" s="111"/>
      <c r="AC39" s="7"/>
      <c r="AD39" s="21">
        <f>IF(W39="",0,VLOOKUP("00:全空連",設定!$B$6:$C$18,2))</f>
        <v>0</v>
      </c>
      <c r="AE39" s="21">
        <f t="shared" si="0"/>
        <v>0</v>
      </c>
      <c r="AF39" s="22">
        <f t="shared" si="1"/>
        <v>0</v>
      </c>
      <c r="AH39" s="26"/>
      <c r="AI39" s="27"/>
      <c r="AK39" s="103"/>
      <c r="AL39" s="104">
        <f>IF(AK39&gt;0,設定!$C$18*AK39,0)</f>
        <v>0</v>
      </c>
    </row>
    <row r="40" spans="2:38" ht="14.25" customHeight="1">
      <c r="B40" s="25">
        <v>29</v>
      </c>
      <c r="C40" s="66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93"/>
      <c r="O40" s="117"/>
      <c r="P40" s="93"/>
      <c r="Q40" s="93"/>
      <c r="R40" s="90"/>
      <c r="S40" s="91"/>
      <c r="T40" s="90"/>
      <c r="U40" s="92"/>
      <c r="V40" s="89"/>
      <c r="W40" s="91"/>
      <c r="X40" s="109"/>
      <c r="Y40" s="116"/>
      <c r="Z40" s="90"/>
      <c r="AA40" s="117"/>
      <c r="AB40" s="111"/>
      <c r="AC40" s="7"/>
      <c r="AD40" s="21">
        <f>IF(W40="",0,VLOOKUP("00:全空連",設定!$B$6:$C$18,2))</f>
        <v>0</v>
      </c>
      <c r="AE40" s="21">
        <f t="shared" si="0"/>
        <v>0</v>
      </c>
      <c r="AF40" s="22">
        <f t="shared" si="1"/>
        <v>0</v>
      </c>
      <c r="AH40" s="26"/>
      <c r="AI40" s="27"/>
      <c r="AK40" s="103"/>
      <c r="AL40" s="104">
        <f>IF(AK40&gt;0,設定!$C$18*AK40,0)</f>
        <v>0</v>
      </c>
    </row>
    <row r="41" spans="2:38" ht="14.25" customHeight="1">
      <c r="B41" s="25">
        <v>30</v>
      </c>
      <c r="C41" s="66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93"/>
      <c r="O41" s="117"/>
      <c r="P41" s="93"/>
      <c r="Q41" s="93"/>
      <c r="R41" s="90"/>
      <c r="S41" s="91"/>
      <c r="T41" s="90"/>
      <c r="U41" s="92"/>
      <c r="V41" s="89"/>
      <c r="W41" s="91"/>
      <c r="X41" s="109"/>
      <c r="Y41" s="116"/>
      <c r="Z41" s="90"/>
      <c r="AA41" s="117"/>
      <c r="AB41" s="111"/>
      <c r="AC41" s="7"/>
      <c r="AD41" s="21">
        <f>IF(W41="",0,VLOOKUP("00:全空連",設定!$B$6:$C$18,2))</f>
        <v>0</v>
      </c>
      <c r="AE41" s="21">
        <f t="shared" si="0"/>
        <v>0</v>
      </c>
      <c r="AF41" s="22">
        <f t="shared" si="1"/>
        <v>0</v>
      </c>
      <c r="AH41" s="26"/>
      <c r="AI41" s="27"/>
      <c r="AK41" s="103"/>
      <c r="AL41" s="104">
        <f>IF(AK41&gt;0,設定!$C$18*AK41,0)</f>
        <v>0</v>
      </c>
    </row>
    <row r="42" spans="2:38" ht="14.25" customHeight="1">
      <c r="B42" s="25">
        <v>31</v>
      </c>
      <c r="C42" s="66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93"/>
      <c r="O42" s="117"/>
      <c r="P42" s="93"/>
      <c r="Q42" s="93"/>
      <c r="R42" s="90"/>
      <c r="S42" s="91"/>
      <c r="T42" s="90"/>
      <c r="U42" s="92"/>
      <c r="V42" s="89"/>
      <c r="W42" s="91"/>
      <c r="X42" s="109"/>
      <c r="Y42" s="116"/>
      <c r="Z42" s="90"/>
      <c r="AA42" s="117"/>
      <c r="AB42" s="111"/>
      <c r="AC42" s="7"/>
      <c r="AD42" s="21">
        <f>IF(W42="",0,VLOOKUP("00:全空連",設定!$B$6:$C$18,2))</f>
        <v>0</v>
      </c>
      <c r="AE42" s="21">
        <f t="shared" si="0"/>
        <v>0</v>
      </c>
      <c r="AF42" s="22">
        <f t="shared" si="1"/>
        <v>0</v>
      </c>
      <c r="AH42" s="26"/>
      <c r="AI42" s="27"/>
      <c r="AK42" s="103"/>
      <c r="AL42" s="104">
        <f>IF(AK42&gt;0,設定!$C$18*AK42,0)</f>
        <v>0</v>
      </c>
    </row>
    <row r="43" spans="2:38" ht="14.25" customHeight="1">
      <c r="B43" s="25">
        <v>32</v>
      </c>
      <c r="C43" s="66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93"/>
      <c r="O43" s="117"/>
      <c r="P43" s="93"/>
      <c r="Q43" s="93"/>
      <c r="R43" s="90"/>
      <c r="S43" s="91"/>
      <c r="T43" s="90"/>
      <c r="U43" s="92"/>
      <c r="V43" s="89"/>
      <c r="W43" s="91"/>
      <c r="X43" s="109"/>
      <c r="Y43" s="116"/>
      <c r="Z43" s="90"/>
      <c r="AA43" s="117"/>
      <c r="AB43" s="111"/>
      <c r="AC43" s="7"/>
      <c r="AD43" s="21">
        <f>IF(W43="",0,VLOOKUP("00:全空連",設定!$B$6:$C$18,2))</f>
        <v>0</v>
      </c>
      <c r="AE43" s="21">
        <f t="shared" si="0"/>
        <v>0</v>
      </c>
      <c r="AF43" s="22">
        <f t="shared" si="1"/>
        <v>0</v>
      </c>
      <c r="AH43" s="26"/>
      <c r="AI43" s="27"/>
      <c r="AK43" s="103"/>
      <c r="AL43" s="104">
        <f>IF(AK43&gt;0,設定!$C$18*AK43,0)</f>
        <v>0</v>
      </c>
    </row>
    <row r="44" spans="2:38" ht="14.25" customHeight="1">
      <c r="B44" s="25">
        <v>33</v>
      </c>
      <c r="C44" s="66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93"/>
      <c r="O44" s="117"/>
      <c r="P44" s="93"/>
      <c r="Q44" s="93"/>
      <c r="R44" s="90"/>
      <c r="S44" s="91"/>
      <c r="T44" s="90"/>
      <c r="U44" s="92"/>
      <c r="V44" s="89"/>
      <c r="W44" s="91"/>
      <c r="X44" s="109"/>
      <c r="Y44" s="116"/>
      <c r="Z44" s="90"/>
      <c r="AA44" s="117"/>
      <c r="AB44" s="111"/>
      <c r="AC44" s="7"/>
      <c r="AD44" s="21">
        <f>IF(W44="",0,VLOOKUP("00:全空連",設定!$B$6:$C$18,2))</f>
        <v>0</v>
      </c>
      <c r="AE44" s="21">
        <f t="shared" si="0"/>
        <v>0</v>
      </c>
      <c r="AF44" s="22">
        <f t="shared" si="1"/>
        <v>0</v>
      </c>
      <c r="AH44" s="26"/>
      <c r="AI44" s="27"/>
      <c r="AK44" s="103"/>
      <c r="AL44" s="104">
        <f>IF(AK44&gt;0,設定!$C$18*AK44,0)</f>
        <v>0</v>
      </c>
    </row>
    <row r="45" spans="2:38" ht="14.25" customHeight="1">
      <c r="B45" s="25">
        <v>34</v>
      </c>
      <c r="C45" s="66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93"/>
      <c r="O45" s="117"/>
      <c r="P45" s="93"/>
      <c r="Q45" s="93"/>
      <c r="R45" s="90"/>
      <c r="S45" s="91"/>
      <c r="T45" s="90"/>
      <c r="U45" s="92"/>
      <c r="V45" s="89"/>
      <c r="W45" s="91"/>
      <c r="X45" s="109"/>
      <c r="Y45" s="116"/>
      <c r="Z45" s="90"/>
      <c r="AA45" s="117"/>
      <c r="AB45" s="111"/>
      <c r="AC45" s="7"/>
      <c r="AD45" s="21">
        <f>IF(W45="",0,VLOOKUP("00:全空連",設定!$B$6:$C$18,2))</f>
        <v>0</v>
      </c>
      <c r="AE45" s="21">
        <f t="shared" si="0"/>
        <v>0</v>
      </c>
      <c r="AF45" s="22">
        <f t="shared" si="1"/>
        <v>0</v>
      </c>
      <c r="AH45" s="26"/>
      <c r="AI45" s="27"/>
      <c r="AK45" s="103"/>
      <c r="AL45" s="104">
        <f>IF(AK45&gt;0,設定!$C$18*AK45,0)</f>
        <v>0</v>
      </c>
    </row>
    <row r="46" spans="2:38" ht="14.25" customHeight="1">
      <c r="B46" s="25">
        <v>35</v>
      </c>
      <c r="C46" s="66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93"/>
      <c r="O46" s="117"/>
      <c r="P46" s="93"/>
      <c r="Q46" s="93"/>
      <c r="R46" s="90"/>
      <c r="S46" s="91"/>
      <c r="T46" s="90"/>
      <c r="U46" s="92"/>
      <c r="V46" s="89"/>
      <c r="W46" s="91"/>
      <c r="X46" s="109"/>
      <c r="Y46" s="116"/>
      <c r="Z46" s="90"/>
      <c r="AA46" s="117"/>
      <c r="AB46" s="111"/>
      <c r="AC46" s="7"/>
      <c r="AD46" s="21">
        <f>IF(W46="",0,VLOOKUP("00:全空連",設定!$B$6:$C$18,2))</f>
        <v>0</v>
      </c>
      <c r="AE46" s="21">
        <f t="shared" si="0"/>
        <v>0</v>
      </c>
      <c r="AF46" s="22">
        <f t="shared" si="1"/>
        <v>0</v>
      </c>
      <c r="AH46" s="26"/>
      <c r="AI46" s="27"/>
      <c r="AK46" s="103"/>
      <c r="AL46" s="104">
        <f>IF(AK46&gt;0,設定!$C$18*AK46,0)</f>
        <v>0</v>
      </c>
    </row>
    <row r="47" spans="2:38" ht="14.25" customHeight="1">
      <c r="B47" s="25">
        <v>36</v>
      </c>
      <c r="C47" s="66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93"/>
      <c r="O47" s="117"/>
      <c r="P47" s="93"/>
      <c r="Q47" s="93"/>
      <c r="R47" s="90"/>
      <c r="S47" s="91"/>
      <c r="T47" s="90"/>
      <c r="U47" s="92"/>
      <c r="V47" s="89"/>
      <c r="W47" s="91"/>
      <c r="X47" s="109"/>
      <c r="Y47" s="116"/>
      <c r="Z47" s="90"/>
      <c r="AA47" s="117"/>
      <c r="AB47" s="111"/>
      <c r="AC47" s="7"/>
      <c r="AD47" s="21">
        <f>IF(W47="",0,VLOOKUP("00:全空連",設定!$B$6:$C$18,2))</f>
        <v>0</v>
      </c>
      <c r="AE47" s="21">
        <f t="shared" si="0"/>
        <v>0</v>
      </c>
      <c r="AF47" s="22">
        <f t="shared" si="1"/>
        <v>0</v>
      </c>
      <c r="AH47" s="26"/>
      <c r="AI47" s="27"/>
      <c r="AK47" s="103"/>
      <c r="AL47" s="104">
        <f>IF(AK47&gt;0,設定!$C$18*AK47,0)</f>
        <v>0</v>
      </c>
    </row>
    <row r="48" spans="2:38" ht="14.25" customHeight="1">
      <c r="B48" s="25">
        <v>37</v>
      </c>
      <c r="C48" s="66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93"/>
      <c r="O48" s="117"/>
      <c r="P48" s="93"/>
      <c r="Q48" s="93"/>
      <c r="R48" s="90"/>
      <c r="S48" s="91"/>
      <c r="T48" s="90"/>
      <c r="U48" s="92"/>
      <c r="V48" s="89"/>
      <c r="W48" s="91"/>
      <c r="X48" s="109"/>
      <c r="Y48" s="116"/>
      <c r="Z48" s="90"/>
      <c r="AA48" s="117"/>
      <c r="AB48" s="111"/>
      <c r="AC48" s="7"/>
      <c r="AD48" s="21">
        <f>IF(W48="",0,VLOOKUP("00:全空連",設定!$B$6:$C$18,2))</f>
        <v>0</v>
      </c>
      <c r="AE48" s="21">
        <f t="shared" si="0"/>
        <v>0</v>
      </c>
      <c r="AF48" s="22">
        <f t="shared" si="1"/>
        <v>0</v>
      </c>
      <c r="AH48" s="26"/>
      <c r="AI48" s="27"/>
      <c r="AK48" s="103"/>
      <c r="AL48" s="104">
        <f>IF(AK48&gt;0,設定!$C$18*AK48,0)</f>
        <v>0</v>
      </c>
    </row>
    <row r="49" spans="2:38" ht="14.25" customHeight="1">
      <c r="B49" s="25">
        <v>38</v>
      </c>
      <c r="C49" s="66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93"/>
      <c r="O49" s="117"/>
      <c r="P49" s="93"/>
      <c r="Q49" s="93"/>
      <c r="R49" s="90"/>
      <c r="S49" s="91"/>
      <c r="T49" s="90"/>
      <c r="U49" s="92"/>
      <c r="V49" s="89"/>
      <c r="W49" s="91"/>
      <c r="X49" s="109"/>
      <c r="Y49" s="116"/>
      <c r="Z49" s="90"/>
      <c r="AA49" s="117"/>
      <c r="AB49" s="111"/>
      <c r="AC49" s="7"/>
      <c r="AD49" s="21">
        <f>IF(W49="",0,VLOOKUP("00:全空連",設定!$B$6:$C$18,2))</f>
        <v>0</v>
      </c>
      <c r="AE49" s="21">
        <f t="shared" si="0"/>
        <v>0</v>
      </c>
      <c r="AF49" s="22">
        <f t="shared" si="1"/>
        <v>0</v>
      </c>
      <c r="AH49" s="26"/>
      <c r="AI49" s="27"/>
      <c r="AK49" s="103"/>
      <c r="AL49" s="104">
        <f>IF(AK49&gt;0,設定!$C$18*AK49,0)</f>
        <v>0</v>
      </c>
    </row>
    <row r="50" spans="2:38" ht="14.25" customHeight="1">
      <c r="B50" s="25">
        <v>39</v>
      </c>
      <c r="C50" s="66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93"/>
      <c r="O50" s="117"/>
      <c r="P50" s="93"/>
      <c r="Q50" s="93"/>
      <c r="R50" s="90"/>
      <c r="S50" s="91"/>
      <c r="T50" s="90"/>
      <c r="U50" s="92"/>
      <c r="V50" s="89"/>
      <c r="W50" s="91"/>
      <c r="X50" s="109"/>
      <c r="Y50" s="116"/>
      <c r="Z50" s="90"/>
      <c r="AA50" s="117"/>
      <c r="AB50" s="111"/>
      <c r="AC50" s="7"/>
      <c r="AD50" s="21">
        <f>IF(W50="",0,VLOOKUP("00:全空連",設定!$B$6:$C$18,2))</f>
        <v>0</v>
      </c>
      <c r="AE50" s="21">
        <f t="shared" si="0"/>
        <v>0</v>
      </c>
      <c r="AF50" s="22">
        <f t="shared" si="1"/>
        <v>0</v>
      </c>
      <c r="AH50" s="26"/>
      <c r="AI50" s="27"/>
      <c r="AK50" s="103"/>
      <c r="AL50" s="104">
        <f>IF(AK50&gt;0,設定!$C$18*AK50,0)</f>
        <v>0</v>
      </c>
    </row>
    <row r="51" spans="2:38" ht="14.25" customHeight="1">
      <c r="B51" s="25">
        <v>40</v>
      </c>
      <c r="C51" s="66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93"/>
      <c r="O51" s="117"/>
      <c r="P51" s="93"/>
      <c r="Q51" s="93"/>
      <c r="R51" s="90"/>
      <c r="S51" s="91"/>
      <c r="T51" s="90"/>
      <c r="U51" s="92"/>
      <c r="V51" s="89"/>
      <c r="W51" s="91"/>
      <c r="X51" s="109"/>
      <c r="Y51" s="116"/>
      <c r="Z51" s="90"/>
      <c r="AA51" s="117"/>
      <c r="AB51" s="111"/>
      <c r="AC51" s="7"/>
      <c r="AD51" s="21">
        <f>IF(W51="",0,VLOOKUP("00:全空連",設定!$B$6:$C$18,2))</f>
        <v>0</v>
      </c>
      <c r="AE51" s="21">
        <f t="shared" si="0"/>
        <v>0</v>
      </c>
      <c r="AF51" s="22">
        <f t="shared" si="1"/>
        <v>0</v>
      </c>
      <c r="AH51" s="26"/>
      <c r="AI51" s="27"/>
      <c r="AK51" s="103"/>
      <c r="AL51" s="104">
        <f>IF(AK51&gt;0,設定!$C$18*AK51,0)</f>
        <v>0</v>
      </c>
    </row>
    <row r="52" spans="2:38" ht="14.25" customHeight="1">
      <c r="B52" s="25">
        <v>41</v>
      </c>
      <c r="C52" s="66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93"/>
      <c r="O52" s="117"/>
      <c r="P52" s="93"/>
      <c r="Q52" s="93"/>
      <c r="R52" s="90"/>
      <c r="S52" s="91"/>
      <c r="T52" s="90"/>
      <c r="U52" s="92"/>
      <c r="V52" s="89"/>
      <c r="W52" s="91"/>
      <c r="X52" s="109"/>
      <c r="Y52" s="116"/>
      <c r="Z52" s="90"/>
      <c r="AA52" s="117"/>
      <c r="AB52" s="111"/>
      <c r="AC52" s="7"/>
      <c r="AD52" s="21">
        <f>IF(W52="",0,VLOOKUP("00:全空連",設定!$B$6:$C$18,2))</f>
        <v>0</v>
      </c>
      <c r="AE52" s="21">
        <f t="shared" si="0"/>
        <v>0</v>
      </c>
      <c r="AF52" s="22">
        <f t="shared" si="1"/>
        <v>0</v>
      </c>
      <c r="AH52" s="26"/>
      <c r="AI52" s="27"/>
      <c r="AK52" s="103"/>
      <c r="AL52" s="104">
        <f>IF(AK52&gt;0,設定!$C$18*AK52,0)</f>
        <v>0</v>
      </c>
    </row>
    <row r="53" spans="2:38" ht="14.25" customHeight="1">
      <c r="B53" s="25">
        <v>42</v>
      </c>
      <c r="C53" s="66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93"/>
      <c r="O53" s="117"/>
      <c r="P53" s="93"/>
      <c r="Q53" s="93"/>
      <c r="R53" s="90"/>
      <c r="S53" s="91"/>
      <c r="T53" s="90"/>
      <c r="U53" s="92"/>
      <c r="V53" s="89"/>
      <c r="W53" s="91"/>
      <c r="X53" s="109"/>
      <c r="Y53" s="116"/>
      <c r="Z53" s="90"/>
      <c r="AA53" s="117"/>
      <c r="AB53" s="111"/>
      <c r="AC53" s="7"/>
      <c r="AD53" s="21">
        <f>IF(W53="",0,VLOOKUP("00:全空連",設定!$B$6:$C$18,2))</f>
        <v>0</v>
      </c>
      <c r="AE53" s="21">
        <f t="shared" si="0"/>
        <v>0</v>
      </c>
      <c r="AF53" s="22">
        <f t="shared" si="1"/>
        <v>0</v>
      </c>
      <c r="AH53" s="26"/>
      <c r="AI53" s="27"/>
      <c r="AK53" s="103"/>
      <c r="AL53" s="104">
        <f>IF(AK53&gt;0,設定!$C$18*AK53,0)</f>
        <v>0</v>
      </c>
    </row>
    <row r="54" spans="2:38" ht="14.25" customHeight="1">
      <c r="B54" s="25">
        <v>43</v>
      </c>
      <c r="C54" s="66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93"/>
      <c r="O54" s="117"/>
      <c r="P54" s="93"/>
      <c r="Q54" s="93"/>
      <c r="R54" s="90"/>
      <c r="S54" s="91"/>
      <c r="T54" s="90"/>
      <c r="U54" s="92"/>
      <c r="V54" s="89"/>
      <c r="W54" s="91"/>
      <c r="X54" s="109"/>
      <c r="Y54" s="116"/>
      <c r="Z54" s="90"/>
      <c r="AA54" s="117"/>
      <c r="AB54" s="111"/>
      <c r="AC54" s="7"/>
      <c r="AD54" s="21">
        <f>IF(W54="",0,VLOOKUP("00:全空連",設定!$B$6:$C$18,2))</f>
        <v>0</v>
      </c>
      <c r="AE54" s="21">
        <f t="shared" si="0"/>
        <v>0</v>
      </c>
      <c r="AF54" s="22">
        <f t="shared" si="1"/>
        <v>0</v>
      </c>
      <c r="AH54" s="26"/>
      <c r="AI54" s="27"/>
      <c r="AK54" s="103"/>
      <c r="AL54" s="104">
        <f>IF(AK54&gt;0,設定!$C$18*AK54,0)</f>
        <v>0</v>
      </c>
    </row>
    <row r="55" spans="2:38" ht="14.25" customHeight="1">
      <c r="B55" s="25">
        <v>44</v>
      </c>
      <c r="C55" s="66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93"/>
      <c r="O55" s="117"/>
      <c r="P55" s="93"/>
      <c r="Q55" s="93"/>
      <c r="R55" s="90"/>
      <c r="S55" s="91"/>
      <c r="T55" s="90"/>
      <c r="U55" s="92"/>
      <c r="V55" s="89"/>
      <c r="W55" s="91"/>
      <c r="X55" s="109"/>
      <c r="Y55" s="116"/>
      <c r="Z55" s="90"/>
      <c r="AA55" s="117"/>
      <c r="AB55" s="111"/>
      <c r="AC55" s="7"/>
      <c r="AD55" s="21">
        <f>IF(W55="",0,VLOOKUP("00:全空連",設定!$B$6:$C$18,2))</f>
        <v>0</v>
      </c>
      <c r="AE55" s="21">
        <f t="shared" si="0"/>
        <v>0</v>
      </c>
      <c r="AF55" s="22">
        <f t="shared" si="1"/>
        <v>0</v>
      </c>
      <c r="AH55" s="26"/>
      <c r="AI55" s="27"/>
      <c r="AK55" s="103"/>
      <c r="AL55" s="104">
        <f>IF(AK55&gt;0,設定!$C$18*AK55,0)</f>
        <v>0</v>
      </c>
    </row>
    <row r="56" spans="2:38" ht="14.25" customHeight="1">
      <c r="B56" s="25">
        <v>45</v>
      </c>
      <c r="C56" s="66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93"/>
      <c r="O56" s="117"/>
      <c r="P56" s="93"/>
      <c r="Q56" s="93"/>
      <c r="R56" s="90"/>
      <c r="S56" s="91"/>
      <c r="T56" s="90"/>
      <c r="U56" s="92"/>
      <c r="V56" s="89"/>
      <c r="W56" s="91"/>
      <c r="X56" s="109"/>
      <c r="Y56" s="116"/>
      <c r="Z56" s="90"/>
      <c r="AA56" s="117"/>
      <c r="AB56" s="111"/>
      <c r="AC56" s="7"/>
      <c r="AD56" s="21">
        <f>IF(W56="",0,VLOOKUP("00:全空連",設定!$B$6:$C$18,2))</f>
        <v>0</v>
      </c>
      <c r="AE56" s="21">
        <f t="shared" si="0"/>
        <v>0</v>
      </c>
      <c r="AF56" s="22">
        <f t="shared" si="1"/>
        <v>0</v>
      </c>
      <c r="AH56" s="26"/>
      <c r="AI56" s="27"/>
      <c r="AK56" s="103"/>
      <c r="AL56" s="104">
        <f>IF(AK56&gt;0,設定!$C$18*AK56,0)</f>
        <v>0</v>
      </c>
    </row>
    <row r="57" spans="2:38" ht="14.25" customHeight="1">
      <c r="B57" s="25">
        <v>46</v>
      </c>
      <c r="C57" s="66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93"/>
      <c r="O57" s="117"/>
      <c r="P57" s="93"/>
      <c r="Q57" s="93"/>
      <c r="R57" s="90"/>
      <c r="S57" s="91"/>
      <c r="T57" s="90"/>
      <c r="U57" s="92"/>
      <c r="V57" s="89"/>
      <c r="W57" s="91"/>
      <c r="X57" s="109"/>
      <c r="Y57" s="116"/>
      <c r="Z57" s="90"/>
      <c r="AA57" s="117"/>
      <c r="AB57" s="111"/>
      <c r="AC57" s="7"/>
      <c r="AD57" s="21">
        <f>IF(W57="",0,VLOOKUP("00:全空連",設定!$B$6:$C$18,2))</f>
        <v>0</v>
      </c>
      <c r="AE57" s="21">
        <f t="shared" si="0"/>
        <v>0</v>
      </c>
      <c r="AF57" s="22">
        <f t="shared" si="1"/>
        <v>0</v>
      </c>
      <c r="AH57" s="26"/>
      <c r="AI57" s="27"/>
      <c r="AK57" s="103"/>
      <c r="AL57" s="104">
        <f>IF(AK57&gt;0,設定!$C$18*AK57,0)</f>
        <v>0</v>
      </c>
    </row>
    <row r="58" spans="2:38" ht="14.25" customHeight="1">
      <c r="B58" s="25">
        <v>47</v>
      </c>
      <c r="C58" s="66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93"/>
      <c r="O58" s="117"/>
      <c r="P58" s="93"/>
      <c r="Q58" s="93"/>
      <c r="R58" s="90"/>
      <c r="S58" s="91"/>
      <c r="T58" s="90"/>
      <c r="U58" s="92"/>
      <c r="V58" s="89"/>
      <c r="W58" s="91"/>
      <c r="X58" s="109"/>
      <c r="Y58" s="116"/>
      <c r="Z58" s="90"/>
      <c r="AA58" s="117"/>
      <c r="AB58" s="111"/>
      <c r="AC58" s="7"/>
      <c r="AD58" s="21">
        <f>IF(W58="",0,VLOOKUP("00:全空連",設定!$B$6:$C$18,2))</f>
        <v>0</v>
      </c>
      <c r="AE58" s="21">
        <f t="shared" si="0"/>
        <v>0</v>
      </c>
      <c r="AF58" s="22">
        <f t="shared" si="1"/>
        <v>0</v>
      </c>
      <c r="AH58" s="26"/>
      <c r="AI58" s="27"/>
      <c r="AK58" s="103"/>
      <c r="AL58" s="104">
        <f>IF(AK58&gt;0,設定!$C$18*AK58,0)</f>
        <v>0</v>
      </c>
    </row>
    <row r="59" spans="2:38" ht="14.25" customHeight="1">
      <c r="B59" s="25">
        <v>48</v>
      </c>
      <c r="C59" s="66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93"/>
      <c r="O59" s="117"/>
      <c r="P59" s="93"/>
      <c r="Q59" s="93"/>
      <c r="R59" s="90"/>
      <c r="S59" s="91"/>
      <c r="T59" s="90"/>
      <c r="U59" s="92"/>
      <c r="V59" s="89"/>
      <c r="W59" s="91"/>
      <c r="X59" s="109"/>
      <c r="Y59" s="116"/>
      <c r="Z59" s="90"/>
      <c r="AA59" s="117"/>
      <c r="AB59" s="111"/>
      <c r="AC59" s="7"/>
      <c r="AD59" s="21">
        <f>IF(W59="",0,VLOOKUP("00:全空連",設定!$B$6:$C$18,2))</f>
        <v>0</v>
      </c>
      <c r="AE59" s="21">
        <f t="shared" si="0"/>
        <v>0</v>
      </c>
      <c r="AF59" s="22">
        <f t="shared" si="1"/>
        <v>0</v>
      </c>
      <c r="AH59" s="26"/>
      <c r="AI59" s="27"/>
      <c r="AK59" s="103"/>
      <c r="AL59" s="104">
        <f>IF(AK59&gt;0,設定!$C$18*AK59,0)</f>
        <v>0</v>
      </c>
    </row>
    <row r="60" spans="2:38" ht="14.25" customHeight="1">
      <c r="B60" s="25">
        <v>49</v>
      </c>
      <c r="C60" s="66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93"/>
      <c r="O60" s="117"/>
      <c r="P60" s="93"/>
      <c r="Q60" s="93"/>
      <c r="R60" s="90"/>
      <c r="S60" s="91"/>
      <c r="T60" s="90"/>
      <c r="U60" s="92"/>
      <c r="V60" s="89"/>
      <c r="W60" s="91"/>
      <c r="X60" s="109"/>
      <c r="Y60" s="116"/>
      <c r="Z60" s="90"/>
      <c r="AA60" s="117"/>
      <c r="AB60" s="111"/>
      <c r="AC60" s="7"/>
      <c r="AD60" s="21">
        <f>IF(W60="",0,VLOOKUP("00:全空連",設定!$B$6:$C$18,2))</f>
        <v>0</v>
      </c>
      <c r="AE60" s="21">
        <f t="shared" si="0"/>
        <v>0</v>
      </c>
      <c r="AF60" s="22">
        <f t="shared" si="1"/>
        <v>0</v>
      </c>
      <c r="AH60" s="26"/>
      <c r="AI60" s="27"/>
      <c r="AK60" s="103"/>
      <c r="AL60" s="104">
        <f>IF(AK60&gt;0,設定!$C$18*AK60,0)</f>
        <v>0</v>
      </c>
    </row>
    <row r="61" spans="2:38" ht="14.25" customHeight="1">
      <c r="B61" s="25">
        <v>50</v>
      </c>
      <c r="C61" s="66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93"/>
      <c r="O61" s="117"/>
      <c r="P61" s="93"/>
      <c r="Q61" s="93"/>
      <c r="R61" s="90"/>
      <c r="S61" s="91"/>
      <c r="T61" s="90"/>
      <c r="U61" s="92"/>
      <c r="V61" s="89"/>
      <c r="W61" s="91"/>
      <c r="X61" s="109"/>
      <c r="Y61" s="116"/>
      <c r="Z61" s="90"/>
      <c r="AA61" s="117"/>
      <c r="AB61" s="111"/>
      <c r="AC61" s="7"/>
      <c r="AD61" s="21">
        <f>IF(W61="",0,VLOOKUP("00:全空連",設定!$B$6:$C$18,2))</f>
        <v>0</v>
      </c>
      <c r="AE61" s="21">
        <f t="shared" si="0"/>
        <v>0</v>
      </c>
      <c r="AF61" s="22">
        <f t="shared" si="1"/>
        <v>0</v>
      </c>
      <c r="AH61" s="26"/>
      <c r="AI61" s="27"/>
      <c r="AK61" s="103"/>
      <c r="AL61" s="104">
        <f>IF(AK61&gt;0,設定!$C$18*AK61,0)</f>
        <v>0</v>
      </c>
    </row>
    <row r="62" spans="2:38" ht="14.25" customHeight="1">
      <c r="B62" s="25">
        <v>51</v>
      </c>
      <c r="C62" s="66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93"/>
      <c r="O62" s="117"/>
      <c r="P62" s="93"/>
      <c r="Q62" s="93"/>
      <c r="R62" s="90"/>
      <c r="S62" s="91"/>
      <c r="T62" s="90"/>
      <c r="U62" s="92"/>
      <c r="V62" s="89"/>
      <c r="W62" s="91"/>
      <c r="X62" s="109"/>
      <c r="Y62" s="116"/>
      <c r="Z62" s="90"/>
      <c r="AA62" s="117"/>
      <c r="AB62" s="111"/>
      <c r="AC62" s="7"/>
      <c r="AD62" s="21">
        <f>IF(W62="",0,VLOOKUP("00:全空連",設定!$B$6:$C$18,2))</f>
        <v>0</v>
      </c>
      <c r="AE62" s="21">
        <f t="shared" si="0"/>
        <v>0</v>
      </c>
      <c r="AF62" s="22">
        <f t="shared" si="1"/>
        <v>0</v>
      </c>
      <c r="AH62" s="26"/>
      <c r="AI62" s="27"/>
      <c r="AK62" s="103"/>
      <c r="AL62" s="104">
        <f>IF(AK62&gt;0,設定!$C$18*AK62,0)</f>
        <v>0</v>
      </c>
    </row>
    <row r="63" spans="2:38" ht="14.25" customHeight="1">
      <c r="B63" s="25">
        <v>52</v>
      </c>
      <c r="C63" s="66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93"/>
      <c r="O63" s="117"/>
      <c r="P63" s="93"/>
      <c r="Q63" s="93"/>
      <c r="R63" s="90"/>
      <c r="S63" s="91"/>
      <c r="T63" s="90"/>
      <c r="U63" s="92"/>
      <c r="V63" s="89"/>
      <c r="W63" s="91"/>
      <c r="X63" s="109"/>
      <c r="Y63" s="116"/>
      <c r="Z63" s="90"/>
      <c r="AA63" s="117"/>
      <c r="AB63" s="111"/>
      <c r="AC63" s="7"/>
      <c r="AD63" s="21">
        <f>IF(W63="",0,VLOOKUP("00:全空連",設定!$B$6:$C$18,2))</f>
        <v>0</v>
      </c>
      <c r="AE63" s="21">
        <f t="shared" si="0"/>
        <v>0</v>
      </c>
      <c r="AF63" s="22">
        <f t="shared" si="1"/>
        <v>0</v>
      </c>
      <c r="AH63" s="26"/>
      <c r="AI63" s="27"/>
      <c r="AK63" s="103"/>
      <c r="AL63" s="104">
        <f>IF(AK63&gt;0,設定!$C$18*AK63,0)</f>
        <v>0</v>
      </c>
    </row>
    <row r="64" spans="2:38" ht="14.25" customHeight="1">
      <c r="B64" s="25">
        <v>53</v>
      </c>
      <c r="C64" s="66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93"/>
      <c r="O64" s="117"/>
      <c r="P64" s="93"/>
      <c r="Q64" s="93"/>
      <c r="R64" s="90"/>
      <c r="S64" s="91"/>
      <c r="T64" s="90"/>
      <c r="U64" s="92"/>
      <c r="V64" s="89"/>
      <c r="W64" s="91"/>
      <c r="X64" s="109"/>
      <c r="Y64" s="116"/>
      <c r="Z64" s="90"/>
      <c r="AA64" s="117"/>
      <c r="AB64" s="111"/>
      <c r="AC64" s="7"/>
      <c r="AD64" s="21">
        <f>IF(W64="",0,VLOOKUP("00:全空連",設定!$B$6:$C$18,2))</f>
        <v>0</v>
      </c>
      <c r="AE64" s="21">
        <f t="shared" si="0"/>
        <v>0</v>
      </c>
      <c r="AF64" s="22">
        <f t="shared" si="1"/>
        <v>0</v>
      </c>
      <c r="AH64" s="26"/>
      <c r="AI64" s="27"/>
      <c r="AK64" s="103"/>
      <c r="AL64" s="104">
        <f>IF(AK64&gt;0,設定!$C$18*AK64,0)</f>
        <v>0</v>
      </c>
    </row>
    <row r="65" spans="2:38" ht="14.25" customHeight="1">
      <c r="B65" s="25">
        <v>54</v>
      </c>
      <c r="C65" s="66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93"/>
      <c r="O65" s="117"/>
      <c r="P65" s="93"/>
      <c r="Q65" s="93"/>
      <c r="R65" s="90"/>
      <c r="S65" s="91"/>
      <c r="T65" s="90"/>
      <c r="U65" s="92"/>
      <c r="V65" s="89"/>
      <c r="W65" s="91"/>
      <c r="X65" s="109"/>
      <c r="Y65" s="116"/>
      <c r="Z65" s="90"/>
      <c r="AA65" s="117"/>
      <c r="AB65" s="111"/>
      <c r="AC65" s="7"/>
      <c r="AD65" s="21">
        <f>IF(W65="",0,VLOOKUP("00:全空連",設定!$B$6:$C$18,2))</f>
        <v>0</v>
      </c>
      <c r="AE65" s="21">
        <f t="shared" si="0"/>
        <v>0</v>
      </c>
      <c r="AF65" s="22">
        <f t="shared" si="1"/>
        <v>0</v>
      </c>
      <c r="AH65" s="26"/>
      <c r="AI65" s="27"/>
      <c r="AK65" s="103"/>
      <c r="AL65" s="104">
        <f>IF(AK65&gt;0,設定!$C$18*AK65,0)</f>
        <v>0</v>
      </c>
    </row>
    <row r="66" spans="2:38" ht="14.25" customHeight="1">
      <c r="B66" s="25">
        <v>55</v>
      </c>
      <c r="C66" s="66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93"/>
      <c r="O66" s="117"/>
      <c r="P66" s="93"/>
      <c r="Q66" s="93"/>
      <c r="R66" s="90"/>
      <c r="S66" s="91"/>
      <c r="T66" s="90"/>
      <c r="U66" s="92"/>
      <c r="V66" s="89"/>
      <c r="W66" s="91"/>
      <c r="X66" s="109"/>
      <c r="Y66" s="116"/>
      <c r="Z66" s="90"/>
      <c r="AA66" s="117"/>
      <c r="AB66" s="111"/>
      <c r="AC66" s="7"/>
      <c r="AD66" s="21">
        <f>IF(W66="",0,VLOOKUP("00:全空連",設定!$B$6:$C$18,2))</f>
        <v>0</v>
      </c>
      <c r="AE66" s="21">
        <f t="shared" si="0"/>
        <v>0</v>
      </c>
      <c r="AF66" s="22">
        <f t="shared" si="1"/>
        <v>0</v>
      </c>
      <c r="AH66" s="26"/>
      <c r="AI66" s="27"/>
      <c r="AK66" s="103"/>
      <c r="AL66" s="104">
        <f>IF(AK66&gt;0,設定!$C$18*AK66,0)</f>
        <v>0</v>
      </c>
    </row>
    <row r="67" spans="2:38" ht="14.25" customHeight="1">
      <c r="B67" s="25">
        <v>56</v>
      </c>
      <c r="C67" s="66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93"/>
      <c r="O67" s="117"/>
      <c r="P67" s="93"/>
      <c r="Q67" s="93"/>
      <c r="R67" s="90"/>
      <c r="S67" s="91"/>
      <c r="T67" s="90"/>
      <c r="U67" s="92"/>
      <c r="V67" s="89"/>
      <c r="W67" s="91"/>
      <c r="X67" s="109"/>
      <c r="Y67" s="116"/>
      <c r="Z67" s="90"/>
      <c r="AA67" s="117"/>
      <c r="AB67" s="111"/>
      <c r="AC67" s="7"/>
      <c r="AD67" s="21">
        <f>IF(W67="",0,VLOOKUP("00:全空連",設定!$B$6:$C$18,2))</f>
        <v>0</v>
      </c>
      <c r="AE67" s="21">
        <f t="shared" si="0"/>
        <v>0</v>
      </c>
      <c r="AF67" s="22">
        <f t="shared" si="1"/>
        <v>0</v>
      </c>
      <c r="AH67" s="26"/>
      <c r="AI67" s="27"/>
      <c r="AK67" s="103"/>
      <c r="AL67" s="104">
        <f>IF(AK67&gt;0,設定!$C$18*AK67,0)</f>
        <v>0</v>
      </c>
    </row>
    <row r="68" spans="2:38" ht="14.25" customHeight="1">
      <c r="B68" s="25">
        <v>57</v>
      </c>
      <c r="C68" s="66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93"/>
      <c r="O68" s="117"/>
      <c r="P68" s="93"/>
      <c r="Q68" s="93"/>
      <c r="R68" s="90"/>
      <c r="S68" s="91"/>
      <c r="T68" s="90"/>
      <c r="U68" s="92"/>
      <c r="V68" s="89"/>
      <c r="W68" s="91"/>
      <c r="X68" s="109"/>
      <c r="Y68" s="116"/>
      <c r="Z68" s="90"/>
      <c r="AA68" s="117"/>
      <c r="AB68" s="111"/>
      <c r="AC68" s="7"/>
      <c r="AD68" s="21">
        <f>IF(W68="",0,VLOOKUP("00:全空連",設定!$B$6:$C$18,2))</f>
        <v>0</v>
      </c>
      <c r="AE68" s="21">
        <f t="shared" si="0"/>
        <v>0</v>
      </c>
      <c r="AF68" s="22">
        <f t="shared" si="1"/>
        <v>0</v>
      </c>
      <c r="AH68" s="26"/>
      <c r="AI68" s="27"/>
      <c r="AK68" s="103"/>
      <c r="AL68" s="104">
        <f>IF(AK68&gt;0,設定!$C$18*AK68,0)</f>
        <v>0</v>
      </c>
    </row>
    <row r="69" spans="2:38" ht="14.25" customHeight="1">
      <c r="B69" s="25">
        <v>58</v>
      </c>
      <c r="C69" s="66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93"/>
      <c r="O69" s="117"/>
      <c r="P69" s="93"/>
      <c r="Q69" s="93"/>
      <c r="R69" s="90"/>
      <c r="S69" s="91"/>
      <c r="T69" s="90"/>
      <c r="U69" s="92"/>
      <c r="V69" s="89"/>
      <c r="W69" s="91"/>
      <c r="X69" s="109"/>
      <c r="Y69" s="116"/>
      <c r="Z69" s="90"/>
      <c r="AA69" s="117"/>
      <c r="AB69" s="111"/>
      <c r="AC69" s="7"/>
      <c r="AD69" s="21">
        <f>IF(W69="",0,VLOOKUP("00:全空連",設定!$B$6:$C$18,2))</f>
        <v>0</v>
      </c>
      <c r="AE69" s="21">
        <f t="shared" si="0"/>
        <v>0</v>
      </c>
      <c r="AF69" s="22">
        <f t="shared" si="1"/>
        <v>0</v>
      </c>
      <c r="AH69" s="26"/>
      <c r="AI69" s="27"/>
      <c r="AK69" s="103"/>
      <c r="AL69" s="104">
        <f>IF(AK69&gt;0,設定!$C$18*AK69,0)</f>
        <v>0</v>
      </c>
    </row>
    <row r="70" spans="2:38" ht="14.25" customHeight="1">
      <c r="B70" s="25">
        <v>59</v>
      </c>
      <c r="C70" s="66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93"/>
      <c r="O70" s="117"/>
      <c r="P70" s="93"/>
      <c r="Q70" s="93"/>
      <c r="R70" s="90"/>
      <c r="S70" s="91"/>
      <c r="T70" s="90"/>
      <c r="U70" s="92"/>
      <c r="V70" s="89"/>
      <c r="W70" s="91"/>
      <c r="X70" s="109"/>
      <c r="Y70" s="116"/>
      <c r="Z70" s="90"/>
      <c r="AA70" s="117"/>
      <c r="AB70" s="111"/>
      <c r="AC70" s="7"/>
      <c r="AD70" s="21">
        <f>IF(W70="",0,VLOOKUP("00:全空連",設定!$B$6:$C$18,2))</f>
        <v>0</v>
      </c>
      <c r="AE70" s="21">
        <f t="shared" si="0"/>
        <v>0</v>
      </c>
      <c r="AF70" s="22">
        <f t="shared" si="1"/>
        <v>0</v>
      </c>
      <c r="AH70" s="26"/>
      <c r="AI70" s="27"/>
      <c r="AK70" s="103"/>
      <c r="AL70" s="104">
        <f>IF(AK70&gt;0,設定!$C$18*AK70,0)</f>
        <v>0</v>
      </c>
    </row>
    <row r="71" spans="2:38" ht="14.25" customHeight="1">
      <c r="B71" s="25">
        <v>60</v>
      </c>
      <c r="C71" s="66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93"/>
      <c r="O71" s="117"/>
      <c r="P71" s="93"/>
      <c r="Q71" s="93"/>
      <c r="R71" s="90"/>
      <c r="S71" s="91"/>
      <c r="T71" s="90"/>
      <c r="U71" s="92"/>
      <c r="V71" s="89"/>
      <c r="W71" s="91"/>
      <c r="X71" s="109"/>
      <c r="Y71" s="116"/>
      <c r="Z71" s="90"/>
      <c r="AA71" s="117"/>
      <c r="AB71" s="111"/>
      <c r="AC71" s="7"/>
      <c r="AD71" s="21">
        <f>IF(W71="",0,VLOOKUP("00:全空連",設定!$B$6:$C$18,2))</f>
        <v>0</v>
      </c>
      <c r="AE71" s="21">
        <f t="shared" si="0"/>
        <v>0</v>
      </c>
      <c r="AF71" s="22">
        <f t="shared" si="1"/>
        <v>0</v>
      </c>
      <c r="AH71" s="26"/>
      <c r="AI71" s="27"/>
      <c r="AK71" s="103"/>
      <c r="AL71" s="104">
        <f>IF(AK71&gt;0,設定!$C$18*AK71,0)</f>
        <v>0</v>
      </c>
    </row>
    <row r="72" spans="2:38" ht="14.25" customHeight="1">
      <c r="B72" s="25">
        <v>61</v>
      </c>
      <c r="C72" s="66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93"/>
      <c r="O72" s="117"/>
      <c r="P72" s="93"/>
      <c r="Q72" s="93"/>
      <c r="R72" s="90"/>
      <c r="S72" s="91"/>
      <c r="T72" s="90"/>
      <c r="U72" s="92"/>
      <c r="V72" s="89"/>
      <c r="W72" s="91"/>
      <c r="X72" s="109"/>
      <c r="Y72" s="116"/>
      <c r="Z72" s="90"/>
      <c r="AA72" s="117"/>
      <c r="AB72" s="111"/>
      <c r="AC72" s="7"/>
      <c r="AD72" s="21">
        <f>IF(W72="",0,VLOOKUP("00:全空連",設定!$B$6:$C$18,2))</f>
        <v>0</v>
      </c>
      <c r="AE72" s="21">
        <f t="shared" si="0"/>
        <v>0</v>
      </c>
      <c r="AF72" s="22">
        <f t="shared" si="1"/>
        <v>0</v>
      </c>
      <c r="AH72" s="26"/>
      <c r="AI72" s="27"/>
      <c r="AK72" s="103"/>
      <c r="AL72" s="104">
        <f>IF(AK72&gt;0,設定!$C$18*AK72,0)</f>
        <v>0</v>
      </c>
    </row>
    <row r="73" spans="2:38" ht="14.25" customHeight="1">
      <c r="B73" s="25">
        <v>62</v>
      </c>
      <c r="C73" s="66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93"/>
      <c r="O73" s="117"/>
      <c r="P73" s="93"/>
      <c r="Q73" s="93"/>
      <c r="R73" s="90"/>
      <c r="S73" s="91"/>
      <c r="T73" s="90"/>
      <c r="U73" s="92"/>
      <c r="V73" s="89"/>
      <c r="W73" s="91"/>
      <c r="X73" s="109"/>
      <c r="Y73" s="116"/>
      <c r="Z73" s="90"/>
      <c r="AA73" s="117"/>
      <c r="AB73" s="111"/>
      <c r="AC73" s="7"/>
      <c r="AD73" s="21">
        <f>IF(W73="",0,VLOOKUP("00:全空連",設定!$B$6:$C$18,2))</f>
        <v>0</v>
      </c>
      <c r="AE73" s="21">
        <f t="shared" si="0"/>
        <v>0</v>
      </c>
      <c r="AF73" s="22">
        <f t="shared" si="1"/>
        <v>0</v>
      </c>
      <c r="AH73" s="26"/>
      <c r="AI73" s="27"/>
      <c r="AK73" s="103"/>
      <c r="AL73" s="104">
        <f>IF(AK73&gt;0,設定!$C$18*AK73,0)</f>
        <v>0</v>
      </c>
    </row>
    <row r="74" spans="2:38" ht="14.25" customHeight="1">
      <c r="B74" s="25">
        <v>63</v>
      </c>
      <c r="C74" s="66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93"/>
      <c r="O74" s="117"/>
      <c r="P74" s="93"/>
      <c r="Q74" s="93"/>
      <c r="R74" s="90"/>
      <c r="S74" s="91"/>
      <c r="T74" s="90"/>
      <c r="U74" s="92"/>
      <c r="V74" s="89"/>
      <c r="W74" s="91"/>
      <c r="X74" s="109"/>
      <c r="Y74" s="116"/>
      <c r="Z74" s="90"/>
      <c r="AA74" s="117"/>
      <c r="AB74" s="111"/>
      <c r="AC74" s="7"/>
      <c r="AD74" s="21">
        <f>IF(W74="",0,VLOOKUP("00:全空連",設定!$B$6:$C$18,2))</f>
        <v>0</v>
      </c>
      <c r="AE74" s="21">
        <f t="shared" si="0"/>
        <v>0</v>
      </c>
      <c r="AF74" s="22">
        <f t="shared" si="1"/>
        <v>0</v>
      </c>
      <c r="AH74" s="26"/>
      <c r="AI74" s="27"/>
      <c r="AK74" s="103"/>
      <c r="AL74" s="104">
        <f>IF(AK74&gt;0,設定!$C$18*AK74,0)</f>
        <v>0</v>
      </c>
    </row>
    <row r="75" spans="2:38" ht="14.25" customHeight="1">
      <c r="B75" s="25">
        <v>64</v>
      </c>
      <c r="C75" s="66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93"/>
      <c r="O75" s="117"/>
      <c r="P75" s="93"/>
      <c r="Q75" s="93"/>
      <c r="R75" s="90"/>
      <c r="S75" s="91"/>
      <c r="T75" s="90"/>
      <c r="U75" s="92"/>
      <c r="V75" s="89"/>
      <c r="W75" s="91"/>
      <c r="X75" s="109"/>
      <c r="Y75" s="116"/>
      <c r="Z75" s="90"/>
      <c r="AA75" s="117"/>
      <c r="AB75" s="111"/>
      <c r="AC75" s="7"/>
      <c r="AD75" s="21">
        <f>IF(W75="",0,VLOOKUP("00:全空連",設定!$B$6:$C$18,2))</f>
        <v>0</v>
      </c>
      <c r="AE75" s="21">
        <f t="shared" si="0"/>
        <v>0</v>
      </c>
      <c r="AF75" s="22">
        <f t="shared" si="1"/>
        <v>0</v>
      </c>
      <c r="AH75" s="26"/>
      <c r="AI75" s="27"/>
      <c r="AK75" s="103"/>
      <c r="AL75" s="104">
        <f>IF(AK75&gt;0,設定!$C$18*AK75,0)</f>
        <v>0</v>
      </c>
    </row>
    <row r="76" spans="2:38" ht="14.25" customHeight="1">
      <c r="B76" s="25">
        <v>65</v>
      </c>
      <c r="C76" s="66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93"/>
      <c r="O76" s="117"/>
      <c r="P76" s="93"/>
      <c r="Q76" s="93"/>
      <c r="R76" s="90"/>
      <c r="S76" s="91"/>
      <c r="T76" s="90"/>
      <c r="U76" s="92"/>
      <c r="V76" s="89"/>
      <c r="W76" s="91"/>
      <c r="X76" s="109"/>
      <c r="Y76" s="116"/>
      <c r="Z76" s="90"/>
      <c r="AA76" s="117"/>
      <c r="AB76" s="111"/>
      <c r="AC76" s="7"/>
      <c r="AD76" s="21">
        <f>IF(W76="",0,VLOOKUP("00:全空連",設定!$B$6:$C$18,2))</f>
        <v>0</v>
      </c>
      <c r="AE76" s="21">
        <f t="shared" si="0"/>
        <v>0</v>
      </c>
      <c r="AF76" s="22">
        <f t="shared" si="1"/>
        <v>0</v>
      </c>
      <c r="AH76" s="26"/>
      <c r="AI76" s="27"/>
      <c r="AK76" s="103"/>
      <c r="AL76" s="104">
        <f>IF(AK76&gt;0,設定!$C$18*AK76,0)</f>
        <v>0</v>
      </c>
    </row>
    <row r="77" spans="2:38" ht="14.25" customHeight="1">
      <c r="B77" s="25">
        <v>66</v>
      </c>
      <c r="C77" s="66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93"/>
      <c r="O77" s="117"/>
      <c r="P77" s="93"/>
      <c r="Q77" s="93"/>
      <c r="R77" s="90"/>
      <c r="S77" s="91"/>
      <c r="T77" s="90"/>
      <c r="U77" s="92"/>
      <c r="V77" s="89"/>
      <c r="W77" s="91"/>
      <c r="X77" s="109"/>
      <c r="Y77" s="116"/>
      <c r="Z77" s="90"/>
      <c r="AA77" s="117"/>
      <c r="AB77" s="111"/>
      <c r="AC77" s="7"/>
      <c r="AD77" s="21">
        <f>IF(W77="",0,VLOOKUP("00:全空連",設定!$B$6:$C$18,2))</f>
        <v>0</v>
      </c>
      <c r="AE77" s="21">
        <f t="shared" ref="AE77:AE140" si="2">AL77</f>
        <v>0</v>
      </c>
      <c r="AF77" s="22">
        <f t="shared" ref="AF77:AF140" si="3">SUM(AD77:AE77)</f>
        <v>0</v>
      </c>
      <c r="AH77" s="26"/>
      <c r="AI77" s="27"/>
      <c r="AK77" s="103"/>
      <c r="AL77" s="104">
        <f>IF(AK77&gt;0,設定!$C$18*AK77,0)</f>
        <v>0</v>
      </c>
    </row>
    <row r="78" spans="2:38" ht="14.25" customHeight="1">
      <c r="B78" s="25">
        <v>67</v>
      </c>
      <c r="C78" s="66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93"/>
      <c r="O78" s="117"/>
      <c r="P78" s="93"/>
      <c r="Q78" s="93"/>
      <c r="R78" s="90"/>
      <c r="S78" s="91"/>
      <c r="T78" s="90"/>
      <c r="U78" s="92"/>
      <c r="V78" s="89"/>
      <c r="W78" s="91"/>
      <c r="X78" s="109"/>
      <c r="Y78" s="116"/>
      <c r="Z78" s="90"/>
      <c r="AA78" s="117"/>
      <c r="AB78" s="111"/>
      <c r="AC78" s="7"/>
      <c r="AD78" s="21">
        <f>IF(W78="",0,VLOOKUP("00:全空連",設定!$B$6:$C$18,2))</f>
        <v>0</v>
      </c>
      <c r="AE78" s="21">
        <f t="shared" si="2"/>
        <v>0</v>
      </c>
      <c r="AF78" s="22">
        <f t="shared" si="3"/>
        <v>0</v>
      </c>
      <c r="AH78" s="26"/>
      <c r="AI78" s="27"/>
      <c r="AK78" s="103"/>
      <c r="AL78" s="104">
        <f>IF(AK78&gt;0,設定!$C$18*AK78,0)</f>
        <v>0</v>
      </c>
    </row>
    <row r="79" spans="2:38" ht="14.25" customHeight="1">
      <c r="B79" s="25">
        <v>68</v>
      </c>
      <c r="C79" s="66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93"/>
      <c r="O79" s="117"/>
      <c r="P79" s="93"/>
      <c r="Q79" s="93"/>
      <c r="R79" s="90"/>
      <c r="S79" s="91"/>
      <c r="T79" s="90"/>
      <c r="U79" s="92"/>
      <c r="V79" s="89"/>
      <c r="W79" s="91"/>
      <c r="X79" s="109"/>
      <c r="Y79" s="116"/>
      <c r="Z79" s="90"/>
      <c r="AA79" s="117"/>
      <c r="AB79" s="111"/>
      <c r="AC79" s="7"/>
      <c r="AD79" s="21">
        <f>IF(W79="",0,VLOOKUP("00:全空連",設定!$B$6:$C$18,2))</f>
        <v>0</v>
      </c>
      <c r="AE79" s="21">
        <f t="shared" si="2"/>
        <v>0</v>
      </c>
      <c r="AF79" s="22">
        <f t="shared" si="3"/>
        <v>0</v>
      </c>
      <c r="AH79" s="26"/>
      <c r="AI79" s="27"/>
      <c r="AK79" s="103"/>
      <c r="AL79" s="104">
        <f>IF(AK79&gt;0,設定!$C$18*AK79,0)</f>
        <v>0</v>
      </c>
    </row>
    <row r="80" spans="2:38" ht="14.25" customHeight="1">
      <c r="B80" s="25">
        <v>69</v>
      </c>
      <c r="C80" s="66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93"/>
      <c r="O80" s="117"/>
      <c r="P80" s="93"/>
      <c r="Q80" s="93"/>
      <c r="R80" s="90"/>
      <c r="S80" s="91"/>
      <c r="T80" s="90"/>
      <c r="U80" s="92"/>
      <c r="V80" s="89"/>
      <c r="W80" s="91"/>
      <c r="X80" s="109"/>
      <c r="Y80" s="116"/>
      <c r="Z80" s="90"/>
      <c r="AA80" s="117"/>
      <c r="AB80" s="111"/>
      <c r="AC80" s="7"/>
      <c r="AD80" s="21">
        <f>IF(W80="",0,VLOOKUP("00:全空連",設定!$B$6:$C$18,2))</f>
        <v>0</v>
      </c>
      <c r="AE80" s="21">
        <f t="shared" si="2"/>
        <v>0</v>
      </c>
      <c r="AF80" s="22">
        <f t="shared" si="3"/>
        <v>0</v>
      </c>
      <c r="AH80" s="26"/>
      <c r="AI80" s="27"/>
      <c r="AK80" s="103"/>
      <c r="AL80" s="104">
        <f>IF(AK80&gt;0,設定!$C$18*AK80,0)</f>
        <v>0</v>
      </c>
    </row>
    <row r="81" spans="2:38" ht="14.25" customHeight="1">
      <c r="B81" s="25">
        <v>70</v>
      </c>
      <c r="C81" s="66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93"/>
      <c r="O81" s="117"/>
      <c r="P81" s="93"/>
      <c r="Q81" s="93"/>
      <c r="R81" s="90"/>
      <c r="S81" s="91"/>
      <c r="T81" s="90"/>
      <c r="U81" s="92"/>
      <c r="V81" s="89"/>
      <c r="W81" s="91"/>
      <c r="X81" s="109"/>
      <c r="Y81" s="116"/>
      <c r="Z81" s="90"/>
      <c r="AA81" s="117"/>
      <c r="AB81" s="111"/>
      <c r="AC81" s="7"/>
      <c r="AD81" s="21">
        <f>IF(W81="",0,VLOOKUP("00:全空連",設定!$B$6:$C$18,2))</f>
        <v>0</v>
      </c>
      <c r="AE81" s="21">
        <f t="shared" si="2"/>
        <v>0</v>
      </c>
      <c r="AF81" s="22">
        <f t="shared" si="3"/>
        <v>0</v>
      </c>
      <c r="AH81" s="26"/>
      <c r="AI81" s="27"/>
      <c r="AK81" s="103"/>
      <c r="AL81" s="104">
        <f>IF(AK81&gt;0,設定!$C$18*AK81,0)</f>
        <v>0</v>
      </c>
    </row>
    <row r="82" spans="2:38" ht="14.25" customHeight="1">
      <c r="B82" s="25">
        <v>71</v>
      </c>
      <c r="C82" s="66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93"/>
      <c r="O82" s="117"/>
      <c r="P82" s="93"/>
      <c r="Q82" s="93"/>
      <c r="R82" s="90"/>
      <c r="S82" s="91"/>
      <c r="T82" s="90"/>
      <c r="U82" s="92"/>
      <c r="V82" s="89"/>
      <c r="W82" s="91"/>
      <c r="X82" s="109"/>
      <c r="Y82" s="116"/>
      <c r="Z82" s="90"/>
      <c r="AA82" s="117"/>
      <c r="AB82" s="111"/>
      <c r="AC82" s="7"/>
      <c r="AD82" s="21">
        <f>IF(W82="",0,VLOOKUP("00:全空連",設定!$B$6:$C$18,2))</f>
        <v>0</v>
      </c>
      <c r="AE82" s="21">
        <f t="shared" si="2"/>
        <v>0</v>
      </c>
      <c r="AF82" s="22">
        <f t="shared" si="3"/>
        <v>0</v>
      </c>
      <c r="AH82" s="26"/>
      <c r="AI82" s="27"/>
      <c r="AK82" s="103"/>
      <c r="AL82" s="104">
        <f>IF(AK82&gt;0,設定!$C$18*AK82,0)</f>
        <v>0</v>
      </c>
    </row>
    <row r="83" spans="2:38" ht="14.25" customHeight="1">
      <c r="B83" s="25">
        <v>72</v>
      </c>
      <c r="C83" s="66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93"/>
      <c r="O83" s="117"/>
      <c r="P83" s="93"/>
      <c r="Q83" s="93"/>
      <c r="R83" s="90"/>
      <c r="S83" s="91"/>
      <c r="T83" s="90"/>
      <c r="U83" s="92"/>
      <c r="V83" s="89"/>
      <c r="W83" s="91"/>
      <c r="X83" s="109"/>
      <c r="Y83" s="116"/>
      <c r="Z83" s="90"/>
      <c r="AA83" s="117"/>
      <c r="AB83" s="111"/>
      <c r="AC83" s="7"/>
      <c r="AD83" s="21">
        <f>IF(W83="",0,VLOOKUP("00:全空連",設定!$B$6:$C$18,2))</f>
        <v>0</v>
      </c>
      <c r="AE83" s="21">
        <f t="shared" si="2"/>
        <v>0</v>
      </c>
      <c r="AF83" s="22">
        <f t="shared" si="3"/>
        <v>0</v>
      </c>
      <c r="AH83" s="26"/>
      <c r="AI83" s="27"/>
      <c r="AK83" s="103"/>
      <c r="AL83" s="104">
        <f>IF(AK83&gt;0,設定!$C$18*AK83,0)</f>
        <v>0</v>
      </c>
    </row>
    <row r="84" spans="2:38" ht="14.25" customHeight="1">
      <c r="B84" s="25">
        <v>73</v>
      </c>
      <c r="C84" s="66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93"/>
      <c r="O84" s="117"/>
      <c r="P84" s="93"/>
      <c r="Q84" s="93"/>
      <c r="R84" s="90"/>
      <c r="S84" s="91"/>
      <c r="T84" s="90"/>
      <c r="U84" s="92"/>
      <c r="V84" s="89"/>
      <c r="W84" s="91"/>
      <c r="X84" s="109"/>
      <c r="Y84" s="116"/>
      <c r="Z84" s="90"/>
      <c r="AA84" s="117"/>
      <c r="AB84" s="111"/>
      <c r="AC84" s="7"/>
      <c r="AD84" s="21">
        <f>IF(W84="",0,VLOOKUP("00:全空連",設定!$B$6:$C$18,2))</f>
        <v>0</v>
      </c>
      <c r="AE84" s="21">
        <f t="shared" si="2"/>
        <v>0</v>
      </c>
      <c r="AF84" s="22">
        <f t="shared" si="3"/>
        <v>0</v>
      </c>
      <c r="AH84" s="26"/>
      <c r="AI84" s="27"/>
      <c r="AK84" s="103"/>
      <c r="AL84" s="104">
        <f>IF(AK84&gt;0,設定!$C$18*AK84,0)</f>
        <v>0</v>
      </c>
    </row>
    <row r="85" spans="2:38" ht="14.25" customHeight="1">
      <c r="B85" s="25">
        <v>74</v>
      </c>
      <c r="C85" s="66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93"/>
      <c r="O85" s="117"/>
      <c r="P85" s="93"/>
      <c r="Q85" s="93"/>
      <c r="R85" s="90"/>
      <c r="S85" s="91"/>
      <c r="T85" s="90"/>
      <c r="U85" s="92"/>
      <c r="V85" s="89"/>
      <c r="W85" s="91"/>
      <c r="X85" s="109"/>
      <c r="Y85" s="116"/>
      <c r="Z85" s="90"/>
      <c r="AA85" s="117"/>
      <c r="AB85" s="111"/>
      <c r="AC85" s="7"/>
      <c r="AD85" s="21">
        <f>IF(W85="",0,VLOOKUP("00:全空連",設定!$B$6:$C$18,2))</f>
        <v>0</v>
      </c>
      <c r="AE85" s="21">
        <f t="shared" si="2"/>
        <v>0</v>
      </c>
      <c r="AF85" s="22">
        <f t="shared" si="3"/>
        <v>0</v>
      </c>
      <c r="AH85" s="26"/>
      <c r="AI85" s="27"/>
      <c r="AK85" s="103"/>
      <c r="AL85" s="104">
        <f>IF(AK85&gt;0,設定!$C$18*AK85,0)</f>
        <v>0</v>
      </c>
    </row>
    <row r="86" spans="2:38" ht="14.25" customHeight="1">
      <c r="B86" s="25">
        <v>75</v>
      </c>
      <c r="C86" s="66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93"/>
      <c r="O86" s="117"/>
      <c r="P86" s="93"/>
      <c r="Q86" s="93"/>
      <c r="R86" s="90"/>
      <c r="S86" s="91"/>
      <c r="T86" s="90"/>
      <c r="U86" s="92"/>
      <c r="V86" s="89"/>
      <c r="W86" s="91"/>
      <c r="X86" s="109"/>
      <c r="Y86" s="116"/>
      <c r="Z86" s="90"/>
      <c r="AA86" s="117"/>
      <c r="AB86" s="111"/>
      <c r="AC86" s="7"/>
      <c r="AD86" s="21">
        <f>IF(W86="",0,VLOOKUP("00:全空連",設定!$B$6:$C$18,2))</f>
        <v>0</v>
      </c>
      <c r="AE86" s="21">
        <f t="shared" si="2"/>
        <v>0</v>
      </c>
      <c r="AF86" s="22">
        <f t="shared" si="3"/>
        <v>0</v>
      </c>
      <c r="AH86" s="26"/>
      <c r="AI86" s="27"/>
      <c r="AK86" s="103"/>
      <c r="AL86" s="104">
        <f>IF(AK86&gt;0,設定!$C$18*AK86,0)</f>
        <v>0</v>
      </c>
    </row>
    <row r="87" spans="2:38" ht="14.25" customHeight="1">
      <c r="B87" s="25">
        <v>76</v>
      </c>
      <c r="C87" s="66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93"/>
      <c r="O87" s="117"/>
      <c r="P87" s="93"/>
      <c r="Q87" s="93"/>
      <c r="R87" s="90"/>
      <c r="S87" s="91"/>
      <c r="T87" s="90"/>
      <c r="U87" s="92"/>
      <c r="V87" s="89"/>
      <c r="W87" s="91"/>
      <c r="X87" s="109"/>
      <c r="Y87" s="116"/>
      <c r="Z87" s="90"/>
      <c r="AA87" s="117"/>
      <c r="AB87" s="111"/>
      <c r="AC87" s="7"/>
      <c r="AD87" s="21">
        <f>IF(W87="",0,VLOOKUP("00:全空連",設定!$B$6:$C$18,2))</f>
        <v>0</v>
      </c>
      <c r="AE87" s="21">
        <f t="shared" si="2"/>
        <v>0</v>
      </c>
      <c r="AF87" s="22">
        <f t="shared" si="3"/>
        <v>0</v>
      </c>
      <c r="AH87" s="26"/>
      <c r="AI87" s="27"/>
      <c r="AK87" s="103"/>
      <c r="AL87" s="104">
        <f>IF(AK87&gt;0,設定!$C$18*AK87,0)</f>
        <v>0</v>
      </c>
    </row>
    <row r="88" spans="2:38" ht="14.25" customHeight="1">
      <c r="B88" s="25">
        <v>77</v>
      </c>
      <c r="C88" s="66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93"/>
      <c r="O88" s="117"/>
      <c r="P88" s="93"/>
      <c r="Q88" s="93"/>
      <c r="R88" s="90"/>
      <c r="S88" s="91"/>
      <c r="T88" s="90"/>
      <c r="U88" s="92"/>
      <c r="V88" s="89"/>
      <c r="W88" s="91"/>
      <c r="X88" s="109"/>
      <c r="Y88" s="116"/>
      <c r="Z88" s="90"/>
      <c r="AA88" s="117"/>
      <c r="AB88" s="111"/>
      <c r="AC88" s="7"/>
      <c r="AD88" s="21">
        <f>IF(W88="",0,VLOOKUP("00:全空連",設定!$B$6:$C$18,2))</f>
        <v>0</v>
      </c>
      <c r="AE88" s="21">
        <f t="shared" si="2"/>
        <v>0</v>
      </c>
      <c r="AF88" s="22">
        <f t="shared" si="3"/>
        <v>0</v>
      </c>
      <c r="AH88" s="26"/>
      <c r="AI88" s="27"/>
      <c r="AK88" s="103"/>
      <c r="AL88" s="104">
        <f>IF(AK88&gt;0,設定!$C$18*AK88,0)</f>
        <v>0</v>
      </c>
    </row>
    <row r="89" spans="2:38" ht="14.25" customHeight="1">
      <c r="B89" s="25">
        <v>78</v>
      </c>
      <c r="C89" s="66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93"/>
      <c r="O89" s="117"/>
      <c r="P89" s="93"/>
      <c r="Q89" s="93"/>
      <c r="R89" s="90"/>
      <c r="S89" s="91"/>
      <c r="T89" s="90"/>
      <c r="U89" s="92"/>
      <c r="V89" s="89"/>
      <c r="W89" s="91"/>
      <c r="X89" s="109"/>
      <c r="Y89" s="116"/>
      <c r="Z89" s="90"/>
      <c r="AA89" s="117"/>
      <c r="AB89" s="111"/>
      <c r="AC89" s="7"/>
      <c r="AD89" s="21">
        <f>IF(W89="",0,VLOOKUP("00:全空連",設定!$B$6:$C$18,2))</f>
        <v>0</v>
      </c>
      <c r="AE89" s="21">
        <f t="shared" si="2"/>
        <v>0</v>
      </c>
      <c r="AF89" s="22">
        <f t="shared" si="3"/>
        <v>0</v>
      </c>
      <c r="AH89" s="26"/>
      <c r="AI89" s="27"/>
      <c r="AK89" s="103"/>
      <c r="AL89" s="104">
        <f>IF(AK89&gt;0,設定!$C$18*AK89,0)</f>
        <v>0</v>
      </c>
    </row>
    <row r="90" spans="2:38" ht="14.25" customHeight="1">
      <c r="B90" s="25">
        <v>79</v>
      </c>
      <c r="C90" s="66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93"/>
      <c r="O90" s="117"/>
      <c r="P90" s="93"/>
      <c r="Q90" s="93"/>
      <c r="R90" s="90"/>
      <c r="S90" s="91"/>
      <c r="T90" s="90"/>
      <c r="U90" s="92"/>
      <c r="V90" s="89"/>
      <c r="W90" s="91"/>
      <c r="X90" s="109"/>
      <c r="Y90" s="116"/>
      <c r="Z90" s="90"/>
      <c r="AA90" s="117"/>
      <c r="AB90" s="111"/>
      <c r="AC90" s="7"/>
      <c r="AD90" s="21">
        <f>IF(W90="",0,VLOOKUP("00:全空連",設定!$B$6:$C$18,2))</f>
        <v>0</v>
      </c>
      <c r="AE90" s="21">
        <f t="shared" si="2"/>
        <v>0</v>
      </c>
      <c r="AF90" s="22">
        <f t="shared" si="3"/>
        <v>0</v>
      </c>
      <c r="AH90" s="26"/>
      <c r="AI90" s="27"/>
      <c r="AK90" s="103"/>
      <c r="AL90" s="104">
        <f>IF(AK90&gt;0,設定!$C$18*AK90,0)</f>
        <v>0</v>
      </c>
    </row>
    <row r="91" spans="2:38" ht="14.25" customHeight="1">
      <c r="B91" s="25">
        <v>80</v>
      </c>
      <c r="C91" s="66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93"/>
      <c r="O91" s="117"/>
      <c r="P91" s="93"/>
      <c r="Q91" s="93"/>
      <c r="R91" s="90"/>
      <c r="S91" s="91"/>
      <c r="T91" s="90"/>
      <c r="U91" s="92"/>
      <c r="V91" s="89"/>
      <c r="W91" s="91"/>
      <c r="X91" s="109"/>
      <c r="Y91" s="116"/>
      <c r="Z91" s="90"/>
      <c r="AA91" s="117"/>
      <c r="AB91" s="111"/>
      <c r="AC91" s="7"/>
      <c r="AD91" s="21">
        <f>IF(W91="",0,VLOOKUP("00:全空連",設定!$B$6:$C$18,2))</f>
        <v>0</v>
      </c>
      <c r="AE91" s="21">
        <f t="shared" si="2"/>
        <v>0</v>
      </c>
      <c r="AF91" s="22">
        <f t="shared" si="3"/>
        <v>0</v>
      </c>
      <c r="AH91" s="26"/>
      <c r="AI91" s="27"/>
      <c r="AK91" s="103"/>
      <c r="AL91" s="104">
        <f>IF(AK91&gt;0,設定!$C$18*AK91,0)</f>
        <v>0</v>
      </c>
    </row>
    <row r="92" spans="2:38" ht="14.25" customHeight="1">
      <c r="B92" s="25">
        <v>81</v>
      </c>
      <c r="C92" s="66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93"/>
      <c r="O92" s="117"/>
      <c r="P92" s="93"/>
      <c r="Q92" s="93"/>
      <c r="R92" s="90"/>
      <c r="S92" s="91"/>
      <c r="T92" s="90"/>
      <c r="U92" s="92"/>
      <c r="V92" s="89"/>
      <c r="W92" s="91"/>
      <c r="X92" s="109"/>
      <c r="Y92" s="116"/>
      <c r="Z92" s="90"/>
      <c r="AA92" s="117"/>
      <c r="AB92" s="111"/>
      <c r="AC92" s="7"/>
      <c r="AD92" s="21">
        <f>IF(W92="",0,VLOOKUP("00:全空連",設定!$B$6:$C$18,2))</f>
        <v>0</v>
      </c>
      <c r="AE92" s="21">
        <f t="shared" si="2"/>
        <v>0</v>
      </c>
      <c r="AF92" s="22">
        <f t="shared" si="3"/>
        <v>0</v>
      </c>
      <c r="AH92" s="26"/>
      <c r="AI92" s="27"/>
      <c r="AK92" s="103"/>
      <c r="AL92" s="104">
        <f>IF(AK92&gt;0,設定!$C$18*AK92,0)</f>
        <v>0</v>
      </c>
    </row>
    <row r="93" spans="2:38" ht="14.25" customHeight="1">
      <c r="B93" s="25">
        <v>82</v>
      </c>
      <c r="C93" s="66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93"/>
      <c r="O93" s="117"/>
      <c r="P93" s="93"/>
      <c r="Q93" s="93"/>
      <c r="R93" s="90"/>
      <c r="S93" s="91"/>
      <c r="T93" s="90"/>
      <c r="U93" s="92"/>
      <c r="V93" s="89"/>
      <c r="W93" s="91"/>
      <c r="X93" s="109"/>
      <c r="Y93" s="116"/>
      <c r="Z93" s="90"/>
      <c r="AA93" s="117"/>
      <c r="AB93" s="111"/>
      <c r="AC93" s="7"/>
      <c r="AD93" s="21">
        <f>IF(W93="",0,VLOOKUP("00:全空連",設定!$B$6:$C$18,2))</f>
        <v>0</v>
      </c>
      <c r="AE93" s="21">
        <f t="shared" si="2"/>
        <v>0</v>
      </c>
      <c r="AF93" s="22">
        <f t="shared" si="3"/>
        <v>0</v>
      </c>
      <c r="AH93" s="26"/>
      <c r="AI93" s="27"/>
      <c r="AK93" s="103"/>
      <c r="AL93" s="104">
        <f>IF(AK93&gt;0,設定!$C$18*AK93,0)</f>
        <v>0</v>
      </c>
    </row>
    <row r="94" spans="2:38" ht="14.25" customHeight="1">
      <c r="B94" s="25">
        <v>83</v>
      </c>
      <c r="C94" s="66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93"/>
      <c r="O94" s="117"/>
      <c r="P94" s="93"/>
      <c r="Q94" s="93"/>
      <c r="R94" s="90"/>
      <c r="S94" s="91"/>
      <c r="T94" s="90"/>
      <c r="U94" s="92"/>
      <c r="V94" s="89"/>
      <c r="W94" s="91"/>
      <c r="X94" s="109"/>
      <c r="Y94" s="116"/>
      <c r="Z94" s="90"/>
      <c r="AA94" s="117"/>
      <c r="AB94" s="111"/>
      <c r="AC94" s="7"/>
      <c r="AD94" s="21">
        <f>IF(W94="",0,VLOOKUP("00:全空連",設定!$B$6:$C$18,2))</f>
        <v>0</v>
      </c>
      <c r="AE94" s="21">
        <f t="shared" si="2"/>
        <v>0</v>
      </c>
      <c r="AF94" s="22">
        <f t="shared" si="3"/>
        <v>0</v>
      </c>
      <c r="AH94" s="26"/>
      <c r="AI94" s="27"/>
      <c r="AK94" s="103"/>
      <c r="AL94" s="104">
        <f>IF(AK94&gt;0,設定!$C$18*AK94,0)</f>
        <v>0</v>
      </c>
    </row>
    <row r="95" spans="2:38" ht="14.25" customHeight="1">
      <c r="B95" s="25">
        <v>84</v>
      </c>
      <c r="C95" s="66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93"/>
      <c r="O95" s="117"/>
      <c r="P95" s="93"/>
      <c r="Q95" s="93"/>
      <c r="R95" s="90"/>
      <c r="S95" s="91"/>
      <c r="T95" s="90"/>
      <c r="U95" s="92"/>
      <c r="V95" s="89"/>
      <c r="W95" s="91"/>
      <c r="X95" s="109"/>
      <c r="Y95" s="116"/>
      <c r="Z95" s="90"/>
      <c r="AA95" s="117"/>
      <c r="AB95" s="111"/>
      <c r="AC95" s="7"/>
      <c r="AD95" s="21">
        <f>IF(W95="",0,VLOOKUP("00:全空連",設定!$B$6:$C$18,2))</f>
        <v>0</v>
      </c>
      <c r="AE95" s="21">
        <f t="shared" si="2"/>
        <v>0</v>
      </c>
      <c r="AF95" s="22">
        <f t="shared" si="3"/>
        <v>0</v>
      </c>
      <c r="AH95" s="26"/>
      <c r="AI95" s="27"/>
      <c r="AK95" s="103"/>
      <c r="AL95" s="104">
        <f>IF(AK95&gt;0,設定!$C$18*AK95,0)</f>
        <v>0</v>
      </c>
    </row>
    <row r="96" spans="2:38" ht="14.25" customHeight="1">
      <c r="B96" s="25">
        <v>85</v>
      </c>
      <c r="C96" s="66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93"/>
      <c r="O96" s="117"/>
      <c r="P96" s="93"/>
      <c r="Q96" s="93"/>
      <c r="R96" s="90"/>
      <c r="S96" s="91"/>
      <c r="T96" s="90"/>
      <c r="U96" s="92"/>
      <c r="V96" s="89"/>
      <c r="W96" s="91"/>
      <c r="X96" s="109"/>
      <c r="Y96" s="116"/>
      <c r="Z96" s="90"/>
      <c r="AA96" s="117"/>
      <c r="AB96" s="111"/>
      <c r="AC96" s="7"/>
      <c r="AD96" s="21">
        <f>IF(W96="",0,VLOOKUP("00:全空連",設定!$B$6:$C$18,2))</f>
        <v>0</v>
      </c>
      <c r="AE96" s="21">
        <f t="shared" si="2"/>
        <v>0</v>
      </c>
      <c r="AF96" s="22">
        <f t="shared" si="3"/>
        <v>0</v>
      </c>
      <c r="AH96" s="26"/>
      <c r="AI96" s="27"/>
      <c r="AK96" s="103"/>
      <c r="AL96" s="104">
        <f>IF(AK96&gt;0,設定!$C$18*AK96,0)</f>
        <v>0</v>
      </c>
    </row>
    <row r="97" spans="2:38" ht="14.25" customHeight="1">
      <c r="B97" s="25">
        <v>86</v>
      </c>
      <c r="C97" s="66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93"/>
      <c r="O97" s="117"/>
      <c r="P97" s="93"/>
      <c r="Q97" s="93"/>
      <c r="R97" s="90"/>
      <c r="S97" s="91"/>
      <c r="T97" s="90"/>
      <c r="U97" s="92"/>
      <c r="V97" s="89"/>
      <c r="W97" s="91"/>
      <c r="X97" s="109"/>
      <c r="Y97" s="116"/>
      <c r="Z97" s="90"/>
      <c r="AA97" s="117"/>
      <c r="AB97" s="111"/>
      <c r="AC97" s="7"/>
      <c r="AD97" s="21">
        <f>IF(W97="",0,VLOOKUP("00:全空連",設定!$B$6:$C$18,2))</f>
        <v>0</v>
      </c>
      <c r="AE97" s="21">
        <f t="shared" si="2"/>
        <v>0</v>
      </c>
      <c r="AF97" s="22">
        <f t="shared" si="3"/>
        <v>0</v>
      </c>
      <c r="AH97" s="26"/>
      <c r="AI97" s="27"/>
      <c r="AK97" s="103"/>
      <c r="AL97" s="104">
        <f>IF(AK97&gt;0,設定!$C$18*AK97,0)</f>
        <v>0</v>
      </c>
    </row>
    <row r="98" spans="2:38" ht="14.25" customHeight="1">
      <c r="B98" s="25">
        <v>87</v>
      </c>
      <c r="C98" s="66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93"/>
      <c r="O98" s="117"/>
      <c r="P98" s="93"/>
      <c r="Q98" s="93"/>
      <c r="R98" s="90"/>
      <c r="S98" s="91"/>
      <c r="T98" s="90"/>
      <c r="U98" s="92"/>
      <c r="V98" s="89"/>
      <c r="W98" s="91"/>
      <c r="X98" s="109"/>
      <c r="Y98" s="116"/>
      <c r="Z98" s="90"/>
      <c r="AA98" s="117"/>
      <c r="AB98" s="111"/>
      <c r="AC98" s="7"/>
      <c r="AD98" s="21">
        <f>IF(W98="",0,VLOOKUP("00:全空連",設定!$B$6:$C$18,2))</f>
        <v>0</v>
      </c>
      <c r="AE98" s="21">
        <f t="shared" si="2"/>
        <v>0</v>
      </c>
      <c r="AF98" s="22">
        <f t="shared" si="3"/>
        <v>0</v>
      </c>
      <c r="AH98" s="26"/>
      <c r="AI98" s="27"/>
      <c r="AK98" s="103"/>
      <c r="AL98" s="104">
        <f>IF(AK98&gt;0,設定!$C$18*AK98,0)</f>
        <v>0</v>
      </c>
    </row>
    <row r="99" spans="2:38" ht="14.25" customHeight="1">
      <c r="B99" s="25">
        <v>88</v>
      </c>
      <c r="C99" s="66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93"/>
      <c r="O99" s="117"/>
      <c r="P99" s="93"/>
      <c r="Q99" s="93"/>
      <c r="R99" s="90"/>
      <c r="S99" s="91"/>
      <c r="T99" s="90"/>
      <c r="U99" s="92"/>
      <c r="V99" s="89"/>
      <c r="W99" s="91"/>
      <c r="X99" s="109"/>
      <c r="Y99" s="116"/>
      <c r="Z99" s="90"/>
      <c r="AA99" s="117"/>
      <c r="AB99" s="111"/>
      <c r="AC99" s="7"/>
      <c r="AD99" s="21">
        <f>IF(W99="",0,VLOOKUP("00:全空連",設定!$B$6:$C$18,2))</f>
        <v>0</v>
      </c>
      <c r="AE99" s="21">
        <f t="shared" si="2"/>
        <v>0</v>
      </c>
      <c r="AF99" s="22">
        <f t="shared" si="3"/>
        <v>0</v>
      </c>
      <c r="AH99" s="26"/>
      <c r="AI99" s="27"/>
      <c r="AK99" s="103"/>
      <c r="AL99" s="104">
        <f>IF(AK99&gt;0,設定!$C$18*AK99,0)</f>
        <v>0</v>
      </c>
    </row>
    <row r="100" spans="2:38" ht="14.25" customHeight="1">
      <c r="B100" s="25">
        <v>89</v>
      </c>
      <c r="C100" s="66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93"/>
      <c r="O100" s="117"/>
      <c r="P100" s="93"/>
      <c r="Q100" s="93"/>
      <c r="R100" s="90"/>
      <c r="S100" s="91"/>
      <c r="T100" s="90"/>
      <c r="U100" s="92"/>
      <c r="V100" s="89"/>
      <c r="W100" s="91"/>
      <c r="X100" s="109"/>
      <c r="Y100" s="116"/>
      <c r="Z100" s="90"/>
      <c r="AA100" s="117"/>
      <c r="AB100" s="111"/>
      <c r="AC100" s="7"/>
      <c r="AD100" s="21">
        <f>IF(W100="",0,VLOOKUP("00:全空連",設定!$B$6:$C$18,2))</f>
        <v>0</v>
      </c>
      <c r="AE100" s="21">
        <f t="shared" si="2"/>
        <v>0</v>
      </c>
      <c r="AF100" s="22">
        <f t="shared" si="3"/>
        <v>0</v>
      </c>
      <c r="AH100" s="26"/>
      <c r="AI100" s="27"/>
      <c r="AK100" s="103"/>
      <c r="AL100" s="104">
        <f>IF(AK100&gt;0,設定!$C$18*AK100,0)</f>
        <v>0</v>
      </c>
    </row>
    <row r="101" spans="2:38" ht="14.25" customHeight="1">
      <c r="B101" s="25">
        <v>90</v>
      </c>
      <c r="C101" s="66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93"/>
      <c r="O101" s="117"/>
      <c r="P101" s="93"/>
      <c r="Q101" s="93"/>
      <c r="R101" s="90"/>
      <c r="S101" s="91"/>
      <c r="T101" s="90"/>
      <c r="U101" s="92"/>
      <c r="V101" s="89"/>
      <c r="W101" s="91"/>
      <c r="X101" s="109"/>
      <c r="Y101" s="116"/>
      <c r="Z101" s="90"/>
      <c r="AA101" s="117"/>
      <c r="AB101" s="111"/>
      <c r="AC101" s="7"/>
      <c r="AD101" s="21">
        <f>IF(W101="",0,VLOOKUP("00:全空連",設定!$B$6:$C$18,2))</f>
        <v>0</v>
      </c>
      <c r="AE101" s="21">
        <f t="shared" si="2"/>
        <v>0</v>
      </c>
      <c r="AF101" s="22">
        <f t="shared" si="3"/>
        <v>0</v>
      </c>
      <c r="AH101" s="26"/>
      <c r="AI101" s="27"/>
      <c r="AK101" s="103"/>
      <c r="AL101" s="104">
        <f>IF(AK101&gt;0,設定!$C$18*AK101,0)</f>
        <v>0</v>
      </c>
    </row>
    <row r="102" spans="2:38" ht="14.25" customHeight="1">
      <c r="B102" s="25">
        <v>91</v>
      </c>
      <c r="C102" s="66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93"/>
      <c r="O102" s="117"/>
      <c r="P102" s="93"/>
      <c r="Q102" s="93"/>
      <c r="R102" s="90"/>
      <c r="S102" s="91"/>
      <c r="T102" s="90"/>
      <c r="U102" s="92"/>
      <c r="V102" s="89"/>
      <c r="W102" s="91"/>
      <c r="X102" s="109"/>
      <c r="Y102" s="116"/>
      <c r="Z102" s="90"/>
      <c r="AA102" s="117"/>
      <c r="AB102" s="111"/>
      <c r="AC102" s="7"/>
      <c r="AD102" s="21">
        <f>IF(W102="",0,VLOOKUP("00:全空連",設定!$B$6:$C$18,2))</f>
        <v>0</v>
      </c>
      <c r="AE102" s="21">
        <f t="shared" si="2"/>
        <v>0</v>
      </c>
      <c r="AF102" s="22">
        <f t="shared" si="3"/>
        <v>0</v>
      </c>
      <c r="AH102" s="26"/>
      <c r="AI102" s="27"/>
      <c r="AK102" s="103"/>
      <c r="AL102" s="104">
        <f>IF(AK102&gt;0,設定!$C$18*AK102,0)</f>
        <v>0</v>
      </c>
    </row>
    <row r="103" spans="2:38" ht="14.25" customHeight="1">
      <c r="B103" s="25">
        <v>92</v>
      </c>
      <c r="C103" s="66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93"/>
      <c r="O103" s="117"/>
      <c r="P103" s="93"/>
      <c r="Q103" s="93"/>
      <c r="R103" s="90"/>
      <c r="S103" s="91"/>
      <c r="T103" s="90"/>
      <c r="U103" s="92"/>
      <c r="V103" s="89"/>
      <c r="W103" s="91"/>
      <c r="X103" s="109"/>
      <c r="Y103" s="116"/>
      <c r="Z103" s="90"/>
      <c r="AA103" s="117"/>
      <c r="AB103" s="111"/>
      <c r="AC103" s="7"/>
      <c r="AD103" s="21">
        <f>IF(W103="",0,VLOOKUP("00:全空連",設定!$B$6:$C$18,2))</f>
        <v>0</v>
      </c>
      <c r="AE103" s="21">
        <f t="shared" si="2"/>
        <v>0</v>
      </c>
      <c r="AF103" s="22">
        <f t="shared" si="3"/>
        <v>0</v>
      </c>
      <c r="AH103" s="26"/>
      <c r="AI103" s="27"/>
      <c r="AK103" s="103"/>
      <c r="AL103" s="104">
        <f>IF(AK103&gt;0,設定!$C$18*AK103,0)</f>
        <v>0</v>
      </c>
    </row>
    <row r="104" spans="2:38" ht="14.25" customHeight="1">
      <c r="B104" s="25">
        <v>93</v>
      </c>
      <c r="C104" s="66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93"/>
      <c r="O104" s="117"/>
      <c r="P104" s="93"/>
      <c r="Q104" s="93"/>
      <c r="R104" s="90"/>
      <c r="S104" s="91"/>
      <c r="T104" s="90"/>
      <c r="U104" s="92"/>
      <c r="V104" s="89"/>
      <c r="W104" s="91"/>
      <c r="X104" s="109"/>
      <c r="Y104" s="116"/>
      <c r="Z104" s="90"/>
      <c r="AA104" s="117"/>
      <c r="AB104" s="111"/>
      <c r="AC104" s="7"/>
      <c r="AD104" s="21">
        <f>IF(W104="",0,VLOOKUP("00:全空連",設定!$B$6:$C$18,2))</f>
        <v>0</v>
      </c>
      <c r="AE104" s="21">
        <f t="shared" si="2"/>
        <v>0</v>
      </c>
      <c r="AF104" s="22">
        <f t="shared" si="3"/>
        <v>0</v>
      </c>
      <c r="AH104" s="26"/>
      <c r="AI104" s="27"/>
      <c r="AK104" s="103"/>
      <c r="AL104" s="104">
        <f>IF(AK104&gt;0,設定!$C$18*AK104,0)</f>
        <v>0</v>
      </c>
    </row>
    <row r="105" spans="2:38" ht="14.25" customHeight="1">
      <c r="B105" s="25">
        <v>94</v>
      </c>
      <c r="C105" s="66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93"/>
      <c r="O105" s="117"/>
      <c r="P105" s="93"/>
      <c r="Q105" s="93"/>
      <c r="R105" s="90"/>
      <c r="S105" s="91"/>
      <c r="T105" s="90"/>
      <c r="U105" s="92"/>
      <c r="V105" s="89"/>
      <c r="W105" s="91"/>
      <c r="X105" s="109"/>
      <c r="Y105" s="116"/>
      <c r="Z105" s="90"/>
      <c r="AA105" s="117"/>
      <c r="AB105" s="111"/>
      <c r="AC105" s="7"/>
      <c r="AD105" s="21">
        <f>IF(W105="",0,VLOOKUP("00:全空連",設定!$B$6:$C$18,2))</f>
        <v>0</v>
      </c>
      <c r="AE105" s="21">
        <f t="shared" si="2"/>
        <v>0</v>
      </c>
      <c r="AF105" s="22">
        <f t="shared" si="3"/>
        <v>0</v>
      </c>
      <c r="AH105" s="26"/>
      <c r="AI105" s="27"/>
      <c r="AK105" s="103"/>
      <c r="AL105" s="104">
        <f>IF(AK105&gt;0,設定!$C$18*AK105,0)</f>
        <v>0</v>
      </c>
    </row>
    <row r="106" spans="2:38" ht="14.25" customHeight="1">
      <c r="B106" s="25">
        <v>95</v>
      </c>
      <c r="C106" s="66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93"/>
      <c r="O106" s="117"/>
      <c r="P106" s="93"/>
      <c r="Q106" s="93"/>
      <c r="R106" s="90"/>
      <c r="S106" s="91"/>
      <c r="T106" s="90"/>
      <c r="U106" s="92"/>
      <c r="V106" s="89"/>
      <c r="W106" s="91"/>
      <c r="X106" s="109"/>
      <c r="Y106" s="116"/>
      <c r="Z106" s="90"/>
      <c r="AA106" s="117"/>
      <c r="AB106" s="111"/>
      <c r="AC106" s="7"/>
      <c r="AD106" s="21">
        <f>IF(W106="",0,VLOOKUP("00:全空連",設定!$B$6:$C$18,2))</f>
        <v>0</v>
      </c>
      <c r="AE106" s="21">
        <f t="shared" si="2"/>
        <v>0</v>
      </c>
      <c r="AF106" s="22">
        <f t="shared" si="3"/>
        <v>0</v>
      </c>
      <c r="AH106" s="26"/>
      <c r="AI106" s="27"/>
      <c r="AK106" s="103"/>
      <c r="AL106" s="104">
        <f>IF(AK106&gt;0,設定!$C$18*AK106,0)</f>
        <v>0</v>
      </c>
    </row>
    <row r="107" spans="2:38" ht="14.25" customHeight="1">
      <c r="B107" s="25">
        <v>96</v>
      </c>
      <c r="C107" s="66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93"/>
      <c r="O107" s="117"/>
      <c r="P107" s="93"/>
      <c r="Q107" s="93"/>
      <c r="R107" s="90"/>
      <c r="S107" s="91"/>
      <c r="T107" s="90"/>
      <c r="U107" s="92"/>
      <c r="V107" s="89"/>
      <c r="W107" s="91"/>
      <c r="X107" s="109"/>
      <c r="Y107" s="116"/>
      <c r="Z107" s="90"/>
      <c r="AA107" s="117"/>
      <c r="AB107" s="111"/>
      <c r="AC107" s="7"/>
      <c r="AD107" s="21">
        <f>IF(W107="",0,VLOOKUP("00:全空連",設定!$B$6:$C$18,2))</f>
        <v>0</v>
      </c>
      <c r="AE107" s="21">
        <f t="shared" si="2"/>
        <v>0</v>
      </c>
      <c r="AF107" s="22">
        <f t="shared" si="3"/>
        <v>0</v>
      </c>
      <c r="AH107" s="26"/>
      <c r="AI107" s="27"/>
      <c r="AK107" s="103"/>
      <c r="AL107" s="104">
        <f>IF(AK107&gt;0,設定!$C$18*AK107,0)</f>
        <v>0</v>
      </c>
    </row>
    <row r="108" spans="2:38" ht="14.25" customHeight="1">
      <c r="B108" s="25">
        <v>97</v>
      </c>
      <c r="C108" s="66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93"/>
      <c r="O108" s="117"/>
      <c r="P108" s="93"/>
      <c r="Q108" s="93"/>
      <c r="R108" s="90"/>
      <c r="S108" s="91"/>
      <c r="T108" s="90"/>
      <c r="U108" s="92"/>
      <c r="V108" s="89"/>
      <c r="W108" s="91"/>
      <c r="X108" s="109"/>
      <c r="Y108" s="116"/>
      <c r="Z108" s="90"/>
      <c r="AA108" s="117"/>
      <c r="AB108" s="111"/>
      <c r="AC108" s="7"/>
      <c r="AD108" s="21">
        <f>IF(W108="",0,VLOOKUP("00:全空連",設定!$B$6:$C$18,2))</f>
        <v>0</v>
      </c>
      <c r="AE108" s="21">
        <f t="shared" si="2"/>
        <v>0</v>
      </c>
      <c r="AF108" s="22">
        <f t="shared" si="3"/>
        <v>0</v>
      </c>
      <c r="AH108" s="26"/>
      <c r="AI108" s="27"/>
      <c r="AK108" s="103"/>
      <c r="AL108" s="104">
        <f>IF(AK108&gt;0,設定!$C$18*AK108,0)</f>
        <v>0</v>
      </c>
    </row>
    <row r="109" spans="2:38" ht="14.25" customHeight="1">
      <c r="B109" s="25">
        <v>98</v>
      </c>
      <c r="C109" s="66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93"/>
      <c r="O109" s="117"/>
      <c r="P109" s="93"/>
      <c r="Q109" s="93"/>
      <c r="R109" s="90"/>
      <c r="S109" s="91"/>
      <c r="T109" s="90"/>
      <c r="U109" s="92"/>
      <c r="V109" s="89"/>
      <c r="W109" s="91"/>
      <c r="X109" s="109"/>
      <c r="Y109" s="116"/>
      <c r="Z109" s="90"/>
      <c r="AA109" s="117"/>
      <c r="AB109" s="111"/>
      <c r="AC109" s="7"/>
      <c r="AD109" s="21">
        <f>IF(W109="",0,VLOOKUP("00:全空連",設定!$B$6:$C$18,2))</f>
        <v>0</v>
      </c>
      <c r="AE109" s="21">
        <f t="shared" si="2"/>
        <v>0</v>
      </c>
      <c r="AF109" s="22">
        <f t="shared" si="3"/>
        <v>0</v>
      </c>
      <c r="AH109" s="26"/>
      <c r="AI109" s="27"/>
      <c r="AK109" s="103"/>
      <c r="AL109" s="104">
        <f>IF(AK109&gt;0,設定!$C$18*AK109,0)</f>
        <v>0</v>
      </c>
    </row>
    <row r="110" spans="2:38" ht="14.25" customHeight="1">
      <c r="B110" s="25">
        <v>99</v>
      </c>
      <c r="C110" s="66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93"/>
      <c r="O110" s="117"/>
      <c r="P110" s="93"/>
      <c r="Q110" s="93"/>
      <c r="R110" s="90"/>
      <c r="S110" s="91"/>
      <c r="T110" s="90"/>
      <c r="U110" s="92"/>
      <c r="V110" s="89"/>
      <c r="W110" s="91"/>
      <c r="X110" s="109"/>
      <c r="Y110" s="116"/>
      <c r="Z110" s="90"/>
      <c r="AA110" s="117"/>
      <c r="AB110" s="111"/>
      <c r="AC110" s="7"/>
      <c r="AD110" s="21">
        <f>IF(W110="",0,VLOOKUP("00:全空連",設定!$B$6:$C$18,2))</f>
        <v>0</v>
      </c>
      <c r="AE110" s="21">
        <f t="shared" si="2"/>
        <v>0</v>
      </c>
      <c r="AF110" s="22">
        <f t="shared" si="3"/>
        <v>0</v>
      </c>
      <c r="AH110" s="26"/>
      <c r="AI110" s="27"/>
      <c r="AK110" s="103"/>
      <c r="AL110" s="104">
        <f>IF(AK110&gt;0,設定!$C$18*AK110,0)</f>
        <v>0</v>
      </c>
    </row>
    <row r="111" spans="2:38" ht="14.25" customHeight="1">
      <c r="B111" s="25">
        <v>100</v>
      </c>
      <c r="C111" s="66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93"/>
      <c r="O111" s="117"/>
      <c r="P111" s="93"/>
      <c r="Q111" s="93"/>
      <c r="R111" s="90"/>
      <c r="S111" s="91"/>
      <c r="T111" s="90"/>
      <c r="U111" s="92"/>
      <c r="V111" s="89"/>
      <c r="W111" s="91"/>
      <c r="X111" s="109"/>
      <c r="Y111" s="116"/>
      <c r="Z111" s="90"/>
      <c r="AA111" s="117"/>
      <c r="AB111" s="111"/>
      <c r="AC111" s="7"/>
      <c r="AD111" s="21">
        <f>IF(W111="",0,VLOOKUP("00:全空連",設定!$B$6:$C$18,2))</f>
        <v>0</v>
      </c>
      <c r="AE111" s="21">
        <f t="shared" si="2"/>
        <v>0</v>
      </c>
      <c r="AF111" s="22">
        <f t="shared" si="3"/>
        <v>0</v>
      </c>
      <c r="AH111" s="26"/>
      <c r="AI111" s="27"/>
      <c r="AK111" s="103"/>
      <c r="AL111" s="104">
        <f>IF(AK111&gt;0,設定!$C$18*AK111,0)</f>
        <v>0</v>
      </c>
    </row>
    <row r="112" spans="2:38" ht="14.25" customHeight="1">
      <c r="B112" s="25">
        <v>101</v>
      </c>
      <c r="C112" s="66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93"/>
      <c r="O112" s="117"/>
      <c r="P112" s="93"/>
      <c r="Q112" s="93"/>
      <c r="R112" s="90"/>
      <c r="S112" s="91"/>
      <c r="T112" s="90"/>
      <c r="U112" s="92"/>
      <c r="V112" s="89"/>
      <c r="W112" s="91"/>
      <c r="X112" s="109"/>
      <c r="Y112" s="116"/>
      <c r="Z112" s="90"/>
      <c r="AA112" s="117"/>
      <c r="AB112" s="111"/>
      <c r="AC112" s="7"/>
      <c r="AD112" s="21">
        <f>IF(W112="",0,VLOOKUP("00:全空連",設定!$B$6:$C$18,2))</f>
        <v>0</v>
      </c>
      <c r="AE112" s="21">
        <f t="shared" si="2"/>
        <v>0</v>
      </c>
      <c r="AF112" s="22">
        <f t="shared" si="3"/>
        <v>0</v>
      </c>
      <c r="AH112" s="26"/>
      <c r="AI112" s="27"/>
      <c r="AK112" s="103"/>
      <c r="AL112" s="104">
        <f>IF(AK112&gt;0,設定!$C$18*AK112,0)</f>
        <v>0</v>
      </c>
    </row>
    <row r="113" spans="2:38" ht="14.25" customHeight="1">
      <c r="B113" s="25">
        <v>102</v>
      </c>
      <c r="C113" s="66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93"/>
      <c r="O113" s="117"/>
      <c r="P113" s="93"/>
      <c r="Q113" s="93"/>
      <c r="R113" s="90"/>
      <c r="S113" s="91"/>
      <c r="T113" s="90"/>
      <c r="U113" s="92"/>
      <c r="V113" s="89"/>
      <c r="W113" s="91"/>
      <c r="X113" s="109"/>
      <c r="Y113" s="116"/>
      <c r="Z113" s="90"/>
      <c r="AA113" s="117"/>
      <c r="AB113" s="111"/>
      <c r="AC113" s="7"/>
      <c r="AD113" s="21">
        <f>IF(W113="",0,VLOOKUP("00:全空連",設定!$B$6:$C$18,2))</f>
        <v>0</v>
      </c>
      <c r="AE113" s="21">
        <f t="shared" si="2"/>
        <v>0</v>
      </c>
      <c r="AF113" s="22">
        <f t="shared" si="3"/>
        <v>0</v>
      </c>
      <c r="AH113" s="26"/>
      <c r="AI113" s="27"/>
      <c r="AK113" s="103"/>
      <c r="AL113" s="104">
        <f>IF(AK113&gt;0,設定!$C$18*AK113,0)</f>
        <v>0</v>
      </c>
    </row>
    <row r="114" spans="2:38" ht="14.25" customHeight="1">
      <c r="B114" s="25">
        <v>103</v>
      </c>
      <c r="C114" s="66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93"/>
      <c r="O114" s="117"/>
      <c r="P114" s="93"/>
      <c r="Q114" s="93"/>
      <c r="R114" s="90"/>
      <c r="S114" s="91"/>
      <c r="T114" s="90"/>
      <c r="U114" s="92"/>
      <c r="V114" s="89"/>
      <c r="W114" s="91"/>
      <c r="X114" s="109"/>
      <c r="Y114" s="116"/>
      <c r="Z114" s="90"/>
      <c r="AA114" s="117"/>
      <c r="AB114" s="111"/>
      <c r="AC114" s="7"/>
      <c r="AD114" s="21">
        <f>IF(W114="",0,VLOOKUP("00:全空連",設定!$B$6:$C$18,2))</f>
        <v>0</v>
      </c>
      <c r="AE114" s="21">
        <f t="shared" si="2"/>
        <v>0</v>
      </c>
      <c r="AF114" s="22">
        <f t="shared" si="3"/>
        <v>0</v>
      </c>
      <c r="AH114" s="26"/>
      <c r="AI114" s="27"/>
      <c r="AK114" s="103"/>
      <c r="AL114" s="104">
        <f>IF(AK114&gt;0,設定!$C$18*AK114,0)</f>
        <v>0</v>
      </c>
    </row>
    <row r="115" spans="2:38" ht="14.25" customHeight="1">
      <c r="B115" s="25">
        <v>104</v>
      </c>
      <c r="C115" s="66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93"/>
      <c r="O115" s="117"/>
      <c r="P115" s="93"/>
      <c r="Q115" s="93"/>
      <c r="R115" s="90"/>
      <c r="S115" s="91"/>
      <c r="T115" s="90"/>
      <c r="U115" s="92"/>
      <c r="V115" s="89"/>
      <c r="W115" s="91"/>
      <c r="X115" s="109"/>
      <c r="Y115" s="116"/>
      <c r="Z115" s="90"/>
      <c r="AA115" s="117"/>
      <c r="AB115" s="111"/>
      <c r="AC115" s="7"/>
      <c r="AD115" s="21">
        <f>IF(W115="",0,VLOOKUP("00:全空連",設定!$B$6:$C$18,2))</f>
        <v>0</v>
      </c>
      <c r="AE115" s="21">
        <f t="shared" si="2"/>
        <v>0</v>
      </c>
      <c r="AF115" s="22">
        <f t="shared" si="3"/>
        <v>0</v>
      </c>
      <c r="AH115" s="26"/>
      <c r="AI115" s="27"/>
      <c r="AK115" s="103"/>
      <c r="AL115" s="104">
        <f>IF(AK115&gt;0,設定!$C$18*AK115,0)</f>
        <v>0</v>
      </c>
    </row>
    <row r="116" spans="2:38" ht="14.25" customHeight="1">
      <c r="B116" s="25">
        <v>105</v>
      </c>
      <c r="C116" s="66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93"/>
      <c r="O116" s="117"/>
      <c r="P116" s="93"/>
      <c r="Q116" s="93"/>
      <c r="R116" s="90"/>
      <c r="S116" s="91"/>
      <c r="T116" s="90"/>
      <c r="U116" s="92"/>
      <c r="V116" s="89"/>
      <c r="W116" s="91"/>
      <c r="X116" s="109"/>
      <c r="Y116" s="116"/>
      <c r="Z116" s="90"/>
      <c r="AA116" s="117"/>
      <c r="AB116" s="111"/>
      <c r="AC116" s="7"/>
      <c r="AD116" s="21">
        <f>IF(W116="",0,VLOOKUP("00:全空連",設定!$B$6:$C$18,2))</f>
        <v>0</v>
      </c>
      <c r="AE116" s="21">
        <f t="shared" si="2"/>
        <v>0</v>
      </c>
      <c r="AF116" s="22">
        <f t="shared" si="3"/>
        <v>0</v>
      </c>
      <c r="AH116" s="26"/>
      <c r="AI116" s="27"/>
      <c r="AK116" s="103"/>
      <c r="AL116" s="104">
        <f>IF(AK116&gt;0,設定!$C$18*AK116,0)</f>
        <v>0</v>
      </c>
    </row>
    <row r="117" spans="2:38" ht="14.25" customHeight="1">
      <c r="B117" s="25">
        <v>106</v>
      </c>
      <c r="C117" s="66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93"/>
      <c r="O117" s="117"/>
      <c r="P117" s="93"/>
      <c r="Q117" s="93"/>
      <c r="R117" s="90"/>
      <c r="S117" s="91"/>
      <c r="T117" s="90"/>
      <c r="U117" s="92"/>
      <c r="V117" s="89"/>
      <c r="W117" s="91"/>
      <c r="X117" s="109"/>
      <c r="Y117" s="116"/>
      <c r="Z117" s="90"/>
      <c r="AA117" s="117"/>
      <c r="AB117" s="111"/>
      <c r="AC117" s="7"/>
      <c r="AD117" s="21">
        <f>IF(W117="",0,VLOOKUP("00:全空連",設定!$B$6:$C$18,2))</f>
        <v>0</v>
      </c>
      <c r="AE117" s="21">
        <f t="shared" si="2"/>
        <v>0</v>
      </c>
      <c r="AF117" s="22">
        <f t="shared" si="3"/>
        <v>0</v>
      </c>
      <c r="AH117" s="26"/>
      <c r="AI117" s="27"/>
      <c r="AK117" s="103"/>
      <c r="AL117" s="104">
        <f>IF(AK117&gt;0,設定!$C$18*AK117,0)</f>
        <v>0</v>
      </c>
    </row>
    <row r="118" spans="2:38" ht="14.25" customHeight="1">
      <c r="B118" s="25">
        <v>107</v>
      </c>
      <c r="C118" s="66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93"/>
      <c r="O118" s="117"/>
      <c r="P118" s="93"/>
      <c r="Q118" s="93"/>
      <c r="R118" s="90"/>
      <c r="S118" s="91"/>
      <c r="T118" s="90"/>
      <c r="U118" s="92"/>
      <c r="V118" s="89"/>
      <c r="W118" s="91"/>
      <c r="X118" s="109"/>
      <c r="Y118" s="116"/>
      <c r="Z118" s="90"/>
      <c r="AA118" s="117"/>
      <c r="AB118" s="111"/>
      <c r="AC118" s="7"/>
      <c r="AD118" s="21">
        <f>IF(W118="",0,VLOOKUP("00:全空連",設定!$B$6:$C$18,2))</f>
        <v>0</v>
      </c>
      <c r="AE118" s="21">
        <f t="shared" si="2"/>
        <v>0</v>
      </c>
      <c r="AF118" s="22">
        <f t="shared" si="3"/>
        <v>0</v>
      </c>
      <c r="AH118" s="26"/>
      <c r="AI118" s="27"/>
      <c r="AK118" s="103"/>
      <c r="AL118" s="104">
        <f>IF(AK118&gt;0,設定!$C$18*AK118,0)</f>
        <v>0</v>
      </c>
    </row>
    <row r="119" spans="2:38" ht="14.25" customHeight="1">
      <c r="B119" s="25">
        <v>108</v>
      </c>
      <c r="C119" s="66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93"/>
      <c r="O119" s="117"/>
      <c r="P119" s="93"/>
      <c r="Q119" s="93"/>
      <c r="R119" s="90"/>
      <c r="S119" s="91"/>
      <c r="T119" s="90"/>
      <c r="U119" s="92"/>
      <c r="V119" s="89"/>
      <c r="W119" s="91"/>
      <c r="X119" s="109"/>
      <c r="Y119" s="116"/>
      <c r="Z119" s="90"/>
      <c r="AA119" s="117"/>
      <c r="AB119" s="111"/>
      <c r="AC119" s="7"/>
      <c r="AD119" s="21">
        <f>IF(W119="",0,VLOOKUP("00:全空連",設定!$B$6:$C$18,2))</f>
        <v>0</v>
      </c>
      <c r="AE119" s="21">
        <f t="shared" si="2"/>
        <v>0</v>
      </c>
      <c r="AF119" s="22">
        <f t="shared" si="3"/>
        <v>0</v>
      </c>
      <c r="AH119" s="26"/>
      <c r="AI119" s="27"/>
      <c r="AK119" s="103"/>
      <c r="AL119" s="104">
        <f>IF(AK119&gt;0,設定!$C$18*AK119,0)</f>
        <v>0</v>
      </c>
    </row>
    <row r="120" spans="2:38" ht="14.25" customHeight="1">
      <c r="B120" s="25">
        <v>109</v>
      </c>
      <c r="C120" s="66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93"/>
      <c r="O120" s="117"/>
      <c r="P120" s="93"/>
      <c r="Q120" s="93"/>
      <c r="R120" s="90"/>
      <c r="S120" s="91"/>
      <c r="T120" s="90"/>
      <c r="U120" s="92"/>
      <c r="V120" s="89"/>
      <c r="W120" s="91"/>
      <c r="X120" s="109"/>
      <c r="Y120" s="116"/>
      <c r="Z120" s="90"/>
      <c r="AA120" s="117"/>
      <c r="AB120" s="111"/>
      <c r="AC120" s="7"/>
      <c r="AD120" s="21">
        <f>IF(W120="",0,VLOOKUP("00:全空連",設定!$B$6:$C$18,2))</f>
        <v>0</v>
      </c>
      <c r="AE120" s="21">
        <f t="shared" si="2"/>
        <v>0</v>
      </c>
      <c r="AF120" s="22">
        <f t="shared" si="3"/>
        <v>0</v>
      </c>
      <c r="AH120" s="26"/>
      <c r="AI120" s="27"/>
      <c r="AK120" s="103"/>
      <c r="AL120" s="104">
        <f>IF(AK120&gt;0,設定!$C$18*AK120,0)</f>
        <v>0</v>
      </c>
    </row>
    <row r="121" spans="2:38" ht="14.25" customHeight="1">
      <c r="B121" s="25">
        <v>110</v>
      </c>
      <c r="C121" s="66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93"/>
      <c r="O121" s="117"/>
      <c r="P121" s="93"/>
      <c r="Q121" s="93"/>
      <c r="R121" s="90"/>
      <c r="S121" s="91"/>
      <c r="T121" s="90"/>
      <c r="U121" s="92"/>
      <c r="V121" s="89"/>
      <c r="W121" s="91"/>
      <c r="X121" s="109"/>
      <c r="Y121" s="116"/>
      <c r="Z121" s="90"/>
      <c r="AA121" s="117"/>
      <c r="AB121" s="111"/>
      <c r="AC121" s="7"/>
      <c r="AD121" s="21">
        <f>IF(W121="",0,VLOOKUP("00:全空連",設定!$B$6:$C$18,2))</f>
        <v>0</v>
      </c>
      <c r="AE121" s="21">
        <f t="shared" si="2"/>
        <v>0</v>
      </c>
      <c r="AF121" s="22">
        <f t="shared" si="3"/>
        <v>0</v>
      </c>
      <c r="AH121" s="26"/>
      <c r="AI121" s="27"/>
      <c r="AK121" s="103"/>
      <c r="AL121" s="104">
        <f>IF(AK121&gt;0,設定!$C$18*AK121,0)</f>
        <v>0</v>
      </c>
    </row>
    <row r="122" spans="2:38" ht="14.25" customHeight="1">
      <c r="B122" s="25">
        <v>111</v>
      </c>
      <c r="C122" s="66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93"/>
      <c r="O122" s="117"/>
      <c r="P122" s="93"/>
      <c r="Q122" s="93"/>
      <c r="R122" s="90"/>
      <c r="S122" s="91"/>
      <c r="T122" s="90"/>
      <c r="U122" s="92"/>
      <c r="V122" s="89"/>
      <c r="W122" s="91"/>
      <c r="X122" s="109"/>
      <c r="Y122" s="116"/>
      <c r="Z122" s="90"/>
      <c r="AA122" s="117"/>
      <c r="AB122" s="111"/>
      <c r="AC122" s="7"/>
      <c r="AD122" s="21">
        <f>IF(W122="",0,VLOOKUP("00:全空連",設定!$B$6:$C$18,2))</f>
        <v>0</v>
      </c>
      <c r="AE122" s="21">
        <f t="shared" si="2"/>
        <v>0</v>
      </c>
      <c r="AF122" s="22">
        <f t="shared" si="3"/>
        <v>0</v>
      </c>
      <c r="AH122" s="26"/>
      <c r="AI122" s="27"/>
      <c r="AK122" s="103"/>
      <c r="AL122" s="104">
        <f>IF(AK122&gt;0,設定!$C$18*AK122,0)</f>
        <v>0</v>
      </c>
    </row>
    <row r="123" spans="2:38" ht="14.25" customHeight="1">
      <c r="B123" s="25">
        <v>112</v>
      </c>
      <c r="C123" s="66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93"/>
      <c r="O123" s="117"/>
      <c r="P123" s="93"/>
      <c r="Q123" s="93"/>
      <c r="R123" s="90"/>
      <c r="S123" s="91"/>
      <c r="T123" s="90"/>
      <c r="U123" s="92"/>
      <c r="V123" s="89"/>
      <c r="W123" s="91"/>
      <c r="X123" s="109"/>
      <c r="Y123" s="116"/>
      <c r="Z123" s="90"/>
      <c r="AA123" s="117"/>
      <c r="AB123" s="111"/>
      <c r="AC123" s="7"/>
      <c r="AD123" s="21">
        <f>IF(W123="",0,VLOOKUP("00:全空連",設定!$B$6:$C$18,2))</f>
        <v>0</v>
      </c>
      <c r="AE123" s="21">
        <f t="shared" si="2"/>
        <v>0</v>
      </c>
      <c r="AF123" s="22">
        <f t="shared" si="3"/>
        <v>0</v>
      </c>
      <c r="AH123" s="26"/>
      <c r="AI123" s="27"/>
      <c r="AK123" s="103"/>
      <c r="AL123" s="104">
        <f>IF(AK123&gt;0,設定!$C$18*AK123,0)</f>
        <v>0</v>
      </c>
    </row>
    <row r="124" spans="2:38" ht="14.25" customHeight="1">
      <c r="B124" s="25">
        <v>113</v>
      </c>
      <c r="C124" s="66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93"/>
      <c r="O124" s="117"/>
      <c r="P124" s="93"/>
      <c r="Q124" s="93"/>
      <c r="R124" s="90"/>
      <c r="S124" s="91"/>
      <c r="T124" s="90"/>
      <c r="U124" s="92"/>
      <c r="V124" s="89"/>
      <c r="W124" s="91"/>
      <c r="X124" s="109"/>
      <c r="Y124" s="116"/>
      <c r="Z124" s="90"/>
      <c r="AA124" s="117"/>
      <c r="AB124" s="111"/>
      <c r="AC124" s="7"/>
      <c r="AD124" s="21">
        <f>IF(W124="",0,VLOOKUP("00:全空連",設定!$B$6:$C$18,2))</f>
        <v>0</v>
      </c>
      <c r="AE124" s="21">
        <f t="shared" si="2"/>
        <v>0</v>
      </c>
      <c r="AF124" s="22">
        <f t="shared" si="3"/>
        <v>0</v>
      </c>
      <c r="AH124" s="26"/>
      <c r="AI124" s="27"/>
      <c r="AK124" s="103"/>
      <c r="AL124" s="104">
        <f>IF(AK124&gt;0,設定!$C$18*AK124,0)</f>
        <v>0</v>
      </c>
    </row>
    <row r="125" spans="2:38" ht="14.25" customHeight="1">
      <c r="B125" s="25">
        <v>114</v>
      </c>
      <c r="C125" s="66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93"/>
      <c r="O125" s="117"/>
      <c r="P125" s="93"/>
      <c r="Q125" s="93"/>
      <c r="R125" s="90"/>
      <c r="S125" s="91"/>
      <c r="T125" s="90"/>
      <c r="U125" s="92"/>
      <c r="V125" s="89"/>
      <c r="W125" s="91"/>
      <c r="X125" s="109"/>
      <c r="Y125" s="116"/>
      <c r="Z125" s="90"/>
      <c r="AA125" s="117"/>
      <c r="AB125" s="111"/>
      <c r="AC125" s="7"/>
      <c r="AD125" s="21">
        <f>IF(W125="",0,VLOOKUP("00:全空連",設定!$B$6:$C$18,2))</f>
        <v>0</v>
      </c>
      <c r="AE125" s="21">
        <f t="shared" si="2"/>
        <v>0</v>
      </c>
      <c r="AF125" s="22">
        <f t="shared" si="3"/>
        <v>0</v>
      </c>
      <c r="AH125" s="26"/>
      <c r="AI125" s="27"/>
      <c r="AK125" s="103"/>
      <c r="AL125" s="104">
        <f>IF(AK125&gt;0,設定!$C$18*AK125,0)</f>
        <v>0</v>
      </c>
    </row>
    <row r="126" spans="2:38" ht="14.25" customHeight="1">
      <c r="B126" s="25">
        <v>115</v>
      </c>
      <c r="C126" s="66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93"/>
      <c r="O126" s="117"/>
      <c r="P126" s="93"/>
      <c r="Q126" s="93"/>
      <c r="R126" s="90"/>
      <c r="S126" s="91"/>
      <c r="T126" s="90"/>
      <c r="U126" s="92"/>
      <c r="V126" s="89"/>
      <c r="W126" s="91"/>
      <c r="X126" s="109"/>
      <c r="Y126" s="116"/>
      <c r="Z126" s="90"/>
      <c r="AA126" s="117"/>
      <c r="AB126" s="111"/>
      <c r="AC126" s="7"/>
      <c r="AD126" s="21">
        <f>IF(W126="",0,VLOOKUP("00:全空連",設定!$B$6:$C$18,2))</f>
        <v>0</v>
      </c>
      <c r="AE126" s="21">
        <f t="shared" si="2"/>
        <v>0</v>
      </c>
      <c r="AF126" s="22">
        <f t="shared" si="3"/>
        <v>0</v>
      </c>
      <c r="AH126" s="26"/>
      <c r="AI126" s="27"/>
      <c r="AK126" s="103"/>
      <c r="AL126" s="104">
        <f>IF(AK126&gt;0,設定!$C$18*AK126,0)</f>
        <v>0</v>
      </c>
    </row>
    <row r="127" spans="2:38" ht="14.25" customHeight="1">
      <c r="B127" s="25">
        <v>116</v>
      </c>
      <c r="C127" s="66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93"/>
      <c r="O127" s="117"/>
      <c r="P127" s="93"/>
      <c r="Q127" s="93"/>
      <c r="R127" s="90"/>
      <c r="S127" s="91"/>
      <c r="T127" s="90"/>
      <c r="U127" s="92"/>
      <c r="V127" s="89"/>
      <c r="W127" s="91"/>
      <c r="X127" s="109"/>
      <c r="Y127" s="116"/>
      <c r="Z127" s="90"/>
      <c r="AA127" s="117"/>
      <c r="AB127" s="111"/>
      <c r="AC127" s="7"/>
      <c r="AD127" s="21">
        <f>IF(W127="",0,VLOOKUP("00:全空連",設定!$B$6:$C$18,2))</f>
        <v>0</v>
      </c>
      <c r="AE127" s="21">
        <f t="shared" si="2"/>
        <v>0</v>
      </c>
      <c r="AF127" s="22">
        <f t="shared" si="3"/>
        <v>0</v>
      </c>
      <c r="AH127" s="26"/>
      <c r="AI127" s="27"/>
      <c r="AK127" s="103"/>
      <c r="AL127" s="104">
        <f>IF(AK127&gt;0,設定!$C$18*AK127,0)</f>
        <v>0</v>
      </c>
    </row>
    <row r="128" spans="2:38" ht="14.25" customHeight="1">
      <c r="B128" s="25">
        <v>117</v>
      </c>
      <c r="C128" s="66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93"/>
      <c r="O128" s="117"/>
      <c r="P128" s="93"/>
      <c r="Q128" s="93"/>
      <c r="R128" s="90"/>
      <c r="S128" s="91"/>
      <c r="T128" s="90"/>
      <c r="U128" s="92"/>
      <c r="V128" s="89"/>
      <c r="W128" s="91"/>
      <c r="X128" s="109"/>
      <c r="Y128" s="116"/>
      <c r="Z128" s="90"/>
      <c r="AA128" s="117"/>
      <c r="AB128" s="111"/>
      <c r="AC128" s="7"/>
      <c r="AD128" s="21">
        <f>IF(W128="",0,VLOOKUP("00:全空連",設定!$B$6:$C$18,2))</f>
        <v>0</v>
      </c>
      <c r="AE128" s="21">
        <f t="shared" si="2"/>
        <v>0</v>
      </c>
      <c r="AF128" s="22">
        <f t="shared" si="3"/>
        <v>0</v>
      </c>
      <c r="AH128" s="26"/>
      <c r="AI128" s="27"/>
      <c r="AK128" s="103"/>
      <c r="AL128" s="104">
        <f>IF(AK128&gt;0,設定!$C$18*AK128,0)</f>
        <v>0</v>
      </c>
    </row>
    <row r="129" spans="2:38" ht="14.25" customHeight="1">
      <c r="B129" s="25">
        <v>118</v>
      </c>
      <c r="C129" s="66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93"/>
      <c r="O129" s="117"/>
      <c r="P129" s="93"/>
      <c r="Q129" s="93"/>
      <c r="R129" s="90"/>
      <c r="S129" s="91"/>
      <c r="T129" s="90"/>
      <c r="U129" s="92"/>
      <c r="V129" s="89"/>
      <c r="W129" s="91"/>
      <c r="X129" s="109"/>
      <c r="Y129" s="116"/>
      <c r="Z129" s="90"/>
      <c r="AA129" s="117"/>
      <c r="AB129" s="111"/>
      <c r="AC129" s="7"/>
      <c r="AD129" s="21">
        <f>IF(W129="",0,VLOOKUP("00:全空連",設定!$B$6:$C$18,2))</f>
        <v>0</v>
      </c>
      <c r="AE129" s="21">
        <f t="shared" si="2"/>
        <v>0</v>
      </c>
      <c r="AF129" s="22">
        <f t="shared" si="3"/>
        <v>0</v>
      </c>
      <c r="AH129" s="26"/>
      <c r="AI129" s="27"/>
      <c r="AK129" s="103"/>
      <c r="AL129" s="104">
        <f>IF(AK129&gt;0,設定!$C$18*AK129,0)</f>
        <v>0</v>
      </c>
    </row>
    <row r="130" spans="2:38" ht="14.25" customHeight="1">
      <c r="B130" s="25">
        <v>119</v>
      </c>
      <c r="C130" s="66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93"/>
      <c r="O130" s="117"/>
      <c r="P130" s="93"/>
      <c r="Q130" s="93"/>
      <c r="R130" s="90"/>
      <c r="S130" s="91"/>
      <c r="T130" s="90"/>
      <c r="U130" s="92"/>
      <c r="V130" s="89"/>
      <c r="W130" s="91"/>
      <c r="X130" s="109"/>
      <c r="Y130" s="116"/>
      <c r="Z130" s="90"/>
      <c r="AA130" s="117"/>
      <c r="AB130" s="111"/>
      <c r="AC130" s="7"/>
      <c r="AD130" s="21">
        <f>IF(W130="",0,VLOOKUP("00:全空連",設定!$B$6:$C$18,2))</f>
        <v>0</v>
      </c>
      <c r="AE130" s="21">
        <f t="shared" si="2"/>
        <v>0</v>
      </c>
      <c r="AF130" s="22">
        <f t="shared" si="3"/>
        <v>0</v>
      </c>
      <c r="AH130" s="26"/>
      <c r="AI130" s="27"/>
      <c r="AK130" s="103"/>
      <c r="AL130" s="104">
        <f>IF(AK130&gt;0,設定!$C$18*AK130,0)</f>
        <v>0</v>
      </c>
    </row>
    <row r="131" spans="2:38" ht="14.25" customHeight="1">
      <c r="B131" s="25">
        <v>120</v>
      </c>
      <c r="C131" s="66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93"/>
      <c r="O131" s="117"/>
      <c r="P131" s="93"/>
      <c r="Q131" s="93"/>
      <c r="R131" s="90"/>
      <c r="S131" s="91"/>
      <c r="T131" s="90"/>
      <c r="U131" s="92"/>
      <c r="V131" s="89"/>
      <c r="W131" s="91"/>
      <c r="X131" s="109"/>
      <c r="Y131" s="116"/>
      <c r="Z131" s="90"/>
      <c r="AA131" s="117"/>
      <c r="AB131" s="111"/>
      <c r="AC131" s="7"/>
      <c r="AD131" s="21">
        <f>IF(W131="",0,VLOOKUP("00:全空連",設定!$B$6:$C$18,2))</f>
        <v>0</v>
      </c>
      <c r="AE131" s="21">
        <f t="shared" si="2"/>
        <v>0</v>
      </c>
      <c r="AF131" s="22">
        <f t="shared" si="3"/>
        <v>0</v>
      </c>
      <c r="AH131" s="26"/>
      <c r="AI131" s="27"/>
      <c r="AK131" s="103"/>
      <c r="AL131" s="104">
        <f>IF(AK131&gt;0,設定!$C$18*AK131,0)</f>
        <v>0</v>
      </c>
    </row>
    <row r="132" spans="2:38" ht="14.25" customHeight="1">
      <c r="B132" s="25">
        <v>121</v>
      </c>
      <c r="C132" s="66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93"/>
      <c r="O132" s="117"/>
      <c r="P132" s="93"/>
      <c r="Q132" s="93"/>
      <c r="R132" s="90"/>
      <c r="S132" s="91"/>
      <c r="T132" s="90"/>
      <c r="U132" s="92"/>
      <c r="V132" s="89"/>
      <c r="W132" s="91"/>
      <c r="X132" s="109"/>
      <c r="Y132" s="116"/>
      <c r="Z132" s="90"/>
      <c r="AA132" s="117"/>
      <c r="AB132" s="111"/>
      <c r="AC132" s="7"/>
      <c r="AD132" s="21">
        <f>IF(W132="",0,VLOOKUP("00:全空連",設定!$B$6:$C$18,2))</f>
        <v>0</v>
      </c>
      <c r="AE132" s="21">
        <f t="shared" si="2"/>
        <v>0</v>
      </c>
      <c r="AF132" s="22">
        <f t="shared" si="3"/>
        <v>0</v>
      </c>
      <c r="AH132" s="26"/>
      <c r="AI132" s="27"/>
      <c r="AK132" s="103"/>
      <c r="AL132" s="104">
        <f>IF(AK132&gt;0,設定!$C$18*AK132,0)</f>
        <v>0</v>
      </c>
    </row>
    <row r="133" spans="2:38" ht="14.25" customHeight="1">
      <c r="B133" s="25">
        <v>122</v>
      </c>
      <c r="C133" s="66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93"/>
      <c r="O133" s="117"/>
      <c r="P133" s="93"/>
      <c r="Q133" s="93"/>
      <c r="R133" s="90"/>
      <c r="S133" s="91"/>
      <c r="T133" s="90"/>
      <c r="U133" s="92"/>
      <c r="V133" s="89"/>
      <c r="W133" s="91"/>
      <c r="X133" s="109"/>
      <c r="Y133" s="116"/>
      <c r="Z133" s="90"/>
      <c r="AA133" s="117"/>
      <c r="AB133" s="111"/>
      <c r="AC133" s="7"/>
      <c r="AD133" s="21">
        <f>IF(W133="",0,VLOOKUP("00:全空連",設定!$B$6:$C$18,2))</f>
        <v>0</v>
      </c>
      <c r="AE133" s="21">
        <f t="shared" si="2"/>
        <v>0</v>
      </c>
      <c r="AF133" s="22">
        <f t="shared" si="3"/>
        <v>0</v>
      </c>
      <c r="AH133" s="26"/>
      <c r="AI133" s="27"/>
      <c r="AK133" s="103"/>
      <c r="AL133" s="104">
        <f>IF(AK133&gt;0,設定!$C$18*AK133,0)</f>
        <v>0</v>
      </c>
    </row>
    <row r="134" spans="2:38" ht="14.25" customHeight="1">
      <c r="B134" s="25">
        <v>123</v>
      </c>
      <c r="C134" s="66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93"/>
      <c r="O134" s="117"/>
      <c r="P134" s="93"/>
      <c r="Q134" s="93"/>
      <c r="R134" s="90"/>
      <c r="S134" s="91"/>
      <c r="T134" s="90"/>
      <c r="U134" s="92"/>
      <c r="V134" s="89"/>
      <c r="W134" s="91"/>
      <c r="X134" s="109"/>
      <c r="Y134" s="116"/>
      <c r="Z134" s="90"/>
      <c r="AA134" s="117"/>
      <c r="AB134" s="111"/>
      <c r="AC134" s="7"/>
      <c r="AD134" s="21">
        <f>IF(W134="",0,VLOOKUP("00:全空連",設定!$B$6:$C$18,2))</f>
        <v>0</v>
      </c>
      <c r="AE134" s="21">
        <f t="shared" si="2"/>
        <v>0</v>
      </c>
      <c r="AF134" s="22">
        <f t="shared" si="3"/>
        <v>0</v>
      </c>
      <c r="AH134" s="26"/>
      <c r="AI134" s="27"/>
      <c r="AK134" s="103"/>
      <c r="AL134" s="104">
        <f>IF(AK134&gt;0,設定!$C$18*AK134,0)</f>
        <v>0</v>
      </c>
    </row>
    <row r="135" spans="2:38" ht="14.25" customHeight="1">
      <c r="B135" s="25">
        <v>124</v>
      </c>
      <c r="C135" s="66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93"/>
      <c r="O135" s="117"/>
      <c r="P135" s="93"/>
      <c r="Q135" s="93"/>
      <c r="R135" s="90"/>
      <c r="S135" s="91"/>
      <c r="T135" s="90"/>
      <c r="U135" s="92"/>
      <c r="V135" s="89"/>
      <c r="W135" s="91"/>
      <c r="X135" s="109"/>
      <c r="Y135" s="116"/>
      <c r="Z135" s="90"/>
      <c r="AA135" s="117"/>
      <c r="AB135" s="111"/>
      <c r="AC135" s="7"/>
      <c r="AD135" s="21">
        <f>IF(W135="",0,VLOOKUP("00:全空連",設定!$B$6:$C$18,2))</f>
        <v>0</v>
      </c>
      <c r="AE135" s="21">
        <f t="shared" si="2"/>
        <v>0</v>
      </c>
      <c r="AF135" s="22">
        <f t="shared" si="3"/>
        <v>0</v>
      </c>
      <c r="AH135" s="26"/>
      <c r="AI135" s="27"/>
      <c r="AK135" s="103"/>
      <c r="AL135" s="104">
        <f>IF(AK135&gt;0,設定!$C$18*AK135,0)</f>
        <v>0</v>
      </c>
    </row>
    <row r="136" spans="2:38" ht="14.25" customHeight="1">
      <c r="B136" s="25">
        <v>125</v>
      </c>
      <c r="C136" s="66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93"/>
      <c r="O136" s="117"/>
      <c r="P136" s="93"/>
      <c r="Q136" s="93"/>
      <c r="R136" s="90"/>
      <c r="S136" s="91"/>
      <c r="T136" s="90"/>
      <c r="U136" s="92"/>
      <c r="V136" s="89"/>
      <c r="W136" s="91"/>
      <c r="X136" s="109"/>
      <c r="Y136" s="116"/>
      <c r="Z136" s="90"/>
      <c r="AA136" s="117"/>
      <c r="AB136" s="111"/>
      <c r="AC136" s="7"/>
      <c r="AD136" s="21">
        <f>IF(W136="",0,VLOOKUP("00:全空連",設定!$B$6:$C$18,2))</f>
        <v>0</v>
      </c>
      <c r="AE136" s="21">
        <f t="shared" si="2"/>
        <v>0</v>
      </c>
      <c r="AF136" s="22">
        <f t="shared" si="3"/>
        <v>0</v>
      </c>
      <c r="AH136" s="26"/>
      <c r="AI136" s="27"/>
      <c r="AK136" s="103"/>
      <c r="AL136" s="104">
        <f>IF(AK136&gt;0,設定!$C$18*AK136,0)</f>
        <v>0</v>
      </c>
    </row>
    <row r="137" spans="2:38" ht="14.25" customHeight="1">
      <c r="B137" s="25">
        <v>126</v>
      </c>
      <c r="C137" s="66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93"/>
      <c r="O137" s="117"/>
      <c r="P137" s="93"/>
      <c r="Q137" s="93"/>
      <c r="R137" s="90"/>
      <c r="S137" s="91"/>
      <c r="T137" s="90"/>
      <c r="U137" s="92"/>
      <c r="V137" s="89"/>
      <c r="W137" s="91"/>
      <c r="X137" s="109"/>
      <c r="Y137" s="116"/>
      <c r="Z137" s="90"/>
      <c r="AA137" s="117"/>
      <c r="AB137" s="111"/>
      <c r="AC137" s="7"/>
      <c r="AD137" s="21">
        <f>IF(W137="",0,VLOOKUP("00:全空連",設定!$B$6:$C$18,2))</f>
        <v>0</v>
      </c>
      <c r="AE137" s="21">
        <f t="shared" si="2"/>
        <v>0</v>
      </c>
      <c r="AF137" s="22">
        <f t="shared" si="3"/>
        <v>0</v>
      </c>
      <c r="AH137" s="26"/>
      <c r="AI137" s="27"/>
      <c r="AK137" s="103"/>
      <c r="AL137" s="104">
        <f>IF(AK137&gt;0,設定!$C$18*AK137,0)</f>
        <v>0</v>
      </c>
    </row>
    <row r="138" spans="2:38" ht="14.25" customHeight="1">
      <c r="B138" s="25">
        <v>127</v>
      </c>
      <c r="C138" s="66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93"/>
      <c r="O138" s="117"/>
      <c r="P138" s="93"/>
      <c r="Q138" s="93"/>
      <c r="R138" s="90"/>
      <c r="S138" s="91"/>
      <c r="T138" s="90"/>
      <c r="U138" s="92"/>
      <c r="V138" s="89"/>
      <c r="W138" s="91"/>
      <c r="X138" s="109"/>
      <c r="Y138" s="116"/>
      <c r="Z138" s="90"/>
      <c r="AA138" s="117"/>
      <c r="AB138" s="111"/>
      <c r="AC138" s="7"/>
      <c r="AD138" s="21">
        <f>IF(W138="",0,VLOOKUP("00:全空連",設定!$B$6:$C$18,2))</f>
        <v>0</v>
      </c>
      <c r="AE138" s="21">
        <f t="shared" si="2"/>
        <v>0</v>
      </c>
      <c r="AF138" s="22">
        <f t="shared" si="3"/>
        <v>0</v>
      </c>
      <c r="AH138" s="26"/>
      <c r="AI138" s="27"/>
      <c r="AK138" s="103"/>
      <c r="AL138" s="104">
        <f>IF(AK138&gt;0,設定!$C$18*AK138,0)</f>
        <v>0</v>
      </c>
    </row>
    <row r="139" spans="2:38" ht="14.25" customHeight="1">
      <c r="B139" s="25">
        <v>128</v>
      </c>
      <c r="C139" s="66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93"/>
      <c r="O139" s="117"/>
      <c r="P139" s="93"/>
      <c r="Q139" s="93"/>
      <c r="R139" s="90"/>
      <c r="S139" s="91"/>
      <c r="T139" s="90"/>
      <c r="U139" s="92"/>
      <c r="V139" s="89"/>
      <c r="W139" s="91"/>
      <c r="X139" s="109"/>
      <c r="Y139" s="116"/>
      <c r="Z139" s="90"/>
      <c r="AA139" s="117"/>
      <c r="AB139" s="111"/>
      <c r="AC139" s="7"/>
      <c r="AD139" s="21">
        <f>IF(W139="",0,VLOOKUP("00:全空連",設定!$B$6:$C$18,2))</f>
        <v>0</v>
      </c>
      <c r="AE139" s="21">
        <f t="shared" si="2"/>
        <v>0</v>
      </c>
      <c r="AF139" s="22">
        <f t="shared" si="3"/>
        <v>0</v>
      </c>
      <c r="AH139" s="26"/>
      <c r="AI139" s="27"/>
      <c r="AK139" s="103"/>
      <c r="AL139" s="104">
        <f>IF(AK139&gt;0,設定!$C$18*AK139,0)</f>
        <v>0</v>
      </c>
    </row>
    <row r="140" spans="2:38" ht="14.25" customHeight="1">
      <c r="B140" s="25">
        <v>129</v>
      </c>
      <c r="C140" s="66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93"/>
      <c r="O140" s="117"/>
      <c r="P140" s="93"/>
      <c r="Q140" s="93"/>
      <c r="R140" s="90"/>
      <c r="S140" s="91"/>
      <c r="T140" s="90"/>
      <c r="U140" s="92"/>
      <c r="V140" s="89"/>
      <c r="W140" s="91"/>
      <c r="X140" s="109"/>
      <c r="Y140" s="116"/>
      <c r="Z140" s="90"/>
      <c r="AA140" s="117"/>
      <c r="AB140" s="111"/>
      <c r="AC140" s="7"/>
      <c r="AD140" s="21">
        <f>IF(W140="",0,VLOOKUP("00:全空連",設定!$B$6:$C$18,2))</f>
        <v>0</v>
      </c>
      <c r="AE140" s="21">
        <f t="shared" si="2"/>
        <v>0</v>
      </c>
      <c r="AF140" s="22">
        <f t="shared" si="3"/>
        <v>0</v>
      </c>
      <c r="AH140" s="26"/>
      <c r="AI140" s="27"/>
      <c r="AK140" s="103"/>
      <c r="AL140" s="104">
        <f>IF(AK140&gt;0,設定!$C$18*AK140,0)</f>
        <v>0</v>
      </c>
    </row>
    <row r="141" spans="2:38" ht="14.25" customHeight="1">
      <c r="B141" s="25">
        <v>130</v>
      </c>
      <c r="C141" s="66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93"/>
      <c r="O141" s="117"/>
      <c r="P141" s="93"/>
      <c r="Q141" s="93"/>
      <c r="R141" s="90"/>
      <c r="S141" s="91"/>
      <c r="T141" s="90"/>
      <c r="U141" s="92"/>
      <c r="V141" s="89"/>
      <c r="W141" s="91"/>
      <c r="X141" s="109"/>
      <c r="Y141" s="116"/>
      <c r="Z141" s="90"/>
      <c r="AA141" s="117"/>
      <c r="AB141" s="111"/>
      <c r="AC141" s="7"/>
      <c r="AD141" s="21">
        <f>IF(W141="",0,VLOOKUP("00:全空連",設定!$B$6:$C$18,2))</f>
        <v>0</v>
      </c>
      <c r="AE141" s="21">
        <f t="shared" ref="AE141:AE204" si="4">AL141</f>
        <v>0</v>
      </c>
      <c r="AF141" s="22">
        <f t="shared" ref="AF141:AF204" si="5">SUM(AD141:AE141)</f>
        <v>0</v>
      </c>
      <c r="AH141" s="26"/>
      <c r="AI141" s="27"/>
      <c r="AK141" s="103"/>
      <c r="AL141" s="104">
        <f>IF(AK141&gt;0,設定!$C$18*AK141,0)</f>
        <v>0</v>
      </c>
    </row>
    <row r="142" spans="2:38" ht="14.25" customHeight="1">
      <c r="B142" s="25">
        <v>131</v>
      </c>
      <c r="C142" s="66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93"/>
      <c r="O142" s="117"/>
      <c r="P142" s="93"/>
      <c r="Q142" s="93"/>
      <c r="R142" s="90"/>
      <c r="S142" s="91"/>
      <c r="T142" s="90"/>
      <c r="U142" s="92"/>
      <c r="V142" s="89"/>
      <c r="W142" s="91"/>
      <c r="X142" s="109"/>
      <c r="Y142" s="116"/>
      <c r="Z142" s="90"/>
      <c r="AA142" s="117"/>
      <c r="AB142" s="111"/>
      <c r="AC142" s="7"/>
      <c r="AD142" s="21">
        <f>IF(W142="",0,VLOOKUP("00:全空連",設定!$B$6:$C$18,2))</f>
        <v>0</v>
      </c>
      <c r="AE142" s="21">
        <f t="shared" si="4"/>
        <v>0</v>
      </c>
      <c r="AF142" s="22">
        <f t="shared" si="5"/>
        <v>0</v>
      </c>
      <c r="AH142" s="26"/>
      <c r="AI142" s="27"/>
      <c r="AK142" s="103"/>
      <c r="AL142" s="104">
        <f>IF(AK142&gt;0,設定!$C$18*AK142,0)</f>
        <v>0</v>
      </c>
    </row>
    <row r="143" spans="2:38" ht="14.25" customHeight="1">
      <c r="B143" s="25">
        <v>132</v>
      </c>
      <c r="C143" s="66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93"/>
      <c r="O143" s="117"/>
      <c r="P143" s="93"/>
      <c r="Q143" s="93"/>
      <c r="R143" s="90"/>
      <c r="S143" s="91"/>
      <c r="T143" s="90"/>
      <c r="U143" s="92"/>
      <c r="V143" s="89"/>
      <c r="W143" s="91"/>
      <c r="X143" s="109"/>
      <c r="Y143" s="116"/>
      <c r="Z143" s="90"/>
      <c r="AA143" s="117"/>
      <c r="AB143" s="111"/>
      <c r="AC143" s="7"/>
      <c r="AD143" s="21">
        <f>IF(W143="",0,VLOOKUP("00:全空連",設定!$B$6:$C$18,2))</f>
        <v>0</v>
      </c>
      <c r="AE143" s="21">
        <f t="shared" si="4"/>
        <v>0</v>
      </c>
      <c r="AF143" s="22">
        <f t="shared" si="5"/>
        <v>0</v>
      </c>
      <c r="AH143" s="26"/>
      <c r="AI143" s="27"/>
      <c r="AK143" s="103"/>
      <c r="AL143" s="104">
        <f>IF(AK143&gt;0,設定!$C$18*AK143,0)</f>
        <v>0</v>
      </c>
    </row>
    <row r="144" spans="2:38" ht="14.25" customHeight="1">
      <c r="B144" s="25">
        <v>133</v>
      </c>
      <c r="C144" s="66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93"/>
      <c r="O144" s="117"/>
      <c r="P144" s="93"/>
      <c r="Q144" s="93"/>
      <c r="R144" s="90"/>
      <c r="S144" s="91"/>
      <c r="T144" s="90"/>
      <c r="U144" s="92"/>
      <c r="V144" s="89"/>
      <c r="W144" s="91"/>
      <c r="X144" s="109"/>
      <c r="Y144" s="116"/>
      <c r="Z144" s="90"/>
      <c r="AA144" s="117"/>
      <c r="AB144" s="111"/>
      <c r="AC144" s="7"/>
      <c r="AD144" s="21">
        <f>IF(W144="",0,VLOOKUP("00:全空連",設定!$B$6:$C$18,2))</f>
        <v>0</v>
      </c>
      <c r="AE144" s="21">
        <f t="shared" si="4"/>
        <v>0</v>
      </c>
      <c r="AF144" s="22">
        <f t="shared" si="5"/>
        <v>0</v>
      </c>
      <c r="AH144" s="26"/>
      <c r="AI144" s="27"/>
      <c r="AK144" s="103"/>
      <c r="AL144" s="104">
        <f>IF(AK144&gt;0,設定!$C$18*AK144,0)</f>
        <v>0</v>
      </c>
    </row>
    <row r="145" spans="2:38" ht="14.25" customHeight="1">
      <c r="B145" s="25">
        <v>134</v>
      </c>
      <c r="C145" s="66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93"/>
      <c r="O145" s="117"/>
      <c r="P145" s="93"/>
      <c r="Q145" s="93"/>
      <c r="R145" s="90"/>
      <c r="S145" s="91"/>
      <c r="T145" s="90"/>
      <c r="U145" s="92"/>
      <c r="V145" s="89"/>
      <c r="W145" s="91"/>
      <c r="X145" s="109"/>
      <c r="Y145" s="116"/>
      <c r="Z145" s="90"/>
      <c r="AA145" s="117"/>
      <c r="AB145" s="111"/>
      <c r="AC145" s="7"/>
      <c r="AD145" s="21">
        <f>IF(W145="",0,VLOOKUP("00:全空連",設定!$B$6:$C$18,2))</f>
        <v>0</v>
      </c>
      <c r="AE145" s="21">
        <f t="shared" si="4"/>
        <v>0</v>
      </c>
      <c r="AF145" s="22">
        <f t="shared" si="5"/>
        <v>0</v>
      </c>
      <c r="AH145" s="26"/>
      <c r="AI145" s="27"/>
      <c r="AK145" s="103"/>
      <c r="AL145" s="104">
        <f>IF(AK145&gt;0,設定!$C$18*AK145,0)</f>
        <v>0</v>
      </c>
    </row>
    <row r="146" spans="2:38" ht="14.25" customHeight="1">
      <c r="B146" s="25">
        <v>135</v>
      </c>
      <c r="C146" s="66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93"/>
      <c r="O146" s="117"/>
      <c r="P146" s="93"/>
      <c r="Q146" s="93"/>
      <c r="R146" s="90"/>
      <c r="S146" s="91"/>
      <c r="T146" s="90"/>
      <c r="U146" s="92"/>
      <c r="V146" s="89"/>
      <c r="W146" s="91"/>
      <c r="X146" s="109"/>
      <c r="Y146" s="116"/>
      <c r="Z146" s="90"/>
      <c r="AA146" s="117"/>
      <c r="AB146" s="111"/>
      <c r="AC146" s="7"/>
      <c r="AD146" s="21">
        <f>IF(W146="",0,VLOOKUP("00:全空連",設定!$B$6:$C$18,2))</f>
        <v>0</v>
      </c>
      <c r="AE146" s="21">
        <f t="shared" si="4"/>
        <v>0</v>
      </c>
      <c r="AF146" s="22">
        <f t="shared" si="5"/>
        <v>0</v>
      </c>
      <c r="AH146" s="26"/>
      <c r="AI146" s="27"/>
      <c r="AK146" s="103"/>
      <c r="AL146" s="104">
        <f>IF(AK146&gt;0,設定!$C$18*AK146,0)</f>
        <v>0</v>
      </c>
    </row>
    <row r="147" spans="2:38" ht="14.25" customHeight="1">
      <c r="B147" s="25">
        <v>136</v>
      </c>
      <c r="C147" s="66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93"/>
      <c r="O147" s="117"/>
      <c r="P147" s="93"/>
      <c r="Q147" s="93"/>
      <c r="R147" s="90"/>
      <c r="S147" s="91"/>
      <c r="T147" s="90"/>
      <c r="U147" s="92"/>
      <c r="V147" s="89"/>
      <c r="W147" s="91"/>
      <c r="X147" s="109"/>
      <c r="Y147" s="116"/>
      <c r="Z147" s="90"/>
      <c r="AA147" s="117"/>
      <c r="AB147" s="111"/>
      <c r="AC147" s="7"/>
      <c r="AD147" s="21">
        <f>IF(W147="",0,VLOOKUP("00:全空連",設定!$B$6:$C$18,2))</f>
        <v>0</v>
      </c>
      <c r="AE147" s="21">
        <f t="shared" si="4"/>
        <v>0</v>
      </c>
      <c r="AF147" s="22">
        <f t="shared" si="5"/>
        <v>0</v>
      </c>
      <c r="AH147" s="26"/>
      <c r="AI147" s="27"/>
      <c r="AK147" s="103"/>
      <c r="AL147" s="104">
        <f>IF(AK147&gt;0,設定!$C$18*AK147,0)</f>
        <v>0</v>
      </c>
    </row>
    <row r="148" spans="2:38" ht="14.25" customHeight="1">
      <c r="B148" s="25">
        <v>137</v>
      </c>
      <c r="C148" s="66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93"/>
      <c r="O148" s="117"/>
      <c r="P148" s="93"/>
      <c r="Q148" s="93"/>
      <c r="R148" s="90"/>
      <c r="S148" s="91"/>
      <c r="T148" s="90"/>
      <c r="U148" s="92"/>
      <c r="V148" s="89"/>
      <c r="W148" s="91"/>
      <c r="X148" s="109"/>
      <c r="Y148" s="116"/>
      <c r="Z148" s="90"/>
      <c r="AA148" s="117"/>
      <c r="AB148" s="111"/>
      <c r="AC148" s="7"/>
      <c r="AD148" s="21">
        <f>IF(W148="",0,VLOOKUP("00:全空連",設定!$B$6:$C$18,2))</f>
        <v>0</v>
      </c>
      <c r="AE148" s="21">
        <f t="shared" si="4"/>
        <v>0</v>
      </c>
      <c r="AF148" s="22">
        <f t="shared" si="5"/>
        <v>0</v>
      </c>
      <c r="AH148" s="26"/>
      <c r="AI148" s="27"/>
      <c r="AK148" s="103"/>
      <c r="AL148" s="104">
        <f>IF(AK148&gt;0,設定!$C$18*AK148,0)</f>
        <v>0</v>
      </c>
    </row>
    <row r="149" spans="2:38" ht="14.25" customHeight="1">
      <c r="B149" s="25">
        <v>138</v>
      </c>
      <c r="C149" s="66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93"/>
      <c r="O149" s="117"/>
      <c r="P149" s="93"/>
      <c r="Q149" s="93"/>
      <c r="R149" s="90"/>
      <c r="S149" s="91"/>
      <c r="T149" s="90"/>
      <c r="U149" s="92"/>
      <c r="V149" s="89"/>
      <c r="W149" s="91"/>
      <c r="X149" s="109"/>
      <c r="Y149" s="116"/>
      <c r="Z149" s="90"/>
      <c r="AA149" s="117"/>
      <c r="AB149" s="111"/>
      <c r="AC149" s="7"/>
      <c r="AD149" s="21">
        <f>IF(W149="",0,VLOOKUP("00:全空連",設定!$B$6:$C$18,2))</f>
        <v>0</v>
      </c>
      <c r="AE149" s="21">
        <f t="shared" si="4"/>
        <v>0</v>
      </c>
      <c r="AF149" s="22">
        <f t="shared" si="5"/>
        <v>0</v>
      </c>
      <c r="AH149" s="26"/>
      <c r="AI149" s="27"/>
      <c r="AK149" s="103"/>
      <c r="AL149" s="104">
        <f>IF(AK149&gt;0,設定!$C$18*AK149,0)</f>
        <v>0</v>
      </c>
    </row>
    <row r="150" spans="2:38" ht="14.25" customHeight="1">
      <c r="B150" s="25">
        <v>139</v>
      </c>
      <c r="C150" s="66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93"/>
      <c r="O150" s="117"/>
      <c r="P150" s="93"/>
      <c r="Q150" s="93"/>
      <c r="R150" s="90"/>
      <c r="S150" s="91"/>
      <c r="T150" s="90"/>
      <c r="U150" s="92"/>
      <c r="V150" s="89"/>
      <c r="W150" s="91"/>
      <c r="X150" s="109"/>
      <c r="Y150" s="116"/>
      <c r="Z150" s="90"/>
      <c r="AA150" s="117"/>
      <c r="AB150" s="111"/>
      <c r="AC150" s="7"/>
      <c r="AD150" s="21">
        <f>IF(W150="",0,VLOOKUP("00:全空連",設定!$B$6:$C$18,2))</f>
        <v>0</v>
      </c>
      <c r="AE150" s="21">
        <f t="shared" si="4"/>
        <v>0</v>
      </c>
      <c r="AF150" s="22">
        <f t="shared" si="5"/>
        <v>0</v>
      </c>
      <c r="AH150" s="26"/>
      <c r="AI150" s="27"/>
      <c r="AK150" s="103"/>
      <c r="AL150" s="104">
        <f>IF(AK150&gt;0,設定!$C$18*AK150,0)</f>
        <v>0</v>
      </c>
    </row>
    <row r="151" spans="2:38" ht="14.25" customHeight="1">
      <c r="B151" s="25">
        <v>140</v>
      </c>
      <c r="C151" s="66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93"/>
      <c r="O151" s="117"/>
      <c r="P151" s="93"/>
      <c r="Q151" s="93"/>
      <c r="R151" s="90"/>
      <c r="S151" s="91"/>
      <c r="T151" s="90"/>
      <c r="U151" s="92"/>
      <c r="V151" s="89"/>
      <c r="W151" s="91"/>
      <c r="X151" s="109"/>
      <c r="Y151" s="116"/>
      <c r="Z151" s="90"/>
      <c r="AA151" s="117"/>
      <c r="AB151" s="111"/>
      <c r="AC151" s="7"/>
      <c r="AD151" s="21">
        <f>IF(W151="",0,VLOOKUP("00:全空連",設定!$B$6:$C$18,2))</f>
        <v>0</v>
      </c>
      <c r="AE151" s="21">
        <f t="shared" si="4"/>
        <v>0</v>
      </c>
      <c r="AF151" s="22">
        <f t="shared" si="5"/>
        <v>0</v>
      </c>
      <c r="AH151" s="26"/>
      <c r="AI151" s="27"/>
      <c r="AK151" s="103"/>
      <c r="AL151" s="104">
        <f>IF(AK151&gt;0,設定!$C$18*AK151,0)</f>
        <v>0</v>
      </c>
    </row>
    <row r="152" spans="2:38" ht="14.25" customHeight="1">
      <c r="B152" s="25">
        <v>141</v>
      </c>
      <c r="C152" s="66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93"/>
      <c r="O152" s="117"/>
      <c r="P152" s="93"/>
      <c r="Q152" s="93"/>
      <c r="R152" s="90"/>
      <c r="S152" s="91"/>
      <c r="T152" s="90"/>
      <c r="U152" s="92"/>
      <c r="V152" s="89"/>
      <c r="W152" s="91"/>
      <c r="X152" s="109"/>
      <c r="Y152" s="116"/>
      <c r="Z152" s="90"/>
      <c r="AA152" s="117"/>
      <c r="AB152" s="111"/>
      <c r="AC152" s="7"/>
      <c r="AD152" s="21">
        <f>IF(W152="",0,VLOOKUP("00:全空連",設定!$B$6:$C$18,2))</f>
        <v>0</v>
      </c>
      <c r="AE152" s="21">
        <f t="shared" si="4"/>
        <v>0</v>
      </c>
      <c r="AF152" s="22">
        <f t="shared" si="5"/>
        <v>0</v>
      </c>
      <c r="AH152" s="26"/>
      <c r="AI152" s="27"/>
      <c r="AK152" s="103"/>
      <c r="AL152" s="104">
        <f>IF(AK152&gt;0,設定!$C$18*AK152,0)</f>
        <v>0</v>
      </c>
    </row>
    <row r="153" spans="2:38" ht="14.25" customHeight="1">
      <c r="B153" s="25">
        <v>142</v>
      </c>
      <c r="C153" s="66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93"/>
      <c r="O153" s="117"/>
      <c r="P153" s="93"/>
      <c r="Q153" s="93"/>
      <c r="R153" s="90"/>
      <c r="S153" s="91"/>
      <c r="T153" s="90"/>
      <c r="U153" s="92"/>
      <c r="V153" s="89"/>
      <c r="W153" s="91"/>
      <c r="X153" s="109"/>
      <c r="Y153" s="116"/>
      <c r="Z153" s="90"/>
      <c r="AA153" s="117"/>
      <c r="AB153" s="111"/>
      <c r="AC153" s="7"/>
      <c r="AD153" s="21">
        <f>IF(W153="",0,VLOOKUP("00:全空連",設定!$B$6:$C$18,2))</f>
        <v>0</v>
      </c>
      <c r="AE153" s="21">
        <f t="shared" si="4"/>
        <v>0</v>
      </c>
      <c r="AF153" s="22">
        <f t="shared" si="5"/>
        <v>0</v>
      </c>
      <c r="AH153" s="26"/>
      <c r="AI153" s="27"/>
      <c r="AK153" s="103"/>
      <c r="AL153" s="104">
        <f>IF(AK153&gt;0,設定!$C$18*AK153,0)</f>
        <v>0</v>
      </c>
    </row>
    <row r="154" spans="2:38" ht="14.25" customHeight="1">
      <c r="B154" s="25">
        <v>143</v>
      </c>
      <c r="C154" s="66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93"/>
      <c r="O154" s="117"/>
      <c r="P154" s="93"/>
      <c r="Q154" s="93"/>
      <c r="R154" s="90"/>
      <c r="S154" s="91"/>
      <c r="T154" s="90"/>
      <c r="U154" s="92"/>
      <c r="V154" s="89"/>
      <c r="W154" s="91"/>
      <c r="X154" s="109"/>
      <c r="Y154" s="116"/>
      <c r="Z154" s="90"/>
      <c r="AA154" s="117"/>
      <c r="AB154" s="111"/>
      <c r="AC154" s="7"/>
      <c r="AD154" s="21">
        <f>IF(W154="",0,VLOOKUP("00:全空連",設定!$B$6:$C$18,2))</f>
        <v>0</v>
      </c>
      <c r="AE154" s="21">
        <f t="shared" si="4"/>
        <v>0</v>
      </c>
      <c r="AF154" s="22">
        <f t="shared" si="5"/>
        <v>0</v>
      </c>
      <c r="AH154" s="26"/>
      <c r="AI154" s="27"/>
      <c r="AK154" s="103"/>
      <c r="AL154" s="104">
        <f>IF(AK154&gt;0,設定!$C$18*AK154,0)</f>
        <v>0</v>
      </c>
    </row>
    <row r="155" spans="2:38" ht="14.25" customHeight="1">
      <c r="B155" s="25">
        <v>144</v>
      </c>
      <c r="C155" s="66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93"/>
      <c r="O155" s="117"/>
      <c r="P155" s="93"/>
      <c r="Q155" s="93"/>
      <c r="R155" s="90"/>
      <c r="S155" s="91"/>
      <c r="T155" s="90"/>
      <c r="U155" s="92"/>
      <c r="V155" s="89"/>
      <c r="W155" s="91"/>
      <c r="X155" s="109"/>
      <c r="Y155" s="116"/>
      <c r="Z155" s="90"/>
      <c r="AA155" s="117"/>
      <c r="AB155" s="111"/>
      <c r="AC155" s="7"/>
      <c r="AD155" s="21">
        <f>IF(W155="",0,VLOOKUP("00:全空連",設定!$B$6:$C$18,2))</f>
        <v>0</v>
      </c>
      <c r="AE155" s="21">
        <f t="shared" si="4"/>
        <v>0</v>
      </c>
      <c r="AF155" s="22">
        <f t="shared" si="5"/>
        <v>0</v>
      </c>
      <c r="AH155" s="26"/>
      <c r="AI155" s="27"/>
      <c r="AK155" s="103"/>
      <c r="AL155" s="104">
        <f>IF(AK155&gt;0,設定!$C$18*AK155,0)</f>
        <v>0</v>
      </c>
    </row>
    <row r="156" spans="2:38" ht="14.25" customHeight="1">
      <c r="B156" s="25">
        <v>145</v>
      </c>
      <c r="C156" s="66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93"/>
      <c r="O156" s="117"/>
      <c r="P156" s="93"/>
      <c r="Q156" s="93"/>
      <c r="R156" s="90"/>
      <c r="S156" s="91"/>
      <c r="T156" s="90"/>
      <c r="U156" s="92"/>
      <c r="V156" s="89"/>
      <c r="W156" s="91"/>
      <c r="X156" s="109"/>
      <c r="Y156" s="116"/>
      <c r="Z156" s="90"/>
      <c r="AA156" s="117"/>
      <c r="AB156" s="111"/>
      <c r="AC156" s="7"/>
      <c r="AD156" s="21">
        <f>IF(W156="",0,VLOOKUP("00:全空連",設定!$B$6:$C$18,2))</f>
        <v>0</v>
      </c>
      <c r="AE156" s="21">
        <f t="shared" si="4"/>
        <v>0</v>
      </c>
      <c r="AF156" s="22">
        <f t="shared" si="5"/>
        <v>0</v>
      </c>
      <c r="AH156" s="26"/>
      <c r="AI156" s="27"/>
      <c r="AK156" s="103"/>
      <c r="AL156" s="104">
        <f>IF(AK156&gt;0,設定!$C$18*AK156,0)</f>
        <v>0</v>
      </c>
    </row>
    <row r="157" spans="2:38" ht="14.25" customHeight="1">
      <c r="B157" s="25">
        <v>146</v>
      </c>
      <c r="C157" s="66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93"/>
      <c r="O157" s="117"/>
      <c r="P157" s="93"/>
      <c r="Q157" s="93"/>
      <c r="R157" s="90"/>
      <c r="S157" s="91"/>
      <c r="T157" s="90"/>
      <c r="U157" s="92"/>
      <c r="V157" s="89"/>
      <c r="W157" s="91"/>
      <c r="X157" s="109"/>
      <c r="Y157" s="116"/>
      <c r="Z157" s="90"/>
      <c r="AA157" s="117"/>
      <c r="AB157" s="111"/>
      <c r="AC157" s="7"/>
      <c r="AD157" s="21">
        <f>IF(W157="",0,VLOOKUP("00:全空連",設定!$B$6:$C$18,2))</f>
        <v>0</v>
      </c>
      <c r="AE157" s="21">
        <f t="shared" si="4"/>
        <v>0</v>
      </c>
      <c r="AF157" s="22">
        <f t="shared" si="5"/>
        <v>0</v>
      </c>
      <c r="AH157" s="26"/>
      <c r="AI157" s="27"/>
      <c r="AK157" s="103"/>
      <c r="AL157" s="104">
        <f>IF(AK157&gt;0,設定!$C$18*AK157,0)</f>
        <v>0</v>
      </c>
    </row>
    <row r="158" spans="2:38" ht="14.25" customHeight="1">
      <c r="B158" s="25">
        <v>147</v>
      </c>
      <c r="C158" s="66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93"/>
      <c r="O158" s="117"/>
      <c r="P158" s="93"/>
      <c r="Q158" s="93"/>
      <c r="R158" s="90"/>
      <c r="S158" s="91"/>
      <c r="T158" s="90"/>
      <c r="U158" s="92"/>
      <c r="V158" s="89"/>
      <c r="W158" s="91"/>
      <c r="X158" s="109"/>
      <c r="Y158" s="116"/>
      <c r="Z158" s="90"/>
      <c r="AA158" s="117"/>
      <c r="AB158" s="111"/>
      <c r="AC158" s="7"/>
      <c r="AD158" s="21">
        <f>IF(W158="",0,VLOOKUP("00:全空連",設定!$B$6:$C$18,2))</f>
        <v>0</v>
      </c>
      <c r="AE158" s="21">
        <f t="shared" si="4"/>
        <v>0</v>
      </c>
      <c r="AF158" s="22">
        <f t="shared" si="5"/>
        <v>0</v>
      </c>
      <c r="AH158" s="26"/>
      <c r="AI158" s="27"/>
      <c r="AK158" s="103"/>
      <c r="AL158" s="104">
        <f>IF(AK158&gt;0,設定!$C$18*AK158,0)</f>
        <v>0</v>
      </c>
    </row>
    <row r="159" spans="2:38" ht="14.25" customHeight="1">
      <c r="B159" s="25">
        <v>148</v>
      </c>
      <c r="C159" s="66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93"/>
      <c r="O159" s="117"/>
      <c r="P159" s="93"/>
      <c r="Q159" s="93"/>
      <c r="R159" s="90"/>
      <c r="S159" s="91"/>
      <c r="T159" s="90"/>
      <c r="U159" s="92"/>
      <c r="V159" s="89"/>
      <c r="W159" s="91"/>
      <c r="X159" s="109"/>
      <c r="Y159" s="116"/>
      <c r="Z159" s="90"/>
      <c r="AA159" s="117"/>
      <c r="AB159" s="111"/>
      <c r="AC159" s="7"/>
      <c r="AD159" s="21">
        <f>IF(W159="",0,VLOOKUP("00:全空連",設定!$B$6:$C$18,2))</f>
        <v>0</v>
      </c>
      <c r="AE159" s="21">
        <f t="shared" si="4"/>
        <v>0</v>
      </c>
      <c r="AF159" s="22">
        <f t="shared" si="5"/>
        <v>0</v>
      </c>
      <c r="AH159" s="26"/>
      <c r="AI159" s="27"/>
      <c r="AK159" s="103"/>
      <c r="AL159" s="104">
        <f>IF(AK159&gt;0,設定!$C$18*AK159,0)</f>
        <v>0</v>
      </c>
    </row>
    <row r="160" spans="2:38" ht="14.25" customHeight="1">
      <c r="B160" s="25">
        <v>149</v>
      </c>
      <c r="C160" s="66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93"/>
      <c r="O160" s="117"/>
      <c r="P160" s="93"/>
      <c r="Q160" s="93"/>
      <c r="R160" s="90"/>
      <c r="S160" s="91"/>
      <c r="T160" s="90"/>
      <c r="U160" s="92"/>
      <c r="V160" s="89"/>
      <c r="W160" s="91"/>
      <c r="X160" s="109"/>
      <c r="Y160" s="116"/>
      <c r="Z160" s="90"/>
      <c r="AA160" s="117"/>
      <c r="AB160" s="111"/>
      <c r="AC160" s="7"/>
      <c r="AD160" s="21">
        <f>IF(W160="",0,VLOOKUP("00:全空連",設定!$B$6:$C$18,2))</f>
        <v>0</v>
      </c>
      <c r="AE160" s="21">
        <f t="shared" si="4"/>
        <v>0</v>
      </c>
      <c r="AF160" s="22">
        <f t="shared" si="5"/>
        <v>0</v>
      </c>
      <c r="AH160" s="26"/>
      <c r="AI160" s="27"/>
      <c r="AK160" s="103"/>
      <c r="AL160" s="104">
        <f>IF(AK160&gt;0,設定!$C$18*AK160,0)</f>
        <v>0</v>
      </c>
    </row>
    <row r="161" spans="2:38" ht="14.25" customHeight="1">
      <c r="B161" s="25">
        <v>150</v>
      </c>
      <c r="C161" s="66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93"/>
      <c r="O161" s="117"/>
      <c r="P161" s="93"/>
      <c r="Q161" s="93"/>
      <c r="R161" s="90"/>
      <c r="S161" s="91"/>
      <c r="T161" s="90"/>
      <c r="U161" s="92"/>
      <c r="V161" s="89"/>
      <c r="W161" s="91"/>
      <c r="X161" s="109"/>
      <c r="Y161" s="116"/>
      <c r="Z161" s="90"/>
      <c r="AA161" s="117"/>
      <c r="AB161" s="111"/>
      <c r="AC161" s="7"/>
      <c r="AD161" s="21">
        <f>IF(W161="",0,VLOOKUP("00:全空連",設定!$B$6:$C$18,2))</f>
        <v>0</v>
      </c>
      <c r="AE161" s="21">
        <f t="shared" si="4"/>
        <v>0</v>
      </c>
      <c r="AF161" s="22">
        <f t="shared" si="5"/>
        <v>0</v>
      </c>
      <c r="AH161" s="26"/>
      <c r="AI161" s="27"/>
      <c r="AK161" s="103"/>
      <c r="AL161" s="104">
        <f>IF(AK161&gt;0,設定!$C$18*AK161,0)</f>
        <v>0</v>
      </c>
    </row>
    <row r="162" spans="2:38" ht="14.25" customHeight="1">
      <c r="B162" s="25">
        <v>151</v>
      </c>
      <c r="C162" s="66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93"/>
      <c r="O162" s="117"/>
      <c r="P162" s="93"/>
      <c r="Q162" s="93"/>
      <c r="R162" s="90"/>
      <c r="S162" s="91"/>
      <c r="T162" s="90"/>
      <c r="U162" s="92"/>
      <c r="V162" s="89"/>
      <c r="W162" s="91"/>
      <c r="X162" s="109"/>
      <c r="Y162" s="116"/>
      <c r="Z162" s="90"/>
      <c r="AA162" s="117"/>
      <c r="AB162" s="111"/>
      <c r="AC162" s="7"/>
      <c r="AD162" s="21">
        <f>IF(W162="",0,VLOOKUP("00:全空連",設定!$B$6:$C$18,2))</f>
        <v>0</v>
      </c>
      <c r="AE162" s="21">
        <f t="shared" si="4"/>
        <v>0</v>
      </c>
      <c r="AF162" s="22">
        <f t="shared" si="5"/>
        <v>0</v>
      </c>
      <c r="AH162" s="26"/>
      <c r="AI162" s="27"/>
      <c r="AK162" s="103"/>
      <c r="AL162" s="104">
        <f>IF(AK162&gt;0,設定!$C$18*AK162,0)</f>
        <v>0</v>
      </c>
    </row>
    <row r="163" spans="2:38" ht="14.25" customHeight="1">
      <c r="B163" s="25">
        <v>152</v>
      </c>
      <c r="C163" s="66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93"/>
      <c r="O163" s="117"/>
      <c r="P163" s="93"/>
      <c r="Q163" s="93"/>
      <c r="R163" s="90"/>
      <c r="S163" s="91"/>
      <c r="T163" s="90"/>
      <c r="U163" s="92"/>
      <c r="V163" s="89"/>
      <c r="W163" s="91"/>
      <c r="X163" s="109"/>
      <c r="Y163" s="116"/>
      <c r="Z163" s="90"/>
      <c r="AA163" s="117"/>
      <c r="AB163" s="111"/>
      <c r="AC163" s="7"/>
      <c r="AD163" s="21">
        <f>IF(W163="",0,VLOOKUP("00:全空連",設定!$B$6:$C$18,2))</f>
        <v>0</v>
      </c>
      <c r="AE163" s="21">
        <f t="shared" si="4"/>
        <v>0</v>
      </c>
      <c r="AF163" s="22">
        <f t="shared" si="5"/>
        <v>0</v>
      </c>
      <c r="AH163" s="26"/>
      <c r="AI163" s="27"/>
      <c r="AK163" s="103"/>
      <c r="AL163" s="104">
        <f>IF(AK163&gt;0,設定!$C$18*AK163,0)</f>
        <v>0</v>
      </c>
    </row>
    <row r="164" spans="2:38" ht="14.25" customHeight="1">
      <c r="B164" s="25">
        <v>153</v>
      </c>
      <c r="C164" s="66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93"/>
      <c r="O164" s="117"/>
      <c r="P164" s="93"/>
      <c r="Q164" s="93"/>
      <c r="R164" s="90"/>
      <c r="S164" s="91"/>
      <c r="T164" s="90"/>
      <c r="U164" s="92"/>
      <c r="V164" s="89"/>
      <c r="W164" s="91"/>
      <c r="X164" s="109"/>
      <c r="Y164" s="116"/>
      <c r="Z164" s="90"/>
      <c r="AA164" s="117"/>
      <c r="AB164" s="111"/>
      <c r="AC164" s="7"/>
      <c r="AD164" s="21">
        <f>IF(W164="",0,VLOOKUP("00:全空連",設定!$B$6:$C$18,2))</f>
        <v>0</v>
      </c>
      <c r="AE164" s="21">
        <f t="shared" si="4"/>
        <v>0</v>
      </c>
      <c r="AF164" s="22">
        <f t="shared" si="5"/>
        <v>0</v>
      </c>
      <c r="AH164" s="26"/>
      <c r="AI164" s="27"/>
      <c r="AK164" s="103"/>
      <c r="AL164" s="104">
        <f>IF(AK164&gt;0,設定!$C$18*AK164,0)</f>
        <v>0</v>
      </c>
    </row>
    <row r="165" spans="2:38" ht="14.25" customHeight="1">
      <c r="B165" s="25">
        <v>154</v>
      </c>
      <c r="C165" s="66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93"/>
      <c r="O165" s="117"/>
      <c r="P165" s="93"/>
      <c r="Q165" s="93"/>
      <c r="R165" s="90"/>
      <c r="S165" s="91"/>
      <c r="T165" s="90"/>
      <c r="U165" s="92"/>
      <c r="V165" s="89"/>
      <c r="W165" s="91"/>
      <c r="X165" s="109"/>
      <c r="Y165" s="116"/>
      <c r="Z165" s="90"/>
      <c r="AA165" s="117"/>
      <c r="AB165" s="111"/>
      <c r="AC165" s="7"/>
      <c r="AD165" s="21">
        <f>IF(W165="",0,VLOOKUP("00:全空連",設定!$B$6:$C$18,2))</f>
        <v>0</v>
      </c>
      <c r="AE165" s="21">
        <f t="shared" si="4"/>
        <v>0</v>
      </c>
      <c r="AF165" s="22">
        <f t="shared" si="5"/>
        <v>0</v>
      </c>
      <c r="AH165" s="26"/>
      <c r="AI165" s="27"/>
      <c r="AK165" s="103"/>
      <c r="AL165" s="104">
        <f>IF(AK165&gt;0,設定!$C$18*AK165,0)</f>
        <v>0</v>
      </c>
    </row>
    <row r="166" spans="2:38" ht="14.25" customHeight="1">
      <c r="B166" s="25">
        <v>155</v>
      </c>
      <c r="C166" s="66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93"/>
      <c r="O166" s="117"/>
      <c r="P166" s="93"/>
      <c r="Q166" s="93"/>
      <c r="R166" s="90"/>
      <c r="S166" s="91"/>
      <c r="T166" s="90"/>
      <c r="U166" s="92"/>
      <c r="V166" s="89"/>
      <c r="W166" s="91"/>
      <c r="X166" s="109"/>
      <c r="Y166" s="116"/>
      <c r="Z166" s="90"/>
      <c r="AA166" s="117"/>
      <c r="AB166" s="111"/>
      <c r="AC166" s="7"/>
      <c r="AD166" s="21">
        <f>IF(W166="",0,VLOOKUP("00:全空連",設定!$B$6:$C$18,2))</f>
        <v>0</v>
      </c>
      <c r="AE166" s="21">
        <f t="shared" si="4"/>
        <v>0</v>
      </c>
      <c r="AF166" s="22">
        <f t="shared" si="5"/>
        <v>0</v>
      </c>
      <c r="AH166" s="26"/>
      <c r="AI166" s="27"/>
      <c r="AK166" s="103"/>
      <c r="AL166" s="104">
        <f>IF(AK166&gt;0,設定!$C$18*AK166,0)</f>
        <v>0</v>
      </c>
    </row>
    <row r="167" spans="2:38" ht="14.25" customHeight="1">
      <c r="B167" s="25">
        <v>156</v>
      </c>
      <c r="C167" s="66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93"/>
      <c r="O167" s="117"/>
      <c r="P167" s="93"/>
      <c r="Q167" s="93"/>
      <c r="R167" s="90"/>
      <c r="S167" s="91"/>
      <c r="T167" s="90"/>
      <c r="U167" s="92"/>
      <c r="V167" s="89"/>
      <c r="W167" s="91"/>
      <c r="X167" s="109"/>
      <c r="Y167" s="116"/>
      <c r="Z167" s="90"/>
      <c r="AA167" s="117"/>
      <c r="AB167" s="111"/>
      <c r="AC167" s="7"/>
      <c r="AD167" s="21">
        <f>IF(W167="",0,VLOOKUP("00:全空連",設定!$B$6:$C$18,2))</f>
        <v>0</v>
      </c>
      <c r="AE167" s="21">
        <f t="shared" si="4"/>
        <v>0</v>
      </c>
      <c r="AF167" s="22">
        <f t="shared" si="5"/>
        <v>0</v>
      </c>
      <c r="AH167" s="26"/>
      <c r="AI167" s="27"/>
      <c r="AK167" s="103"/>
      <c r="AL167" s="104">
        <f>IF(AK167&gt;0,設定!$C$18*AK167,0)</f>
        <v>0</v>
      </c>
    </row>
    <row r="168" spans="2:38" ht="14.25" customHeight="1">
      <c r="B168" s="25">
        <v>157</v>
      </c>
      <c r="C168" s="66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93"/>
      <c r="O168" s="117"/>
      <c r="P168" s="93"/>
      <c r="Q168" s="93"/>
      <c r="R168" s="90"/>
      <c r="S168" s="91"/>
      <c r="T168" s="90"/>
      <c r="U168" s="92"/>
      <c r="V168" s="89"/>
      <c r="W168" s="91"/>
      <c r="X168" s="109"/>
      <c r="Y168" s="116"/>
      <c r="Z168" s="90"/>
      <c r="AA168" s="117"/>
      <c r="AB168" s="111"/>
      <c r="AC168" s="7"/>
      <c r="AD168" s="21">
        <f>IF(W168="",0,VLOOKUP("00:全空連",設定!$B$6:$C$18,2))</f>
        <v>0</v>
      </c>
      <c r="AE168" s="21">
        <f t="shared" si="4"/>
        <v>0</v>
      </c>
      <c r="AF168" s="22">
        <f t="shared" si="5"/>
        <v>0</v>
      </c>
      <c r="AH168" s="26"/>
      <c r="AI168" s="27"/>
      <c r="AK168" s="103"/>
      <c r="AL168" s="104">
        <f>IF(AK168&gt;0,設定!$C$18*AK168,0)</f>
        <v>0</v>
      </c>
    </row>
    <row r="169" spans="2:38" ht="14.25" customHeight="1">
      <c r="B169" s="25">
        <v>158</v>
      </c>
      <c r="C169" s="66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93"/>
      <c r="O169" s="117"/>
      <c r="P169" s="93"/>
      <c r="Q169" s="93"/>
      <c r="R169" s="90"/>
      <c r="S169" s="91"/>
      <c r="T169" s="90"/>
      <c r="U169" s="92"/>
      <c r="V169" s="89"/>
      <c r="W169" s="91"/>
      <c r="X169" s="109"/>
      <c r="Y169" s="116"/>
      <c r="Z169" s="90"/>
      <c r="AA169" s="117"/>
      <c r="AB169" s="111"/>
      <c r="AC169" s="7"/>
      <c r="AD169" s="21">
        <f>IF(W169="",0,VLOOKUP("00:全空連",設定!$B$6:$C$18,2))</f>
        <v>0</v>
      </c>
      <c r="AE169" s="21">
        <f t="shared" si="4"/>
        <v>0</v>
      </c>
      <c r="AF169" s="22">
        <f t="shared" si="5"/>
        <v>0</v>
      </c>
      <c r="AH169" s="26"/>
      <c r="AI169" s="27"/>
      <c r="AK169" s="103"/>
      <c r="AL169" s="104">
        <f>IF(AK169&gt;0,設定!$C$18*AK169,0)</f>
        <v>0</v>
      </c>
    </row>
    <row r="170" spans="2:38" ht="14.25" customHeight="1">
      <c r="B170" s="25">
        <v>159</v>
      </c>
      <c r="C170" s="66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93"/>
      <c r="O170" s="117"/>
      <c r="P170" s="93"/>
      <c r="Q170" s="93"/>
      <c r="R170" s="90"/>
      <c r="S170" s="91"/>
      <c r="T170" s="90"/>
      <c r="U170" s="92"/>
      <c r="V170" s="89"/>
      <c r="W170" s="91"/>
      <c r="X170" s="109"/>
      <c r="Y170" s="116"/>
      <c r="Z170" s="90"/>
      <c r="AA170" s="117"/>
      <c r="AB170" s="111"/>
      <c r="AC170" s="7"/>
      <c r="AD170" s="21">
        <f>IF(W170="",0,VLOOKUP("00:全空連",設定!$B$6:$C$18,2))</f>
        <v>0</v>
      </c>
      <c r="AE170" s="21">
        <f t="shared" si="4"/>
        <v>0</v>
      </c>
      <c r="AF170" s="22">
        <f t="shared" si="5"/>
        <v>0</v>
      </c>
      <c r="AH170" s="26"/>
      <c r="AI170" s="27"/>
      <c r="AK170" s="103"/>
      <c r="AL170" s="104">
        <f>IF(AK170&gt;0,設定!$C$18*AK170,0)</f>
        <v>0</v>
      </c>
    </row>
    <row r="171" spans="2:38" ht="14.25" customHeight="1">
      <c r="B171" s="25">
        <v>160</v>
      </c>
      <c r="C171" s="66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93"/>
      <c r="O171" s="117"/>
      <c r="P171" s="93"/>
      <c r="Q171" s="93"/>
      <c r="R171" s="90"/>
      <c r="S171" s="91"/>
      <c r="T171" s="90"/>
      <c r="U171" s="92"/>
      <c r="V171" s="89"/>
      <c r="W171" s="91"/>
      <c r="X171" s="109"/>
      <c r="Y171" s="116"/>
      <c r="Z171" s="90"/>
      <c r="AA171" s="117"/>
      <c r="AB171" s="111"/>
      <c r="AC171" s="7"/>
      <c r="AD171" s="21">
        <f>IF(W171="",0,VLOOKUP("00:全空連",設定!$B$6:$C$18,2))</f>
        <v>0</v>
      </c>
      <c r="AE171" s="21">
        <f t="shared" si="4"/>
        <v>0</v>
      </c>
      <c r="AF171" s="22">
        <f t="shared" si="5"/>
        <v>0</v>
      </c>
      <c r="AH171" s="26"/>
      <c r="AI171" s="27"/>
      <c r="AK171" s="103"/>
      <c r="AL171" s="104">
        <f>IF(AK171&gt;0,設定!$C$18*AK171,0)</f>
        <v>0</v>
      </c>
    </row>
    <row r="172" spans="2:38" ht="14.25" customHeight="1">
      <c r="B172" s="25">
        <v>161</v>
      </c>
      <c r="C172" s="66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93"/>
      <c r="O172" s="117"/>
      <c r="P172" s="93"/>
      <c r="Q172" s="93"/>
      <c r="R172" s="90"/>
      <c r="S172" s="91"/>
      <c r="T172" s="90"/>
      <c r="U172" s="92"/>
      <c r="V172" s="89"/>
      <c r="W172" s="91"/>
      <c r="X172" s="109"/>
      <c r="Y172" s="116"/>
      <c r="Z172" s="90"/>
      <c r="AA172" s="117"/>
      <c r="AB172" s="111"/>
      <c r="AC172" s="7"/>
      <c r="AD172" s="21">
        <f>IF(W172="",0,VLOOKUP("00:全空連",設定!$B$6:$C$18,2))</f>
        <v>0</v>
      </c>
      <c r="AE172" s="21">
        <f t="shared" si="4"/>
        <v>0</v>
      </c>
      <c r="AF172" s="22">
        <f t="shared" si="5"/>
        <v>0</v>
      </c>
      <c r="AH172" s="26"/>
      <c r="AI172" s="27"/>
      <c r="AK172" s="103"/>
      <c r="AL172" s="104">
        <f>IF(AK172&gt;0,設定!$C$18*AK172,0)</f>
        <v>0</v>
      </c>
    </row>
    <row r="173" spans="2:38" ht="14.25" customHeight="1">
      <c r="B173" s="25">
        <v>162</v>
      </c>
      <c r="C173" s="66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93"/>
      <c r="O173" s="117"/>
      <c r="P173" s="93"/>
      <c r="Q173" s="93"/>
      <c r="R173" s="90"/>
      <c r="S173" s="91"/>
      <c r="T173" s="90"/>
      <c r="U173" s="92"/>
      <c r="V173" s="89"/>
      <c r="W173" s="91"/>
      <c r="X173" s="109"/>
      <c r="Y173" s="116"/>
      <c r="Z173" s="90"/>
      <c r="AA173" s="117"/>
      <c r="AB173" s="111"/>
      <c r="AC173" s="7"/>
      <c r="AD173" s="21">
        <f>IF(W173="",0,VLOOKUP("00:全空連",設定!$B$6:$C$18,2))</f>
        <v>0</v>
      </c>
      <c r="AE173" s="21">
        <f t="shared" si="4"/>
        <v>0</v>
      </c>
      <c r="AF173" s="22">
        <f t="shared" si="5"/>
        <v>0</v>
      </c>
      <c r="AH173" s="26"/>
      <c r="AI173" s="27"/>
      <c r="AK173" s="103"/>
      <c r="AL173" s="104">
        <f>IF(AK173&gt;0,設定!$C$18*AK173,0)</f>
        <v>0</v>
      </c>
    </row>
    <row r="174" spans="2:38" ht="14.25" customHeight="1">
      <c r="B174" s="25">
        <v>163</v>
      </c>
      <c r="C174" s="66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93"/>
      <c r="O174" s="117"/>
      <c r="P174" s="93"/>
      <c r="Q174" s="93"/>
      <c r="R174" s="90"/>
      <c r="S174" s="91"/>
      <c r="T174" s="90"/>
      <c r="U174" s="92"/>
      <c r="V174" s="89"/>
      <c r="W174" s="91"/>
      <c r="X174" s="109"/>
      <c r="Y174" s="116"/>
      <c r="Z174" s="90"/>
      <c r="AA174" s="117"/>
      <c r="AB174" s="111"/>
      <c r="AC174" s="7"/>
      <c r="AD174" s="21">
        <f>IF(W174="",0,VLOOKUP("00:全空連",設定!$B$6:$C$18,2))</f>
        <v>0</v>
      </c>
      <c r="AE174" s="21">
        <f t="shared" si="4"/>
        <v>0</v>
      </c>
      <c r="AF174" s="22">
        <f t="shared" si="5"/>
        <v>0</v>
      </c>
      <c r="AH174" s="26"/>
      <c r="AI174" s="27"/>
      <c r="AK174" s="103"/>
      <c r="AL174" s="104">
        <f>IF(AK174&gt;0,設定!$C$18*AK174,0)</f>
        <v>0</v>
      </c>
    </row>
    <row r="175" spans="2:38" ht="14.25" customHeight="1">
      <c r="B175" s="25">
        <v>164</v>
      </c>
      <c r="C175" s="66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93"/>
      <c r="O175" s="117"/>
      <c r="P175" s="93"/>
      <c r="Q175" s="93"/>
      <c r="R175" s="90"/>
      <c r="S175" s="91"/>
      <c r="T175" s="90"/>
      <c r="U175" s="92"/>
      <c r="V175" s="89"/>
      <c r="W175" s="91"/>
      <c r="X175" s="109"/>
      <c r="Y175" s="116"/>
      <c r="Z175" s="90"/>
      <c r="AA175" s="117"/>
      <c r="AB175" s="111"/>
      <c r="AC175" s="7"/>
      <c r="AD175" s="21">
        <f>IF(W175="",0,VLOOKUP("00:全空連",設定!$B$6:$C$18,2))</f>
        <v>0</v>
      </c>
      <c r="AE175" s="21">
        <f t="shared" si="4"/>
        <v>0</v>
      </c>
      <c r="AF175" s="22">
        <f t="shared" si="5"/>
        <v>0</v>
      </c>
      <c r="AH175" s="26"/>
      <c r="AI175" s="27"/>
      <c r="AK175" s="103"/>
      <c r="AL175" s="104">
        <f>IF(AK175&gt;0,設定!$C$18*AK175,0)</f>
        <v>0</v>
      </c>
    </row>
    <row r="176" spans="2:38" ht="14.25" customHeight="1">
      <c r="B176" s="25">
        <v>165</v>
      </c>
      <c r="C176" s="66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93"/>
      <c r="O176" s="117"/>
      <c r="P176" s="93"/>
      <c r="Q176" s="93"/>
      <c r="R176" s="90"/>
      <c r="S176" s="91"/>
      <c r="T176" s="90"/>
      <c r="U176" s="92"/>
      <c r="V176" s="89"/>
      <c r="W176" s="91"/>
      <c r="X176" s="109"/>
      <c r="Y176" s="116"/>
      <c r="Z176" s="90"/>
      <c r="AA176" s="117"/>
      <c r="AB176" s="111"/>
      <c r="AC176" s="7"/>
      <c r="AD176" s="21">
        <f>IF(W176="",0,VLOOKUP("00:全空連",設定!$B$6:$C$18,2))</f>
        <v>0</v>
      </c>
      <c r="AE176" s="21">
        <f t="shared" si="4"/>
        <v>0</v>
      </c>
      <c r="AF176" s="22">
        <f t="shared" si="5"/>
        <v>0</v>
      </c>
      <c r="AH176" s="26"/>
      <c r="AI176" s="27"/>
      <c r="AK176" s="103"/>
      <c r="AL176" s="104">
        <f>IF(AK176&gt;0,設定!$C$18*AK176,0)</f>
        <v>0</v>
      </c>
    </row>
    <row r="177" spans="2:38" ht="14.25" customHeight="1">
      <c r="B177" s="25">
        <v>166</v>
      </c>
      <c r="C177" s="66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93"/>
      <c r="O177" s="117"/>
      <c r="P177" s="93"/>
      <c r="Q177" s="93"/>
      <c r="R177" s="90"/>
      <c r="S177" s="91"/>
      <c r="T177" s="90"/>
      <c r="U177" s="92"/>
      <c r="V177" s="89"/>
      <c r="W177" s="91"/>
      <c r="X177" s="109"/>
      <c r="Y177" s="116"/>
      <c r="Z177" s="90"/>
      <c r="AA177" s="117"/>
      <c r="AB177" s="111"/>
      <c r="AC177" s="7"/>
      <c r="AD177" s="21">
        <f>IF(W177="",0,VLOOKUP("00:全空連",設定!$B$6:$C$18,2))</f>
        <v>0</v>
      </c>
      <c r="AE177" s="21">
        <f t="shared" si="4"/>
        <v>0</v>
      </c>
      <c r="AF177" s="22">
        <f t="shared" si="5"/>
        <v>0</v>
      </c>
      <c r="AH177" s="26"/>
      <c r="AI177" s="27"/>
      <c r="AK177" s="103"/>
      <c r="AL177" s="104">
        <f>IF(AK177&gt;0,設定!$C$18*AK177,0)</f>
        <v>0</v>
      </c>
    </row>
    <row r="178" spans="2:38" ht="14.25" customHeight="1">
      <c r="B178" s="25">
        <v>167</v>
      </c>
      <c r="C178" s="66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93"/>
      <c r="O178" s="117"/>
      <c r="P178" s="93"/>
      <c r="Q178" s="93"/>
      <c r="R178" s="90"/>
      <c r="S178" s="91"/>
      <c r="T178" s="90"/>
      <c r="U178" s="92"/>
      <c r="V178" s="89"/>
      <c r="W178" s="91"/>
      <c r="X178" s="109"/>
      <c r="Y178" s="116"/>
      <c r="Z178" s="90"/>
      <c r="AA178" s="117"/>
      <c r="AB178" s="111"/>
      <c r="AC178" s="7"/>
      <c r="AD178" s="21">
        <f>IF(W178="",0,VLOOKUP("00:全空連",設定!$B$6:$C$18,2))</f>
        <v>0</v>
      </c>
      <c r="AE178" s="21">
        <f t="shared" si="4"/>
        <v>0</v>
      </c>
      <c r="AF178" s="22">
        <f t="shared" si="5"/>
        <v>0</v>
      </c>
      <c r="AH178" s="26"/>
      <c r="AI178" s="27"/>
      <c r="AK178" s="103"/>
      <c r="AL178" s="104">
        <f>IF(AK178&gt;0,設定!$C$18*AK178,0)</f>
        <v>0</v>
      </c>
    </row>
    <row r="179" spans="2:38" ht="14.25" customHeight="1">
      <c r="B179" s="25">
        <v>168</v>
      </c>
      <c r="C179" s="66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93"/>
      <c r="O179" s="117"/>
      <c r="P179" s="93"/>
      <c r="Q179" s="93"/>
      <c r="R179" s="90"/>
      <c r="S179" s="91"/>
      <c r="T179" s="90"/>
      <c r="U179" s="92"/>
      <c r="V179" s="89"/>
      <c r="W179" s="91"/>
      <c r="X179" s="109"/>
      <c r="Y179" s="116"/>
      <c r="Z179" s="90"/>
      <c r="AA179" s="117"/>
      <c r="AB179" s="111"/>
      <c r="AC179" s="7"/>
      <c r="AD179" s="21">
        <f>IF(W179="",0,VLOOKUP("00:全空連",設定!$B$6:$C$18,2))</f>
        <v>0</v>
      </c>
      <c r="AE179" s="21">
        <f t="shared" si="4"/>
        <v>0</v>
      </c>
      <c r="AF179" s="22">
        <f t="shared" si="5"/>
        <v>0</v>
      </c>
      <c r="AH179" s="26"/>
      <c r="AI179" s="27"/>
      <c r="AK179" s="103"/>
      <c r="AL179" s="104">
        <f>IF(AK179&gt;0,設定!$C$18*AK179,0)</f>
        <v>0</v>
      </c>
    </row>
    <row r="180" spans="2:38" ht="14.25" customHeight="1">
      <c r="B180" s="25">
        <v>169</v>
      </c>
      <c r="C180" s="66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93"/>
      <c r="O180" s="117"/>
      <c r="P180" s="93"/>
      <c r="Q180" s="93"/>
      <c r="R180" s="90"/>
      <c r="S180" s="91"/>
      <c r="T180" s="90"/>
      <c r="U180" s="92"/>
      <c r="V180" s="89"/>
      <c r="W180" s="91"/>
      <c r="X180" s="109"/>
      <c r="Y180" s="116"/>
      <c r="Z180" s="90"/>
      <c r="AA180" s="117"/>
      <c r="AB180" s="111"/>
      <c r="AC180" s="7"/>
      <c r="AD180" s="21">
        <f>IF(W180="",0,VLOOKUP("00:全空連",設定!$B$6:$C$18,2))</f>
        <v>0</v>
      </c>
      <c r="AE180" s="21">
        <f t="shared" si="4"/>
        <v>0</v>
      </c>
      <c r="AF180" s="22">
        <f t="shared" si="5"/>
        <v>0</v>
      </c>
      <c r="AH180" s="26"/>
      <c r="AI180" s="27"/>
      <c r="AK180" s="103"/>
      <c r="AL180" s="104">
        <f>IF(AK180&gt;0,設定!$C$18*AK180,0)</f>
        <v>0</v>
      </c>
    </row>
    <row r="181" spans="2:38" ht="14.25" customHeight="1">
      <c r="B181" s="25">
        <v>170</v>
      </c>
      <c r="C181" s="66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93"/>
      <c r="O181" s="117"/>
      <c r="P181" s="93"/>
      <c r="Q181" s="93"/>
      <c r="R181" s="90"/>
      <c r="S181" s="91"/>
      <c r="T181" s="90"/>
      <c r="U181" s="92"/>
      <c r="V181" s="89"/>
      <c r="W181" s="91"/>
      <c r="X181" s="109"/>
      <c r="Y181" s="116"/>
      <c r="Z181" s="90"/>
      <c r="AA181" s="117"/>
      <c r="AB181" s="111"/>
      <c r="AC181" s="7"/>
      <c r="AD181" s="21">
        <f>IF(W181="",0,VLOOKUP("00:全空連",設定!$B$6:$C$18,2))</f>
        <v>0</v>
      </c>
      <c r="AE181" s="21">
        <f t="shared" si="4"/>
        <v>0</v>
      </c>
      <c r="AF181" s="22">
        <f t="shared" si="5"/>
        <v>0</v>
      </c>
      <c r="AH181" s="26"/>
      <c r="AI181" s="27"/>
      <c r="AK181" s="103"/>
      <c r="AL181" s="104">
        <f>IF(AK181&gt;0,設定!$C$18*AK181,0)</f>
        <v>0</v>
      </c>
    </row>
    <row r="182" spans="2:38" ht="14.25" customHeight="1">
      <c r="B182" s="25">
        <v>171</v>
      </c>
      <c r="C182" s="66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93"/>
      <c r="O182" s="117"/>
      <c r="P182" s="93"/>
      <c r="Q182" s="93"/>
      <c r="R182" s="90"/>
      <c r="S182" s="91"/>
      <c r="T182" s="90"/>
      <c r="U182" s="92"/>
      <c r="V182" s="89"/>
      <c r="W182" s="91"/>
      <c r="X182" s="109"/>
      <c r="Y182" s="116"/>
      <c r="Z182" s="90"/>
      <c r="AA182" s="117"/>
      <c r="AB182" s="111"/>
      <c r="AC182" s="7"/>
      <c r="AD182" s="21">
        <f>IF(W182="",0,VLOOKUP("00:全空連",設定!$B$6:$C$18,2))</f>
        <v>0</v>
      </c>
      <c r="AE182" s="21">
        <f t="shared" si="4"/>
        <v>0</v>
      </c>
      <c r="AF182" s="22">
        <f t="shared" si="5"/>
        <v>0</v>
      </c>
      <c r="AH182" s="26"/>
      <c r="AI182" s="27"/>
      <c r="AK182" s="103"/>
      <c r="AL182" s="104">
        <f>IF(AK182&gt;0,設定!$C$18*AK182,0)</f>
        <v>0</v>
      </c>
    </row>
    <row r="183" spans="2:38" ht="14.25" customHeight="1">
      <c r="B183" s="25">
        <v>172</v>
      </c>
      <c r="C183" s="66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93"/>
      <c r="O183" s="117"/>
      <c r="P183" s="93"/>
      <c r="Q183" s="93"/>
      <c r="R183" s="90"/>
      <c r="S183" s="91"/>
      <c r="T183" s="90"/>
      <c r="U183" s="92"/>
      <c r="V183" s="89"/>
      <c r="W183" s="91"/>
      <c r="X183" s="109"/>
      <c r="Y183" s="116"/>
      <c r="Z183" s="90"/>
      <c r="AA183" s="117"/>
      <c r="AB183" s="111"/>
      <c r="AC183" s="7"/>
      <c r="AD183" s="21">
        <f>IF(W183="",0,VLOOKUP("00:全空連",設定!$B$6:$C$18,2))</f>
        <v>0</v>
      </c>
      <c r="AE183" s="21">
        <f t="shared" si="4"/>
        <v>0</v>
      </c>
      <c r="AF183" s="22">
        <f t="shared" si="5"/>
        <v>0</v>
      </c>
      <c r="AH183" s="26"/>
      <c r="AI183" s="27"/>
      <c r="AK183" s="103"/>
      <c r="AL183" s="104">
        <f>IF(AK183&gt;0,設定!$C$18*AK183,0)</f>
        <v>0</v>
      </c>
    </row>
    <row r="184" spans="2:38" ht="14.25" customHeight="1">
      <c r="B184" s="25">
        <v>173</v>
      </c>
      <c r="C184" s="66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93"/>
      <c r="O184" s="117"/>
      <c r="P184" s="93"/>
      <c r="Q184" s="93"/>
      <c r="R184" s="90"/>
      <c r="S184" s="91"/>
      <c r="T184" s="90"/>
      <c r="U184" s="92"/>
      <c r="V184" s="89"/>
      <c r="W184" s="91"/>
      <c r="X184" s="109"/>
      <c r="Y184" s="116"/>
      <c r="Z184" s="90"/>
      <c r="AA184" s="117"/>
      <c r="AB184" s="111"/>
      <c r="AC184" s="7"/>
      <c r="AD184" s="21">
        <f>IF(W184="",0,VLOOKUP("00:全空連",設定!$B$6:$C$18,2))</f>
        <v>0</v>
      </c>
      <c r="AE184" s="21">
        <f t="shared" si="4"/>
        <v>0</v>
      </c>
      <c r="AF184" s="22">
        <f t="shared" si="5"/>
        <v>0</v>
      </c>
      <c r="AH184" s="26"/>
      <c r="AI184" s="27"/>
      <c r="AK184" s="103"/>
      <c r="AL184" s="104">
        <f>IF(AK184&gt;0,設定!$C$18*AK184,0)</f>
        <v>0</v>
      </c>
    </row>
    <row r="185" spans="2:38" ht="14.25" customHeight="1">
      <c r="B185" s="25">
        <v>174</v>
      </c>
      <c r="C185" s="66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93"/>
      <c r="O185" s="117"/>
      <c r="P185" s="93"/>
      <c r="Q185" s="93"/>
      <c r="R185" s="90"/>
      <c r="S185" s="91"/>
      <c r="T185" s="90"/>
      <c r="U185" s="92"/>
      <c r="V185" s="89"/>
      <c r="W185" s="91"/>
      <c r="X185" s="109"/>
      <c r="Y185" s="116"/>
      <c r="Z185" s="90"/>
      <c r="AA185" s="117"/>
      <c r="AB185" s="111"/>
      <c r="AC185" s="7"/>
      <c r="AD185" s="21">
        <f>IF(W185="",0,VLOOKUP("00:全空連",設定!$B$6:$C$18,2))</f>
        <v>0</v>
      </c>
      <c r="AE185" s="21">
        <f t="shared" si="4"/>
        <v>0</v>
      </c>
      <c r="AF185" s="22">
        <f t="shared" si="5"/>
        <v>0</v>
      </c>
      <c r="AH185" s="26"/>
      <c r="AI185" s="27"/>
      <c r="AK185" s="103"/>
      <c r="AL185" s="104">
        <f>IF(AK185&gt;0,設定!$C$18*AK185,0)</f>
        <v>0</v>
      </c>
    </row>
    <row r="186" spans="2:38" ht="14.25" customHeight="1">
      <c r="B186" s="25">
        <v>175</v>
      </c>
      <c r="C186" s="66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93"/>
      <c r="O186" s="117"/>
      <c r="P186" s="93"/>
      <c r="Q186" s="93"/>
      <c r="R186" s="90"/>
      <c r="S186" s="91"/>
      <c r="T186" s="90"/>
      <c r="U186" s="92"/>
      <c r="V186" s="89"/>
      <c r="W186" s="91"/>
      <c r="X186" s="109"/>
      <c r="Y186" s="116"/>
      <c r="Z186" s="90"/>
      <c r="AA186" s="117"/>
      <c r="AB186" s="111"/>
      <c r="AC186" s="7"/>
      <c r="AD186" s="21">
        <f>IF(W186="",0,VLOOKUP("00:全空連",設定!$B$6:$C$18,2))</f>
        <v>0</v>
      </c>
      <c r="AE186" s="21">
        <f t="shared" si="4"/>
        <v>0</v>
      </c>
      <c r="AF186" s="22">
        <f t="shared" si="5"/>
        <v>0</v>
      </c>
      <c r="AH186" s="26"/>
      <c r="AI186" s="27"/>
      <c r="AK186" s="103"/>
      <c r="AL186" s="104">
        <f>IF(AK186&gt;0,設定!$C$18*AK186,0)</f>
        <v>0</v>
      </c>
    </row>
    <row r="187" spans="2:38" ht="14.25" customHeight="1">
      <c r="B187" s="25">
        <v>176</v>
      </c>
      <c r="C187" s="66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93"/>
      <c r="O187" s="117"/>
      <c r="P187" s="93"/>
      <c r="Q187" s="93"/>
      <c r="R187" s="90"/>
      <c r="S187" s="91"/>
      <c r="T187" s="90"/>
      <c r="U187" s="92"/>
      <c r="V187" s="89"/>
      <c r="W187" s="91"/>
      <c r="X187" s="109"/>
      <c r="Y187" s="116"/>
      <c r="Z187" s="90"/>
      <c r="AA187" s="117"/>
      <c r="AB187" s="111"/>
      <c r="AC187" s="7"/>
      <c r="AD187" s="21">
        <f>IF(W187="",0,VLOOKUP("00:全空連",設定!$B$6:$C$18,2))</f>
        <v>0</v>
      </c>
      <c r="AE187" s="21">
        <f t="shared" si="4"/>
        <v>0</v>
      </c>
      <c r="AF187" s="22">
        <f t="shared" si="5"/>
        <v>0</v>
      </c>
      <c r="AH187" s="26"/>
      <c r="AI187" s="27"/>
      <c r="AK187" s="103"/>
      <c r="AL187" s="104">
        <f>IF(AK187&gt;0,設定!$C$18*AK187,0)</f>
        <v>0</v>
      </c>
    </row>
    <row r="188" spans="2:38" ht="14.25" customHeight="1">
      <c r="B188" s="25">
        <v>177</v>
      </c>
      <c r="C188" s="66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93"/>
      <c r="O188" s="117"/>
      <c r="P188" s="93"/>
      <c r="Q188" s="93"/>
      <c r="R188" s="90"/>
      <c r="S188" s="91"/>
      <c r="T188" s="90"/>
      <c r="U188" s="92"/>
      <c r="V188" s="89"/>
      <c r="W188" s="91"/>
      <c r="X188" s="109"/>
      <c r="Y188" s="116"/>
      <c r="Z188" s="90"/>
      <c r="AA188" s="117"/>
      <c r="AB188" s="111"/>
      <c r="AC188" s="7"/>
      <c r="AD188" s="21">
        <f>IF(W188="",0,VLOOKUP("00:全空連",設定!$B$6:$C$18,2))</f>
        <v>0</v>
      </c>
      <c r="AE188" s="21">
        <f t="shared" si="4"/>
        <v>0</v>
      </c>
      <c r="AF188" s="22">
        <f t="shared" si="5"/>
        <v>0</v>
      </c>
      <c r="AH188" s="26"/>
      <c r="AI188" s="27"/>
      <c r="AK188" s="103"/>
      <c r="AL188" s="104">
        <f>IF(AK188&gt;0,設定!$C$18*AK188,0)</f>
        <v>0</v>
      </c>
    </row>
    <row r="189" spans="2:38" ht="14.25" customHeight="1">
      <c r="B189" s="25">
        <v>178</v>
      </c>
      <c r="C189" s="66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93"/>
      <c r="O189" s="117"/>
      <c r="P189" s="93"/>
      <c r="Q189" s="93"/>
      <c r="R189" s="90"/>
      <c r="S189" s="91"/>
      <c r="T189" s="90"/>
      <c r="U189" s="92"/>
      <c r="V189" s="89"/>
      <c r="W189" s="91"/>
      <c r="X189" s="109"/>
      <c r="Y189" s="116"/>
      <c r="Z189" s="90"/>
      <c r="AA189" s="117"/>
      <c r="AB189" s="111"/>
      <c r="AC189" s="7"/>
      <c r="AD189" s="21">
        <f>IF(W189="",0,VLOOKUP("00:全空連",設定!$B$6:$C$18,2))</f>
        <v>0</v>
      </c>
      <c r="AE189" s="21">
        <f t="shared" si="4"/>
        <v>0</v>
      </c>
      <c r="AF189" s="22">
        <f t="shared" si="5"/>
        <v>0</v>
      </c>
      <c r="AH189" s="26"/>
      <c r="AI189" s="27"/>
      <c r="AK189" s="103"/>
      <c r="AL189" s="104">
        <f>IF(AK189&gt;0,設定!$C$18*AK189,0)</f>
        <v>0</v>
      </c>
    </row>
    <row r="190" spans="2:38" ht="14.25" customHeight="1">
      <c r="B190" s="25">
        <v>179</v>
      </c>
      <c r="C190" s="66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93"/>
      <c r="O190" s="117"/>
      <c r="P190" s="93"/>
      <c r="Q190" s="93"/>
      <c r="R190" s="90"/>
      <c r="S190" s="91"/>
      <c r="T190" s="90"/>
      <c r="U190" s="92"/>
      <c r="V190" s="89"/>
      <c r="W190" s="91"/>
      <c r="X190" s="109"/>
      <c r="Y190" s="116"/>
      <c r="Z190" s="90"/>
      <c r="AA190" s="117"/>
      <c r="AB190" s="111"/>
      <c r="AC190" s="7"/>
      <c r="AD190" s="21">
        <f>IF(W190="",0,VLOOKUP("00:全空連",設定!$B$6:$C$18,2))</f>
        <v>0</v>
      </c>
      <c r="AE190" s="21">
        <f t="shared" si="4"/>
        <v>0</v>
      </c>
      <c r="AF190" s="22">
        <f t="shared" si="5"/>
        <v>0</v>
      </c>
      <c r="AH190" s="26"/>
      <c r="AI190" s="27"/>
      <c r="AK190" s="103"/>
      <c r="AL190" s="104">
        <f>IF(AK190&gt;0,設定!$C$18*AK190,0)</f>
        <v>0</v>
      </c>
    </row>
    <row r="191" spans="2:38" ht="14.25" customHeight="1">
      <c r="B191" s="25">
        <v>180</v>
      </c>
      <c r="C191" s="66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93"/>
      <c r="O191" s="117"/>
      <c r="P191" s="93"/>
      <c r="Q191" s="93"/>
      <c r="R191" s="90"/>
      <c r="S191" s="91"/>
      <c r="T191" s="90"/>
      <c r="U191" s="92"/>
      <c r="V191" s="89"/>
      <c r="W191" s="91"/>
      <c r="X191" s="109"/>
      <c r="Y191" s="116"/>
      <c r="Z191" s="90"/>
      <c r="AA191" s="117"/>
      <c r="AB191" s="111"/>
      <c r="AC191" s="7"/>
      <c r="AD191" s="21">
        <f>IF(W191="",0,VLOOKUP("00:全空連",設定!$B$6:$C$18,2))</f>
        <v>0</v>
      </c>
      <c r="AE191" s="21">
        <f t="shared" si="4"/>
        <v>0</v>
      </c>
      <c r="AF191" s="22">
        <f t="shared" si="5"/>
        <v>0</v>
      </c>
      <c r="AH191" s="26"/>
      <c r="AI191" s="27"/>
      <c r="AK191" s="103"/>
      <c r="AL191" s="104">
        <f>IF(AK191&gt;0,設定!$C$18*AK191,0)</f>
        <v>0</v>
      </c>
    </row>
    <row r="192" spans="2:38" ht="14.25" customHeight="1">
      <c r="B192" s="25">
        <v>181</v>
      </c>
      <c r="C192" s="66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93"/>
      <c r="O192" s="117"/>
      <c r="P192" s="93"/>
      <c r="Q192" s="93"/>
      <c r="R192" s="90"/>
      <c r="S192" s="91"/>
      <c r="T192" s="90"/>
      <c r="U192" s="92"/>
      <c r="V192" s="89"/>
      <c r="W192" s="91"/>
      <c r="X192" s="109"/>
      <c r="Y192" s="116"/>
      <c r="Z192" s="90"/>
      <c r="AA192" s="117"/>
      <c r="AB192" s="111"/>
      <c r="AC192" s="7"/>
      <c r="AD192" s="21">
        <f>IF(W192="",0,VLOOKUP("00:全空連",設定!$B$6:$C$18,2))</f>
        <v>0</v>
      </c>
      <c r="AE192" s="21">
        <f t="shared" si="4"/>
        <v>0</v>
      </c>
      <c r="AF192" s="22">
        <f t="shared" si="5"/>
        <v>0</v>
      </c>
      <c r="AH192" s="26"/>
      <c r="AI192" s="27"/>
      <c r="AK192" s="103"/>
      <c r="AL192" s="104">
        <f>IF(AK192&gt;0,設定!$C$18*AK192,0)</f>
        <v>0</v>
      </c>
    </row>
    <row r="193" spans="2:38" ht="14.25" customHeight="1">
      <c r="B193" s="25">
        <v>182</v>
      </c>
      <c r="C193" s="66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93"/>
      <c r="O193" s="117"/>
      <c r="P193" s="93"/>
      <c r="Q193" s="93"/>
      <c r="R193" s="90"/>
      <c r="S193" s="91"/>
      <c r="T193" s="90"/>
      <c r="U193" s="92"/>
      <c r="V193" s="89"/>
      <c r="W193" s="91"/>
      <c r="X193" s="109"/>
      <c r="Y193" s="116"/>
      <c r="Z193" s="90"/>
      <c r="AA193" s="117"/>
      <c r="AB193" s="111"/>
      <c r="AC193" s="7"/>
      <c r="AD193" s="21">
        <f>IF(W193="",0,VLOOKUP("00:全空連",設定!$B$6:$C$18,2))</f>
        <v>0</v>
      </c>
      <c r="AE193" s="21">
        <f t="shared" si="4"/>
        <v>0</v>
      </c>
      <c r="AF193" s="22">
        <f t="shared" si="5"/>
        <v>0</v>
      </c>
      <c r="AH193" s="26"/>
      <c r="AI193" s="27"/>
      <c r="AK193" s="103"/>
      <c r="AL193" s="104">
        <f>IF(AK193&gt;0,設定!$C$18*AK193,0)</f>
        <v>0</v>
      </c>
    </row>
    <row r="194" spans="2:38" ht="14.25" customHeight="1">
      <c r="B194" s="25">
        <v>183</v>
      </c>
      <c r="C194" s="66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93"/>
      <c r="O194" s="117"/>
      <c r="P194" s="93"/>
      <c r="Q194" s="93"/>
      <c r="R194" s="90"/>
      <c r="S194" s="91"/>
      <c r="T194" s="90"/>
      <c r="U194" s="92"/>
      <c r="V194" s="89"/>
      <c r="W194" s="91"/>
      <c r="X194" s="109"/>
      <c r="Y194" s="116"/>
      <c r="Z194" s="90"/>
      <c r="AA194" s="117"/>
      <c r="AB194" s="111"/>
      <c r="AC194" s="7"/>
      <c r="AD194" s="21">
        <f>IF(W194="",0,VLOOKUP("00:全空連",設定!$B$6:$C$18,2))</f>
        <v>0</v>
      </c>
      <c r="AE194" s="21">
        <f t="shared" si="4"/>
        <v>0</v>
      </c>
      <c r="AF194" s="22">
        <f t="shared" si="5"/>
        <v>0</v>
      </c>
      <c r="AH194" s="26"/>
      <c r="AI194" s="27"/>
      <c r="AK194" s="103"/>
      <c r="AL194" s="104">
        <f>IF(AK194&gt;0,設定!$C$18*AK194,0)</f>
        <v>0</v>
      </c>
    </row>
    <row r="195" spans="2:38" ht="14.25" customHeight="1">
      <c r="B195" s="25">
        <v>184</v>
      </c>
      <c r="C195" s="66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93"/>
      <c r="O195" s="117"/>
      <c r="P195" s="93"/>
      <c r="Q195" s="93"/>
      <c r="R195" s="90"/>
      <c r="S195" s="91"/>
      <c r="T195" s="90"/>
      <c r="U195" s="92"/>
      <c r="V195" s="89"/>
      <c r="W195" s="91"/>
      <c r="X195" s="109"/>
      <c r="Y195" s="116"/>
      <c r="Z195" s="90"/>
      <c r="AA195" s="117"/>
      <c r="AB195" s="111"/>
      <c r="AC195" s="7"/>
      <c r="AD195" s="21">
        <f>IF(W195="",0,VLOOKUP("00:全空連",設定!$B$6:$C$18,2))</f>
        <v>0</v>
      </c>
      <c r="AE195" s="21">
        <f t="shared" si="4"/>
        <v>0</v>
      </c>
      <c r="AF195" s="22">
        <f t="shared" si="5"/>
        <v>0</v>
      </c>
      <c r="AH195" s="26"/>
      <c r="AI195" s="27"/>
      <c r="AK195" s="103"/>
      <c r="AL195" s="104">
        <f>IF(AK195&gt;0,設定!$C$18*AK195,0)</f>
        <v>0</v>
      </c>
    </row>
    <row r="196" spans="2:38" ht="14.25" customHeight="1">
      <c r="B196" s="25">
        <v>185</v>
      </c>
      <c r="C196" s="66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93"/>
      <c r="O196" s="117"/>
      <c r="P196" s="93"/>
      <c r="Q196" s="93"/>
      <c r="R196" s="90"/>
      <c r="S196" s="91"/>
      <c r="T196" s="90"/>
      <c r="U196" s="92"/>
      <c r="V196" s="89"/>
      <c r="W196" s="91"/>
      <c r="X196" s="109"/>
      <c r="Y196" s="116"/>
      <c r="Z196" s="90"/>
      <c r="AA196" s="117"/>
      <c r="AB196" s="111"/>
      <c r="AC196" s="7"/>
      <c r="AD196" s="21">
        <f>IF(W196="",0,VLOOKUP("00:全空連",設定!$B$6:$C$18,2))</f>
        <v>0</v>
      </c>
      <c r="AE196" s="21">
        <f t="shared" si="4"/>
        <v>0</v>
      </c>
      <c r="AF196" s="22">
        <f t="shared" si="5"/>
        <v>0</v>
      </c>
      <c r="AH196" s="26"/>
      <c r="AI196" s="27"/>
      <c r="AK196" s="103"/>
      <c r="AL196" s="104">
        <f>IF(AK196&gt;0,設定!$C$18*AK196,0)</f>
        <v>0</v>
      </c>
    </row>
    <row r="197" spans="2:38" ht="14.25" customHeight="1">
      <c r="B197" s="25">
        <v>186</v>
      </c>
      <c r="C197" s="66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93"/>
      <c r="O197" s="117"/>
      <c r="P197" s="93"/>
      <c r="Q197" s="93"/>
      <c r="R197" s="90"/>
      <c r="S197" s="91"/>
      <c r="T197" s="90"/>
      <c r="U197" s="92"/>
      <c r="V197" s="89"/>
      <c r="W197" s="91"/>
      <c r="X197" s="109"/>
      <c r="Y197" s="116"/>
      <c r="Z197" s="90"/>
      <c r="AA197" s="117"/>
      <c r="AB197" s="111"/>
      <c r="AC197" s="7"/>
      <c r="AD197" s="21">
        <f>IF(W197="",0,VLOOKUP("00:全空連",設定!$B$6:$C$18,2))</f>
        <v>0</v>
      </c>
      <c r="AE197" s="21">
        <f t="shared" si="4"/>
        <v>0</v>
      </c>
      <c r="AF197" s="22">
        <f t="shared" si="5"/>
        <v>0</v>
      </c>
      <c r="AH197" s="26"/>
      <c r="AI197" s="27"/>
      <c r="AK197" s="103"/>
      <c r="AL197" s="104">
        <f>IF(AK197&gt;0,設定!$C$18*AK197,0)</f>
        <v>0</v>
      </c>
    </row>
    <row r="198" spans="2:38" ht="14.25" customHeight="1">
      <c r="B198" s="25">
        <v>187</v>
      </c>
      <c r="C198" s="66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93"/>
      <c r="O198" s="117"/>
      <c r="P198" s="93"/>
      <c r="Q198" s="93"/>
      <c r="R198" s="90"/>
      <c r="S198" s="91"/>
      <c r="T198" s="90"/>
      <c r="U198" s="92"/>
      <c r="V198" s="89"/>
      <c r="W198" s="91"/>
      <c r="X198" s="109"/>
      <c r="Y198" s="116"/>
      <c r="Z198" s="90"/>
      <c r="AA198" s="117"/>
      <c r="AB198" s="111"/>
      <c r="AC198" s="7"/>
      <c r="AD198" s="21">
        <f>IF(W198="",0,VLOOKUP("00:全空連",設定!$B$6:$C$18,2))</f>
        <v>0</v>
      </c>
      <c r="AE198" s="21">
        <f t="shared" si="4"/>
        <v>0</v>
      </c>
      <c r="AF198" s="22">
        <f t="shared" si="5"/>
        <v>0</v>
      </c>
      <c r="AH198" s="26"/>
      <c r="AI198" s="27"/>
      <c r="AK198" s="103"/>
      <c r="AL198" s="104">
        <f>IF(AK198&gt;0,設定!$C$18*AK198,0)</f>
        <v>0</v>
      </c>
    </row>
    <row r="199" spans="2:38" ht="14.25" customHeight="1">
      <c r="B199" s="25">
        <v>188</v>
      </c>
      <c r="C199" s="66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93"/>
      <c r="O199" s="117"/>
      <c r="P199" s="93"/>
      <c r="Q199" s="93"/>
      <c r="R199" s="90"/>
      <c r="S199" s="91"/>
      <c r="T199" s="90"/>
      <c r="U199" s="92"/>
      <c r="V199" s="89"/>
      <c r="W199" s="91"/>
      <c r="X199" s="109"/>
      <c r="Y199" s="116"/>
      <c r="Z199" s="90"/>
      <c r="AA199" s="117"/>
      <c r="AB199" s="111"/>
      <c r="AC199" s="7"/>
      <c r="AD199" s="21">
        <f>IF(W199="",0,VLOOKUP("00:全空連",設定!$B$6:$C$18,2))</f>
        <v>0</v>
      </c>
      <c r="AE199" s="21">
        <f t="shared" si="4"/>
        <v>0</v>
      </c>
      <c r="AF199" s="22">
        <f t="shared" si="5"/>
        <v>0</v>
      </c>
      <c r="AH199" s="26"/>
      <c r="AI199" s="27"/>
      <c r="AK199" s="103"/>
      <c r="AL199" s="104">
        <f>IF(AK199&gt;0,設定!$C$18*AK199,0)</f>
        <v>0</v>
      </c>
    </row>
    <row r="200" spans="2:38" ht="14.25" customHeight="1">
      <c r="B200" s="25">
        <v>189</v>
      </c>
      <c r="C200" s="66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93"/>
      <c r="O200" s="117"/>
      <c r="P200" s="93"/>
      <c r="Q200" s="93"/>
      <c r="R200" s="90"/>
      <c r="S200" s="91"/>
      <c r="T200" s="90"/>
      <c r="U200" s="92"/>
      <c r="V200" s="89"/>
      <c r="W200" s="91"/>
      <c r="X200" s="109"/>
      <c r="Y200" s="116"/>
      <c r="Z200" s="90"/>
      <c r="AA200" s="117"/>
      <c r="AB200" s="111"/>
      <c r="AC200" s="7"/>
      <c r="AD200" s="21">
        <f>IF(W200="",0,VLOOKUP("00:全空連",設定!$B$6:$C$18,2))</f>
        <v>0</v>
      </c>
      <c r="AE200" s="21">
        <f t="shared" si="4"/>
        <v>0</v>
      </c>
      <c r="AF200" s="22">
        <f t="shared" si="5"/>
        <v>0</v>
      </c>
      <c r="AH200" s="26"/>
      <c r="AI200" s="27"/>
      <c r="AK200" s="103"/>
      <c r="AL200" s="104">
        <f>IF(AK200&gt;0,設定!$C$18*AK200,0)</f>
        <v>0</v>
      </c>
    </row>
    <row r="201" spans="2:38" ht="14.25" customHeight="1">
      <c r="B201" s="25">
        <v>190</v>
      </c>
      <c r="C201" s="66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93"/>
      <c r="O201" s="117"/>
      <c r="P201" s="93"/>
      <c r="Q201" s="93"/>
      <c r="R201" s="90"/>
      <c r="S201" s="91"/>
      <c r="T201" s="90"/>
      <c r="U201" s="92"/>
      <c r="V201" s="89"/>
      <c r="W201" s="91"/>
      <c r="X201" s="109"/>
      <c r="Y201" s="116"/>
      <c r="Z201" s="90"/>
      <c r="AA201" s="117"/>
      <c r="AB201" s="111"/>
      <c r="AC201" s="7"/>
      <c r="AD201" s="21">
        <f>IF(W201="",0,VLOOKUP("00:全空連",設定!$B$6:$C$18,2))</f>
        <v>0</v>
      </c>
      <c r="AE201" s="21">
        <f t="shared" si="4"/>
        <v>0</v>
      </c>
      <c r="AF201" s="22">
        <f t="shared" si="5"/>
        <v>0</v>
      </c>
      <c r="AH201" s="26"/>
      <c r="AI201" s="27"/>
      <c r="AK201" s="103"/>
      <c r="AL201" s="104">
        <f>IF(AK201&gt;0,設定!$C$18*AK201,0)</f>
        <v>0</v>
      </c>
    </row>
    <row r="202" spans="2:38" ht="14.25" customHeight="1">
      <c r="B202" s="25">
        <v>191</v>
      </c>
      <c r="C202" s="66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93"/>
      <c r="O202" s="117"/>
      <c r="P202" s="93"/>
      <c r="Q202" s="93"/>
      <c r="R202" s="90"/>
      <c r="S202" s="91"/>
      <c r="T202" s="90"/>
      <c r="U202" s="92"/>
      <c r="V202" s="89"/>
      <c r="W202" s="91"/>
      <c r="X202" s="109"/>
      <c r="Y202" s="116"/>
      <c r="Z202" s="90"/>
      <c r="AA202" s="117"/>
      <c r="AB202" s="111"/>
      <c r="AC202" s="7"/>
      <c r="AD202" s="21">
        <f>IF(W202="",0,VLOOKUP("00:全空連",設定!$B$6:$C$18,2))</f>
        <v>0</v>
      </c>
      <c r="AE202" s="21">
        <f t="shared" si="4"/>
        <v>0</v>
      </c>
      <c r="AF202" s="22">
        <f t="shared" si="5"/>
        <v>0</v>
      </c>
      <c r="AH202" s="26"/>
      <c r="AI202" s="27"/>
      <c r="AK202" s="103"/>
      <c r="AL202" s="104">
        <f>IF(AK202&gt;0,設定!$C$18*AK202,0)</f>
        <v>0</v>
      </c>
    </row>
    <row r="203" spans="2:38" ht="14.25" customHeight="1">
      <c r="B203" s="25">
        <v>192</v>
      </c>
      <c r="C203" s="66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93"/>
      <c r="O203" s="117"/>
      <c r="P203" s="93"/>
      <c r="Q203" s="93"/>
      <c r="R203" s="90"/>
      <c r="S203" s="91"/>
      <c r="T203" s="90"/>
      <c r="U203" s="92"/>
      <c r="V203" s="89"/>
      <c r="W203" s="91"/>
      <c r="X203" s="109"/>
      <c r="Y203" s="116"/>
      <c r="Z203" s="90"/>
      <c r="AA203" s="117"/>
      <c r="AB203" s="111"/>
      <c r="AC203" s="7"/>
      <c r="AD203" s="21">
        <f>IF(W203="",0,VLOOKUP("00:全空連",設定!$B$6:$C$18,2))</f>
        <v>0</v>
      </c>
      <c r="AE203" s="21">
        <f t="shared" si="4"/>
        <v>0</v>
      </c>
      <c r="AF203" s="22">
        <f t="shared" si="5"/>
        <v>0</v>
      </c>
      <c r="AH203" s="26"/>
      <c r="AI203" s="27"/>
      <c r="AK203" s="103"/>
      <c r="AL203" s="104">
        <f>IF(AK203&gt;0,設定!$C$18*AK203,0)</f>
        <v>0</v>
      </c>
    </row>
    <row r="204" spans="2:38" ht="14.25" customHeight="1">
      <c r="B204" s="25">
        <v>193</v>
      </c>
      <c r="C204" s="66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93"/>
      <c r="O204" s="117"/>
      <c r="P204" s="93"/>
      <c r="Q204" s="93"/>
      <c r="R204" s="90"/>
      <c r="S204" s="91"/>
      <c r="T204" s="90"/>
      <c r="U204" s="92"/>
      <c r="V204" s="89"/>
      <c r="W204" s="91"/>
      <c r="X204" s="109"/>
      <c r="Y204" s="116"/>
      <c r="Z204" s="90"/>
      <c r="AA204" s="117"/>
      <c r="AB204" s="111"/>
      <c r="AC204" s="7"/>
      <c r="AD204" s="21">
        <f>IF(W204="",0,VLOOKUP("00:全空連",設定!$B$6:$C$18,2))</f>
        <v>0</v>
      </c>
      <c r="AE204" s="21">
        <f t="shared" si="4"/>
        <v>0</v>
      </c>
      <c r="AF204" s="22">
        <f t="shared" si="5"/>
        <v>0</v>
      </c>
      <c r="AH204" s="26"/>
      <c r="AI204" s="27"/>
      <c r="AK204" s="103"/>
      <c r="AL204" s="104">
        <f>IF(AK204&gt;0,設定!$C$18*AK204,0)</f>
        <v>0</v>
      </c>
    </row>
    <row r="205" spans="2:38" ht="14.25" customHeight="1">
      <c r="B205" s="25">
        <v>194</v>
      </c>
      <c r="C205" s="66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93"/>
      <c r="O205" s="117"/>
      <c r="P205" s="93"/>
      <c r="Q205" s="93"/>
      <c r="R205" s="90"/>
      <c r="S205" s="91"/>
      <c r="T205" s="90"/>
      <c r="U205" s="92"/>
      <c r="V205" s="89"/>
      <c r="W205" s="91"/>
      <c r="X205" s="109"/>
      <c r="Y205" s="116"/>
      <c r="Z205" s="90"/>
      <c r="AA205" s="117"/>
      <c r="AB205" s="111"/>
      <c r="AC205" s="7"/>
      <c r="AD205" s="21">
        <f>IF(W205="",0,VLOOKUP("00:全空連",設定!$B$6:$C$18,2))</f>
        <v>0</v>
      </c>
      <c r="AE205" s="21">
        <f t="shared" ref="AE205:AE268" si="6">AL205</f>
        <v>0</v>
      </c>
      <c r="AF205" s="22">
        <f t="shared" ref="AF205:AF268" si="7">SUM(AD205:AE205)</f>
        <v>0</v>
      </c>
      <c r="AH205" s="26"/>
      <c r="AI205" s="27"/>
      <c r="AK205" s="103"/>
      <c r="AL205" s="104">
        <f>IF(AK205&gt;0,設定!$C$18*AK205,0)</f>
        <v>0</v>
      </c>
    </row>
    <row r="206" spans="2:38" ht="14.25" customHeight="1">
      <c r="B206" s="25">
        <v>195</v>
      </c>
      <c r="C206" s="66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93"/>
      <c r="O206" s="117"/>
      <c r="P206" s="93"/>
      <c r="Q206" s="93"/>
      <c r="R206" s="90"/>
      <c r="S206" s="91"/>
      <c r="T206" s="90"/>
      <c r="U206" s="92"/>
      <c r="V206" s="89"/>
      <c r="W206" s="91"/>
      <c r="X206" s="109"/>
      <c r="Y206" s="116"/>
      <c r="Z206" s="90"/>
      <c r="AA206" s="117"/>
      <c r="AB206" s="111"/>
      <c r="AC206" s="7"/>
      <c r="AD206" s="21">
        <f>IF(W206="",0,VLOOKUP("00:全空連",設定!$B$6:$C$18,2))</f>
        <v>0</v>
      </c>
      <c r="AE206" s="21">
        <f t="shared" si="6"/>
        <v>0</v>
      </c>
      <c r="AF206" s="22">
        <f t="shared" si="7"/>
        <v>0</v>
      </c>
      <c r="AH206" s="26"/>
      <c r="AI206" s="27"/>
      <c r="AK206" s="103"/>
      <c r="AL206" s="104">
        <f>IF(AK206&gt;0,設定!$C$18*AK206,0)</f>
        <v>0</v>
      </c>
    </row>
    <row r="207" spans="2:38" ht="14.25" customHeight="1">
      <c r="B207" s="25">
        <v>196</v>
      </c>
      <c r="C207" s="66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93"/>
      <c r="O207" s="117"/>
      <c r="P207" s="93"/>
      <c r="Q207" s="93"/>
      <c r="R207" s="90"/>
      <c r="S207" s="91"/>
      <c r="T207" s="90"/>
      <c r="U207" s="92"/>
      <c r="V207" s="89"/>
      <c r="W207" s="91"/>
      <c r="X207" s="109"/>
      <c r="Y207" s="116"/>
      <c r="Z207" s="90"/>
      <c r="AA207" s="117"/>
      <c r="AB207" s="111"/>
      <c r="AC207" s="7"/>
      <c r="AD207" s="21">
        <f>IF(W207="",0,VLOOKUP("00:全空連",設定!$B$6:$C$18,2))</f>
        <v>0</v>
      </c>
      <c r="AE207" s="21">
        <f t="shared" si="6"/>
        <v>0</v>
      </c>
      <c r="AF207" s="22">
        <f t="shared" si="7"/>
        <v>0</v>
      </c>
      <c r="AH207" s="26"/>
      <c r="AI207" s="27"/>
      <c r="AK207" s="103"/>
      <c r="AL207" s="104">
        <f>IF(AK207&gt;0,設定!$C$18*AK207,0)</f>
        <v>0</v>
      </c>
    </row>
    <row r="208" spans="2:38" ht="14.25" customHeight="1">
      <c r="B208" s="25">
        <v>197</v>
      </c>
      <c r="C208" s="66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93"/>
      <c r="O208" s="117"/>
      <c r="P208" s="93"/>
      <c r="Q208" s="93"/>
      <c r="R208" s="90"/>
      <c r="S208" s="91"/>
      <c r="T208" s="90"/>
      <c r="U208" s="92"/>
      <c r="V208" s="89"/>
      <c r="W208" s="91"/>
      <c r="X208" s="109"/>
      <c r="Y208" s="116"/>
      <c r="Z208" s="90"/>
      <c r="AA208" s="117"/>
      <c r="AB208" s="111"/>
      <c r="AC208" s="7"/>
      <c r="AD208" s="21">
        <f>IF(W208="",0,VLOOKUP("00:全空連",設定!$B$6:$C$18,2))</f>
        <v>0</v>
      </c>
      <c r="AE208" s="21">
        <f t="shared" si="6"/>
        <v>0</v>
      </c>
      <c r="AF208" s="22">
        <f t="shared" si="7"/>
        <v>0</v>
      </c>
      <c r="AH208" s="26"/>
      <c r="AI208" s="27"/>
      <c r="AK208" s="103"/>
      <c r="AL208" s="104">
        <f>IF(AK208&gt;0,設定!$C$18*AK208,0)</f>
        <v>0</v>
      </c>
    </row>
    <row r="209" spans="2:38" ht="14.25" customHeight="1">
      <c r="B209" s="25">
        <v>198</v>
      </c>
      <c r="C209" s="66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93"/>
      <c r="O209" s="117"/>
      <c r="P209" s="93"/>
      <c r="Q209" s="93"/>
      <c r="R209" s="90"/>
      <c r="S209" s="91"/>
      <c r="T209" s="90"/>
      <c r="U209" s="92"/>
      <c r="V209" s="89"/>
      <c r="W209" s="91"/>
      <c r="X209" s="109"/>
      <c r="Y209" s="116"/>
      <c r="Z209" s="90"/>
      <c r="AA209" s="117"/>
      <c r="AB209" s="111"/>
      <c r="AC209" s="7"/>
      <c r="AD209" s="21">
        <f>IF(W209="",0,VLOOKUP("00:全空連",設定!$B$6:$C$18,2))</f>
        <v>0</v>
      </c>
      <c r="AE209" s="21">
        <f t="shared" si="6"/>
        <v>0</v>
      </c>
      <c r="AF209" s="22">
        <f t="shared" si="7"/>
        <v>0</v>
      </c>
      <c r="AH209" s="26"/>
      <c r="AI209" s="27"/>
      <c r="AK209" s="103"/>
      <c r="AL209" s="104">
        <f>IF(AK209&gt;0,設定!$C$18*AK209,0)</f>
        <v>0</v>
      </c>
    </row>
    <row r="210" spans="2:38" ht="14.25" customHeight="1">
      <c r="B210" s="25">
        <v>199</v>
      </c>
      <c r="C210" s="66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93"/>
      <c r="O210" s="117"/>
      <c r="P210" s="93"/>
      <c r="Q210" s="93"/>
      <c r="R210" s="90"/>
      <c r="S210" s="91"/>
      <c r="T210" s="90"/>
      <c r="U210" s="92"/>
      <c r="V210" s="89"/>
      <c r="W210" s="91"/>
      <c r="X210" s="109"/>
      <c r="Y210" s="116"/>
      <c r="Z210" s="90"/>
      <c r="AA210" s="117"/>
      <c r="AB210" s="111"/>
      <c r="AC210" s="7"/>
      <c r="AD210" s="21">
        <f>IF(W210="",0,VLOOKUP("00:全空連",設定!$B$6:$C$18,2))</f>
        <v>0</v>
      </c>
      <c r="AE210" s="21">
        <f t="shared" si="6"/>
        <v>0</v>
      </c>
      <c r="AF210" s="22">
        <f t="shared" si="7"/>
        <v>0</v>
      </c>
      <c r="AH210" s="26"/>
      <c r="AI210" s="27"/>
      <c r="AK210" s="103"/>
      <c r="AL210" s="104">
        <f>IF(AK210&gt;0,設定!$C$18*AK210,0)</f>
        <v>0</v>
      </c>
    </row>
    <row r="211" spans="2:38" ht="14.25" customHeight="1">
      <c r="B211" s="25">
        <v>200</v>
      </c>
      <c r="C211" s="66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93"/>
      <c r="O211" s="117"/>
      <c r="P211" s="93"/>
      <c r="Q211" s="93"/>
      <c r="R211" s="90"/>
      <c r="S211" s="91"/>
      <c r="T211" s="90"/>
      <c r="U211" s="92"/>
      <c r="V211" s="89"/>
      <c r="W211" s="91"/>
      <c r="X211" s="109"/>
      <c r="Y211" s="116"/>
      <c r="Z211" s="90"/>
      <c r="AA211" s="117"/>
      <c r="AB211" s="111"/>
      <c r="AC211" s="7"/>
      <c r="AD211" s="21">
        <f>IF(W211="",0,VLOOKUP("00:全空連",設定!$B$6:$C$18,2))</f>
        <v>0</v>
      </c>
      <c r="AE211" s="21">
        <f t="shared" si="6"/>
        <v>0</v>
      </c>
      <c r="AF211" s="22">
        <f t="shared" si="7"/>
        <v>0</v>
      </c>
      <c r="AH211" s="26"/>
      <c r="AI211" s="27"/>
      <c r="AK211" s="103"/>
      <c r="AL211" s="104">
        <f>IF(AK211&gt;0,設定!$C$18*AK211,0)</f>
        <v>0</v>
      </c>
    </row>
    <row r="212" spans="2:38" ht="14.25" customHeight="1">
      <c r="B212" s="25">
        <v>201</v>
      </c>
      <c r="C212" s="66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93"/>
      <c r="O212" s="117"/>
      <c r="P212" s="93"/>
      <c r="Q212" s="93"/>
      <c r="R212" s="90"/>
      <c r="S212" s="91"/>
      <c r="T212" s="90"/>
      <c r="U212" s="92"/>
      <c r="V212" s="89"/>
      <c r="W212" s="91"/>
      <c r="X212" s="109"/>
      <c r="Y212" s="116"/>
      <c r="Z212" s="90"/>
      <c r="AA212" s="117"/>
      <c r="AB212" s="111"/>
      <c r="AC212" s="7"/>
      <c r="AD212" s="21">
        <f>IF(W212="",0,VLOOKUP("00:全空連",設定!$B$6:$C$18,2))</f>
        <v>0</v>
      </c>
      <c r="AE212" s="21">
        <f t="shared" si="6"/>
        <v>0</v>
      </c>
      <c r="AF212" s="22">
        <f t="shared" si="7"/>
        <v>0</v>
      </c>
      <c r="AH212" s="26"/>
      <c r="AI212" s="27"/>
      <c r="AK212" s="103"/>
      <c r="AL212" s="104">
        <f>IF(AK212&gt;0,設定!$C$18*AK212,0)</f>
        <v>0</v>
      </c>
    </row>
    <row r="213" spans="2:38" ht="14.25" customHeight="1">
      <c r="B213" s="25">
        <v>202</v>
      </c>
      <c r="C213" s="66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93"/>
      <c r="O213" s="117"/>
      <c r="P213" s="93"/>
      <c r="Q213" s="93"/>
      <c r="R213" s="90"/>
      <c r="S213" s="91"/>
      <c r="T213" s="90"/>
      <c r="U213" s="92"/>
      <c r="V213" s="89"/>
      <c r="W213" s="91"/>
      <c r="X213" s="109"/>
      <c r="Y213" s="116"/>
      <c r="Z213" s="90"/>
      <c r="AA213" s="117"/>
      <c r="AB213" s="111"/>
      <c r="AC213" s="7"/>
      <c r="AD213" s="21">
        <f>IF(W213="",0,VLOOKUP("00:全空連",設定!$B$6:$C$18,2))</f>
        <v>0</v>
      </c>
      <c r="AE213" s="21">
        <f t="shared" si="6"/>
        <v>0</v>
      </c>
      <c r="AF213" s="22">
        <f t="shared" si="7"/>
        <v>0</v>
      </c>
      <c r="AH213" s="26"/>
      <c r="AI213" s="27"/>
      <c r="AK213" s="103"/>
      <c r="AL213" s="104">
        <f>IF(AK213&gt;0,設定!$C$18*AK213,0)</f>
        <v>0</v>
      </c>
    </row>
    <row r="214" spans="2:38" ht="14.25" customHeight="1">
      <c r="B214" s="25">
        <v>203</v>
      </c>
      <c r="C214" s="66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93"/>
      <c r="O214" s="117"/>
      <c r="P214" s="93"/>
      <c r="Q214" s="93"/>
      <c r="R214" s="90"/>
      <c r="S214" s="91"/>
      <c r="T214" s="90"/>
      <c r="U214" s="92"/>
      <c r="V214" s="89"/>
      <c r="W214" s="91"/>
      <c r="X214" s="109"/>
      <c r="Y214" s="116"/>
      <c r="Z214" s="90"/>
      <c r="AA214" s="117"/>
      <c r="AB214" s="111"/>
      <c r="AC214" s="7"/>
      <c r="AD214" s="21">
        <f>IF(W214="",0,VLOOKUP("00:全空連",設定!$B$6:$C$18,2))</f>
        <v>0</v>
      </c>
      <c r="AE214" s="21">
        <f t="shared" si="6"/>
        <v>0</v>
      </c>
      <c r="AF214" s="22">
        <f t="shared" si="7"/>
        <v>0</v>
      </c>
      <c r="AH214" s="26"/>
      <c r="AI214" s="27"/>
      <c r="AK214" s="103"/>
      <c r="AL214" s="104">
        <f>IF(AK214&gt;0,設定!$C$18*AK214,0)</f>
        <v>0</v>
      </c>
    </row>
    <row r="215" spans="2:38" ht="14.25" customHeight="1">
      <c r="B215" s="25">
        <v>204</v>
      </c>
      <c r="C215" s="66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93"/>
      <c r="O215" s="117"/>
      <c r="P215" s="93"/>
      <c r="Q215" s="93"/>
      <c r="R215" s="90"/>
      <c r="S215" s="91"/>
      <c r="T215" s="90"/>
      <c r="U215" s="92"/>
      <c r="V215" s="89"/>
      <c r="W215" s="91"/>
      <c r="X215" s="109"/>
      <c r="Y215" s="116"/>
      <c r="Z215" s="90"/>
      <c r="AA215" s="117"/>
      <c r="AB215" s="111"/>
      <c r="AC215" s="7"/>
      <c r="AD215" s="21">
        <f>IF(W215="",0,VLOOKUP("00:全空連",設定!$B$6:$C$18,2))</f>
        <v>0</v>
      </c>
      <c r="AE215" s="21">
        <f t="shared" si="6"/>
        <v>0</v>
      </c>
      <c r="AF215" s="22">
        <f t="shared" si="7"/>
        <v>0</v>
      </c>
      <c r="AH215" s="26"/>
      <c r="AI215" s="27"/>
      <c r="AK215" s="103"/>
      <c r="AL215" s="104">
        <f>IF(AK215&gt;0,設定!$C$18*AK215,0)</f>
        <v>0</v>
      </c>
    </row>
    <row r="216" spans="2:38" ht="14.25" customHeight="1">
      <c r="B216" s="25">
        <v>205</v>
      </c>
      <c r="C216" s="66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93"/>
      <c r="O216" s="117"/>
      <c r="P216" s="93"/>
      <c r="Q216" s="93"/>
      <c r="R216" s="90"/>
      <c r="S216" s="91"/>
      <c r="T216" s="90"/>
      <c r="U216" s="92"/>
      <c r="V216" s="89"/>
      <c r="W216" s="91"/>
      <c r="X216" s="109"/>
      <c r="Y216" s="116"/>
      <c r="Z216" s="90"/>
      <c r="AA216" s="117"/>
      <c r="AB216" s="111"/>
      <c r="AC216" s="7"/>
      <c r="AD216" s="21">
        <f>IF(W216="",0,VLOOKUP("00:全空連",設定!$B$6:$C$18,2))</f>
        <v>0</v>
      </c>
      <c r="AE216" s="21">
        <f t="shared" si="6"/>
        <v>0</v>
      </c>
      <c r="AF216" s="22">
        <f t="shared" si="7"/>
        <v>0</v>
      </c>
      <c r="AH216" s="26"/>
      <c r="AI216" s="27"/>
      <c r="AK216" s="103"/>
      <c r="AL216" s="104">
        <f>IF(AK216&gt;0,設定!$C$18*AK216,0)</f>
        <v>0</v>
      </c>
    </row>
    <row r="217" spans="2:38" ht="14.25" customHeight="1">
      <c r="B217" s="25">
        <v>206</v>
      </c>
      <c r="C217" s="66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93"/>
      <c r="O217" s="117"/>
      <c r="P217" s="93"/>
      <c r="Q217" s="93"/>
      <c r="R217" s="90"/>
      <c r="S217" s="91"/>
      <c r="T217" s="90"/>
      <c r="U217" s="92"/>
      <c r="V217" s="89"/>
      <c r="W217" s="91"/>
      <c r="X217" s="109"/>
      <c r="Y217" s="116"/>
      <c r="Z217" s="90"/>
      <c r="AA217" s="117"/>
      <c r="AB217" s="111"/>
      <c r="AC217" s="7"/>
      <c r="AD217" s="21">
        <f>IF(W217="",0,VLOOKUP("00:全空連",設定!$B$6:$C$18,2))</f>
        <v>0</v>
      </c>
      <c r="AE217" s="21">
        <f t="shared" si="6"/>
        <v>0</v>
      </c>
      <c r="AF217" s="22">
        <f t="shared" si="7"/>
        <v>0</v>
      </c>
      <c r="AH217" s="26"/>
      <c r="AI217" s="27"/>
      <c r="AK217" s="103"/>
      <c r="AL217" s="104">
        <f>IF(AK217&gt;0,設定!$C$18*AK217,0)</f>
        <v>0</v>
      </c>
    </row>
    <row r="218" spans="2:38" ht="14.25" customHeight="1">
      <c r="B218" s="25">
        <v>207</v>
      </c>
      <c r="C218" s="66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93"/>
      <c r="O218" s="117"/>
      <c r="P218" s="93"/>
      <c r="Q218" s="93"/>
      <c r="R218" s="90"/>
      <c r="S218" s="91"/>
      <c r="T218" s="90"/>
      <c r="U218" s="92"/>
      <c r="V218" s="89"/>
      <c r="W218" s="91"/>
      <c r="X218" s="109"/>
      <c r="Y218" s="116"/>
      <c r="Z218" s="90"/>
      <c r="AA218" s="117"/>
      <c r="AB218" s="111"/>
      <c r="AC218" s="7"/>
      <c r="AD218" s="21">
        <f>IF(W218="",0,VLOOKUP("00:全空連",設定!$B$6:$C$18,2))</f>
        <v>0</v>
      </c>
      <c r="AE218" s="21">
        <f t="shared" si="6"/>
        <v>0</v>
      </c>
      <c r="AF218" s="22">
        <f t="shared" si="7"/>
        <v>0</v>
      </c>
      <c r="AH218" s="26"/>
      <c r="AI218" s="27"/>
      <c r="AK218" s="103"/>
      <c r="AL218" s="104">
        <f>IF(AK218&gt;0,設定!$C$18*AK218,0)</f>
        <v>0</v>
      </c>
    </row>
    <row r="219" spans="2:38" ht="14.25" customHeight="1">
      <c r="B219" s="25">
        <v>208</v>
      </c>
      <c r="C219" s="66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93"/>
      <c r="O219" s="117"/>
      <c r="P219" s="93"/>
      <c r="Q219" s="93"/>
      <c r="R219" s="90"/>
      <c r="S219" s="91"/>
      <c r="T219" s="90"/>
      <c r="U219" s="92"/>
      <c r="V219" s="89"/>
      <c r="W219" s="91"/>
      <c r="X219" s="109"/>
      <c r="Y219" s="116"/>
      <c r="Z219" s="90"/>
      <c r="AA219" s="117"/>
      <c r="AB219" s="111"/>
      <c r="AC219" s="7"/>
      <c r="AD219" s="21">
        <f>IF(W219="",0,VLOOKUP("00:全空連",設定!$B$6:$C$18,2))</f>
        <v>0</v>
      </c>
      <c r="AE219" s="21">
        <f t="shared" si="6"/>
        <v>0</v>
      </c>
      <c r="AF219" s="22">
        <f t="shared" si="7"/>
        <v>0</v>
      </c>
      <c r="AH219" s="26"/>
      <c r="AI219" s="27"/>
      <c r="AK219" s="103"/>
      <c r="AL219" s="104">
        <f>IF(AK219&gt;0,設定!$C$18*AK219,0)</f>
        <v>0</v>
      </c>
    </row>
    <row r="220" spans="2:38" ht="14.25" customHeight="1">
      <c r="B220" s="25">
        <v>209</v>
      </c>
      <c r="C220" s="66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93"/>
      <c r="O220" s="117"/>
      <c r="P220" s="93"/>
      <c r="Q220" s="93"/>
      <c r="R220" s="90"/>
      <c r="S220" s="91"/>
      <c r="T220" s="90"/>
      <c r="U220" s="92"/>
      <c r="V220" s="89"/>
      <c r="W220" s="91"/>
      <c r="X220" s="109"/>
      <c r="Y220" s="116"/>
      <c r="Z220" s="90"/>
      <c r="AA220" s="117"/>
      <c r="AB220" s="111"/>
      <c r="AC220" s="7"/>
      <c r="AD220" s="21">
        <f>IF(W220="",0,VLOOKUP("00:全空連",設定!$B$6:$C$18,2))</f>
        <v>0</v>
      </c>
      <c r="AE220" s="21">
        <f t="shared" si="6"/>
        <v>0</v>
      </c>
      <c r="AF220" s="22">
        <f t="shared" si="7"/>
        <v>0</v>
      </c>
      <c r="AH220" s="26"/>
      <c r="AI220" s="27"/>
      <c r="AK220" s="103"/>
      <c r="AL220" s="104">
        <f>IF(AK220&gt;0,設定!$C$18*AK220,0)</f>
        <v>0</v>
      </c>
    </row>
    <row r="221" spans="2:38" ht="14.25" customHeight="1">
      <c r="B221" s="25">
        <v>210</v>
      </c>
      <c r="C221" s="66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93"/>
      <c r="O221" s="117"/>
      <c r="P221" s="93"/>
      <c r="Q221" s="93"/>
      <c r="R221" s="90"/>
      <c r="S221" s="91"/>
      <c r="T221" s="90"/>
      <c r="U221" s="92"/>
      <c r="V221" s="89"/>
      <c r="W221" s="91"/>
      <c r="X221" s="109"/>
      <c r="Y221" s="116"/>
      <c r="Z221" s="90"/>
      <c r="AA221" s="117"/>
      <c r="AB221" s="111"/>
      <c r="AC221" s="7"/>
      <c r="AD221" s="21">
        <f>IF(W221="",0,VLOOKUP("00:全空連",設定!$B$6:$C$18,2))</f>
        <v>0</v>
      </c>
      <c r="AE221" s="21">
        <f t="shared" si="6"/>
        <v>0</v>
      </c>
      <c r="AF221" s="22">
        <f t="shared" si="7"/>
        <v>0</v>
      </c>
      <c r="AH221" s="26"/>
      <c r="AI221" s="27"/>
      <c r="AK221" s="103"/>
      <c r="AL221" s="104">
        <f>IF(AK221&gt;0,設定!$C$18*AK221,0)</f>
        <v>0</v>
      </c>
    </row>
    <row r="222" spans="2:38" ht="14.25" customHeight="1">
      <c r="B222" s="25">
        <v>211</v>
      </c>
      <c r="C222" s="66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93"/>
      <c r="O222" s="117"/>
      <c r="P222" s="93"/>
      <c r="Q222" s="93"/>
      <c r="R222" s="90"/>
      <c r="S222" s="91"/>
      <c r="T222" s="90"/>
      <c r="U222" s="92"/>
      <c r="V222" s="89"/>
      <c r="W222" s="91"/>
      <c r="X222" s="109"/>
      <c r="Y222" s="116"/>
      <c r="Z222" s="90"/>
      <c r="AA222" s="117"/>
      <c r="AB222" s="111"/>
      <c r="AC222" s="7"/>
      <c r="AD222" s="21">
        <f>IF(W222="",0,VLOOKUP("00:全空連",設定!$B$6:$C$18,2))</f>
        <v>0</v>
      </c>
      <c r="AE222" s="21">
        <f t="shared" si="6"/>
        <v>0</v>
      </c>
      <c r="AF222" s="22">
        <f t="shared" si="7"/>
        <v>0</v>
      </c>
      <c r="AH222" s="26"/>
      <c r="AI222" s="27"/>
      <c r="AK222" s="103"/>
      <c r="AL222" s="104">
        <f>IF(AK222&gt;0,設定!$C$18*AK222,0)</f>
        <v>0</v>
      </c>
    </row>
    <row r="223" spans="2:38" ht="14.25" customHeight="1">
      <c r="B223" s="25">
        <v>212</v>
      </c>
      <c r="C223" s="66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93"/>
      <c r="O223" s="117"/>
      <c r="P223" s="93"/>
      <c r="Q223" s="93"/>
      <c r="R223" s="90"/>
      <c r="S223" s="91"/>
      <c r="T223" s="90"/>
      <c r="U223" s="92"/>
      <c r="V223" s="89"/>
      <c r="W223" s="91"/>
      <c r="X223" s="109"/>
      <c r="Y223" s="116"/>
      <c r="Z223" s="90"/>
      <c r="AA223" s="117"/>
      <c r="AB223" s="111"/>
      <c r="AC223" s="7"/>
      <c r="AD223" s="21">
        <f>IF(W223="",0,VLOOKUP("00:全空連",設定!$B$6:$C$18,2))</f>
        <v>0</v>
      </c>
      <c r="AE223" s="21">
        <f t="shared" si="6"/>
        <v>0</v>
      </c>
      <c r="AF223" s="22">
        <f t="shared" si="7"/>
        <v>0</v>
      </c>
      <c r="AH223" s="26"/>
      <c r="AI223" s="27"/>
      <c r="AK223" s="103"/>
      <c r="AL223" s="104">
        <f>IF(AK223&gt;0,設定!$C$18*AK223,0)</f>
        <v>0</v>
      </c>
    </row>
    <row r="224" spans="2:38" ht="14.25" customHeight="1">
      <c r="B224" s="25">
        <v>213</v>
      </c>
      <c r="C224" s="66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93"/>
      <c r="O224" s="117"/>
      <c r="P224" s="93"/>
      <c r="Q224" s="93"/>
      <c r="R224" s="90"/>
      <c r="S224" s="91"/>
      <c r="T224" s="90"/>
      <c r="U224" s="92"/>
      <c r="V224" s="89"/>
      <c r="W224" s="91"/>
      <c r="X224" s="109"/>
      <c r="Y224" s="116"/>
      <c r="Z224" s="90"/>
      <c r="AA224" s="117"/>
      <c r="AB224" s="111"/>
      <c r="AC224" s="7"/>
      <c r="AD224" s="21">
        <f>IF(W224="",0,VLOOKUP("00:全空連",設定!$B$6:$C$18,2))</f>
        <v>0</v>
      </c>
      <c r="AE224" s="21">
        <f t="shared" si="6"/>
        <v>0</v>
      </c>
      <c r="AF224" s="22">
        <f t="shared" si="7"/>
        <v>0</v>
      </c>
      <c r="AH224" s="26"/>
      <c r="AI224" s="27"/>
      <c r="AK224" s="103"/>
      <c r="AL224" s="104">
        <f>IF(AK224&gt;0,設定!$C$18*AK224,0)</f>
        <v>0</v>
      </c>
    </row>
    <row r="225" spans="2:38" ht="14.25" customHeight="1">
      <c r="B225" s="25">
        <v>214</v>
      </c>
      <c r="C225" s="66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93"/>
      <c r="O225" s="117"/>
      <c r="P225" s="93"/>
      <c r="Q225" s="93"/>
      <c r="R225" s="90"/>
      <c r="S225" s="91"/>
      <c r="T225" s="90"/>
      <c r="U225" s="92"/>
      <c r="V225" s="89"/>
      <c r="W225" s="91"/>
      <c r="X225" s="109"/>
      <c r="Y225" s="116"/>
      <c r="Z225" s="90"/>
      <c r="AA225" s="117"/>
      <c r="AB225" s="111"/>
      <c r="AC225" s="7"/>
      <c r="AD225" s="21">
        <f>IF(W225="",0,VLOOKUP("00:全空連",設定!$B$6:$C$18,2))</f>
        <v>0</v>
      </c>
      <c r="AE225" s="21">
        <f t="shared" si="6"/>
        <v>0</v>
      </c>
      <c r="AF225" s="22">
        <f t="shared" si="7"/>
        <v>0</v>
      </c>
      <c r="AH225" s="26"/>
      <c r="AI225" s="27"/>
      <c r="AK225" s="103"/>
      <c r="AL225" s="104">
        <f>IF(AK225&gt;0,設定!$C$18*AK225,0)</f>
        <v>0</v>
      </c>
    </row>
    <row r="226" spans="2:38" ht="14.25" customHeight="1">
      <c r="B226" s="25">
        <v>215</v>
      </c>
      <c r="C226" s="66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93"/>
      <c r="O226" s="117"/>
      <c r="P226" s="93"/>
      <c r="Q226" s="93"/>
      <c r="R226" s="90"/>
      <c r="S226" s="91"/>
      <c r="T226" s="90"/>
      <c r="U226" s="92"/>
      <c r="V226" s="89"/>
      <c r="W226" s="91"/>
      <c r="X226" s="109"/>
      <c r="Y226" s="116"/>
      <c r="Z226" s="90"/>
      <c r="AA226" s="117"/>
      <c r="AB226" s="111"/>
      <c r="AC226" s="7"/>
      <c r="AD226" s="21">
        <f>IF(W226="",0,VLOOKUP("00:全空連",設定!$B$6:$C$18,2))</f>
        <v>0</v>
      </c>
      <c r="AE226" s="21">
        <f t="shared" si="6"/>
        <v>0</v>
      </c>
      <c r="AF226" s="22">
        <f t="shared" si="7"/>
        <v>0</v>
      </c>
      <c r="AH226" s="26"/>
      <c r="AI226" s="27"/>
      <c r="AK226" s="103"/>
      <c r="AL226" s="104">
        <f>IF(AK226&gt;0,設定!$C$18*AK226,0)</f>
        <v>0</v>
      </c>
    </row>
    <row r="227" spans="2:38" ht="14.25" customHeight="1">
      <c r="B227" s="25">
        <v>216</v>
      </c>
      <c r="C227" s="66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93"/>
      <c r="O227" s="117"/>
      <c r="P227" s="93"/>
      <c r="Q227" s="93"/>
      <c r="R227" s="90"/>
      <c r="S227" s="91"/>
      <c r="T227" s="90"/>
      <c r="U227" s="92"/>
      <c r="V227" s="89"/>
      <c r="W227" s="91"/>
      <c r="X227" s="109"/>
      <c r="Y227" s="116"/>
      <c r="Z227" s="90"/>
      <c r="AA227" s="117"/>
      <c r="AB227" s="111"/>
      <c r="AC227" s="7"/>
      <c r="AD227" s="21">
        <f>IF(W227="",0,VLOOKUP("00:全空連",設定!$B$6:$C$18,2))</f>
        <v>0</v>
      </c>
      <c r="AE227" s="21">
        <f t="shared" si="6"/>
        <v>0</v>
      </c>
      <c r="AF227" s="22">
        <f t="shared" si="7"/>
        <v>0</v>
      </c>
      <c r="AH227" s="26"/>
      <c r="AI227" s="27"/>
      <c r="AK227" s="103"/>
      <c r="AL227" s="104">
        <f>IF(AK227&gt;0,設定!$C$18*AK227,0)</f>
        <v>0</v>
      </c>
    </row>
    <row r="228" spans="2:38" ht="14.25" customHeight="1">
      <c r="B228" s="25">
        <v>217</v>
      </c>
      <c r="C228" s="66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93"/>
      <c r="O228" s="117"/>
      <c r="P228" s="93"/>
      <c r="Q228" s="93"/>
      <c r="R228" s="90"/>
      <c r="S228" s="91"/>
      <c r="T228" s="90"/>
      <c r="U228" s="92"/>
      <c r="V228" s="89"/>
      <c r="W228" s="91"/>
      <c r="X228" s="109"/>
      <c r="Y228" s="116"/>
      <c r="Z228" s="90"/>
      <c r="AA228" s="117"/>
      <c r="AB228" s="111"/>
      <c r="AC228" s="7"/>
      <c r="AD228" s="21">
        <f>IF(W228="",0,VLOOKUP("00:全空連",設定!$B$6:$C$18,2))</f>
        <v>0</v>
      </c>
      <c r="AE228" s="21">
        <f t="shared" si="6"/>
        <v>0</v>
      </c>
      <c r="AF228" s="22">
        <f t="shared" si="7"/>
        <v>0</v>
      </c>
      <c r="AH228" s="26"/>
      <c r="AI228" s="27"/>
      <c r="AK228" s="103"/>
      <c r="AL228" s="104">
        <f>IF(AK228&gt;0,設定!$C$18*AK228,0)</f>
        <v>0</v>
      </c>
    </row>
    <row r="229" spans="2:38" ht="14.25" customHeight="1">
      <c r="B229" s="25">
        <v>218</v>
      </c>
      <c r="C229" s="66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93"/>
      <c r="O229" s="117"/>
      <c r="P229" s="93"/>
      <c r="Q229" s="93"/>
      <c r="R229" s="90"/>
      <c r="S229" s="91"/>
      <c r="T229" s="90"/>
      <c r="U229" s="92"/>
      <c r="V229" s="89"/>
      <c r="W229" s="91"/>
      <c r="X229" s="109"/>
      <c r="Y229" s="116"/>
      <c r="Z229" s="90"/>
      <c r="AA229" s="117"/>
      <c r="AB229" s="111"/>
      <c r="AC229" s="7"/>
      <c r="AD229" s="21">
        <f>IF(W229="",0,VLOOKUP("00:全空連",設定!$B$6:$C$18,2))</f>
        <v>0</v>
      </c>
      <c r="AE229" s="21">
        <f t="shared" si="6"/>
        <v>0</v>
      </c>
      <c r="AF229" s="22">
        <f t="shared" si="7"/>
        <v>0</v>
      </c>
      <c r="AH229" s="26"/>
      <c r="AI229" s="27"/>
      <c r="AK229" s="103"/>
      <c r="AL229" s="104">
        <f>IF(AK229&gt;0,設定!$C$18*AK229,0)</f>
        <v>0</v>
      </c>
    </row>
    <row r="230" spans="2:38" ht="14.25" customHeight="1">
      <c r="B230" s="25">
        <v>219</v>
      </c>
      <c r="C230" s="66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93"/>
      <c r="O230" s="117"/>
      <c r="P230" s="93"/>
      <c r="Q230" s="93"/>
      <c r="R230" s="90"/>
      <c r="S230" s="91"/>
      <c r="T230" s="90"/>
      <c r="U230" s="92"/>
      <c r="V230" s="89"/>
      <c r="W230" s="91"/>
      <c r="X230" s="109"/>
      <c r="Y230" s="116"/>
      <c r="Z230" s="90"/>
      <c r="AA230" s="117"/>
      <c r="AB230" s="111"/>
      <c r="AC230" s="7"/>
      <c r="AD230" s="21">
        <f>IF(W230="",0,VLOOKUP("00:全空連",設定!$B$6:$C$18,2))</f>
        <v>0</v>
      </c>
      <c r="AE230" s="21">
        <f t="shared" si="6"/>
        <v>0</v>
      </c>
      <c r="AF230" s="22">
        <f t="shared" si="7"/>
        <v>0</v>
      </c>
      <c r="AH230" s="26"/>
      <c r="AI230" s="27"/>
      <c r="AK230" s="103"/>
      <c r="AL230" s="104">
        <f>IF(AK230&gt;0,設定!$C$18*AK230,0)</f>
        <v>0</v>
      </c>
    </row>
    <row r="231" spans="2:38" ht="14.25" customHeight="1">
      <c r="B231" s="25">
        <v>220</v>
      </c>
      <c r="C231" s="66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93"/>
      <c r="O231" s="117"/>
      <c r="P231" s="93"/>
      <c r="Q231" s="93"/>
      <c r="R231" s="90"/>
      <c r="S231" s="91"/>
      <c r="T231" s="90"/>
      <c r="U231" s="92"/>
      <c r="V231" s="89"/>
      <c r="W231" s="91"/>
      <c r="X231" s="109"/>
      <c r="Y231" s="116"/>
      <c r="Z231" s="90"/>
      <c r="AA231" s="117"/>
      <c r="AB231" s="111"/>
      <c r="AC231" s="7"/>
      <c r="AD231" s="21">
        <f>IF(W231="",0,VLOOKUP("00:全空連",設定!$B$6:$C$18,2))</f>
        <v>0</v>
      </c>
      <c r="AE231" s="21">
        <f t="shared" si="6"/>
        <v>0</v>
      </c>
      <c r="AF231" s="22">
        <f t="shared" si="7"/>
        <v>0</v>
      </c>
      <c r="AH231" s="26"/>
      <c r="AI231" s="27"/>
      <c r="AK231" s="103"/>
      <c r="AL231" s="104">
        <f>IF(AK231&gt;0,設定!$C$18*AK231,0)</f>
        <v>0</v>
      </c>
    </row>
    <row r="232" spans="2:38" ht="14.25" customHeight="1">
      <c r="B232" s="25">
        <v>221</v>
      </c>
      <c r="C232" s="66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93"/>
      <c r="O232" s="117"/>
      <c r="P232" s="93"/>
      <c r="Q232" s="93"/>
      <c r="R232" s="90"/>
      <c r="S232" s="91"/>
      <c r="T232" s="90"/>
      <c r="U232" s="92"/>
      <c r="V232" s="89"/>
      <c r="W232" s="91"/>
      <c r="X232" s="109"/>
      <c r="Y232" s="116"/>
      <c r="Z232" s="90"/>
      <c r="AA232" s="117"/>
      <c r="AB232" s="111"/>
      <c r="AC232" s="7"/>
      <c r="AD232" s="21">
        <f>IF(W232="",0,VLOOKUP("00:全空連",設定!$B$6:$C$18,2))</f>
        <v>0</v>
      </c>
      <c r="AE232" s="21">
        <f t="shared" si="6"/>
        <v>0</v>
      </c>
      <c r="AF232" s="22">
        <f t="shared" si="7"/>
        <v>0</v>
      </c>
      <c r="AH232" s="26"/>
      <c r="AI232" s="27"/>
      <c r="AK232" s="103"/>
      <c r="AL232" s="104">
        <f>IF(AK232&gt;0,設定!$C$18*AK232,0)</f>
        <v>0</v>
      </c>
    </row>
    <row r="233" spans="2:38" ht="14.25" customHeight="1">
      <c r="B233" s="25">
        <v>222</v>
      </c>
      <c r="C233" s="66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93"/>
      <c r="O233" s="117"/>
      <c r="P233" s="93"/>
      <c r="Q233" s="93"/>
      <c r="R233" s="90"/>
      <c r="S233" s="91"/>
      <c r="T233" s="90"/>
      <c r="U233" s="92"/>
      <c r="V233" s="89"/>
      <c r="W233" s="91"/>
      <c r="X233" s="109"/>
      <c r="Y233" s="116"/>
      <c r="Z233" s="90"/>
      <c r="AA233" s="117"/>
      <c r="AB233" s="111"/>
      <c r="AC233" s="7"/>
      <c r="AD233" s="21">
        <f>IF(W233="",0,VLOOKUP("00:全空連",設定!$B$6:$C$18,2))</f>
        <v>0</v>
      </c>
      <c r="AE233" s="21">
        <f t="shared" si="6"/>
        <v>0</v>
      </c>
      <c r="AF233" s="22">
        <f t="shared" si="7"/>
        <v>0</v>
      </c>
      <c r="AH233" s="26"/>
      <c r="AI233" s="27"/>
      <c r="AK233" s="103"/>
      <c r="AL233" s="104">
        <f>IF(AK233&gt;0,設定!$C$18*AK233,0)</f>
        <v>0</v>
      </c>
    </row>
    <row r="234" spans="2:38" ht="14.25" customHeight="1">
      <c r="B234" s="25">
        <v>223</v>
      </c>
      <c r="C234" s="66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93"/>
      <c r="O234" s="117"/>
      <c r="P234" s="93"/>
      <c r="Q234" s="93"/>
      <c r="R234" s="90"/>
      <c r="S234" s="91"/>
      <c r="T234" s="90"/>
      <c r="U234" s="92"/>
      <c r="V234" s="89"/>
      <c r="W234" s="91"/>
      <c r="X234" s="109"/>
      <c r="Y234" s="116"/>
      <c r="Z234" s="90"/>
      <c r="AA234" s="117"/>
      <c r="AB234" s="111"/>
      <c r="AC234" s="7"/>
      <c r="AD234" s="21">
        <f>IF(W234="",0,VLOOKUP("00:全空連",設定!$B$6:$C$18,2))</f>
        <v>0</v>
      </c>
      <c r="AE234" s="21">
        <f t="shared" si="6"/>
        <v>0</v>
      </c>
      <c r="AF234" s="22">
        <f t="shared" si="7"/>
        <v>0</v>
      </c>
      <c r="AH234" s="26"/>
      <c r="AI234" s="27"/>
      <c r="AK234" s="103"/>
      <c r="AL234" s="104">
        <f>IF(AK234&gt;0,設定!$C$18*AK234,0)</f>
        <v>0</v>
      </c>
    </row>
    <row r="235" spans="2:38" ht="14.25" customHeight="1">
      <c r="B235" s="25">
        <v>224</v>
      </c>
      <c r="C235" s="66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93"/>
      <c r="O235" s="117"/>
      <c r="P235" s="93"/>
      <c r="Q235" s="93"/>
      <c r="R235" s="90"/>
      <c r="S235" s="91"/>
      <c r="T235" s="90"/>
      <c r="U235" s="92"/>
      <c r="V235" s="89"/>
      <c r="W235" s="91"/>
      <c r="X235" s="109"/>
      <c r="Y235" s="116"/>
      <c r="Z235" s="90"/>
      <c r="AA235" s="117"/>
      <c r="AB235" s="111"/>
      <c r="AC235" s="7"/>
      <c r="AD235" s="21">
        <f>IF(W235="",0,VLOOKUP("00:全空連",設定!$B$6:$C$18,2))</f>
        <v>0</v>
      </c>
      <c r="AE235" s="21">
        <f t="shared" si="6"/>
        <v>0</v>
      </c>
      <c r="AF235" s="22">
        <f t="shared" si="7"/>
        <v>0</v>
      </c>
      <c r="AH235" s="26"/>
      <c r="AI235" s="27"/>
      <c r="AK235" s="103"/>
      <c r="AL235" s="104">
        <f>IF(AK235&gt;0,設定!$C$18*AK235,0)</f>
        <v>0</v>
      </c>
    </row>
    <row r="236" spans="2:38" ht="14.25" customHeight="1">
      <c r="B236" s="25">
        <v>225</v>
      </c>
      <c r="C236" s="66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93"/>
      <c r="O236" s="117"/>
      <c r="P236" s="93"/>
      <c r="Q236" s="93"/>
      <c r="R236" s="90"/>
      <c r="S236" s="91"/>
      <c r="T236" s="90"/>
      <c r="U236" s="92"/>
      <c r="V236" s="89"/>
      <c r="W236" s="91"/>
      <c r="X236" s="109"/>
      <c r="Y236" s="116"/>
      <c r="Z236" s="90"/>
      <c r="AA236" s="117"/>
      <c r="AB236" s="111"/>
      <c r="AC236" s="7"/>
      <c r="AD236" s="21">
        <f>IF(W236="",0,VLOOKUP("00:全空連",設定!$B$6:$C$18,2))</f>
        <v>0</v>
      </c>
      <c r="AE236" s="21">
        <f t="shared" si="6"/>
        <v>0</v>
      </c>
      <c r="AF236" s="22">
        <f t="shared" si="7"/>
        <v>0</v>
      </c>
      <c r="AH236" s="26"/>
      <c r="AI236" s="27"/>
      <c r="AK236" s="103"/>
      <c r="AL236" s="104">
        <f>IF(AK236&gt;0,設定!$C$18*AK236,0)</f>
        <v>0</v>
      </c>
    </row>
    <row r="237" spans="2:38" ht="14.25" customHeight="1">
      <c r="B237" s="25">
        <v>226</v>
      </c>
      <c r="C237" s="66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93"/>
      <c r="O237" s="117"/>
      <c r="P237" s="93"/>
      <c r="Q237" s="93"/>
      <c r="R237" s="90"/>
      <c r="S237" s="91"/>
      <c r="T237" s="90"/>
      <c r="U237" s="92"/>
      <c r="V237" s="89"/>
      <c r="W237" s="91"/>
      <c r="X237" s="109"/>
      <c r="Y237" s="116"/>
      <c r="Z237" s="90"/>
      <c r="AA237" s="117"/>
      <c r="AB237" s="111"/>
      <c r="AC237" s="7"/>
      <c r="AD237" s="21">
        <f>IF(W237="",0,VLOOKUP("00:全空連",設定!$B$6:$C$18,2))</f>
        <v>0</v>
      </c>
      <c r="AE237" s="21">
        <f t="shared" si="6"/>
        <v>0</v>
      </c>
      <c r="AF237" s="22">
        <f t="shared" si="7"/>
        <v>0</v>
      </c>
      <c r="AH237" s="26"/>
      <c r="AI237" s="27"/>
      <c r="AK237" s="103"/>
      <c r="AL237" s="104">
        <f>IF(AK237&gt;0,設定!$C$18*AK237,0)</f>
        <v>0</v>
      </c>
    </row>
    <row r="238" spans="2:38" ht="14.25" customHeight="1">
      <c r="B238" s="25">
        <v>227</v>
      </c>
      <c r="C238" s="66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93"/>
      <c r="O238" s="117"/>
      <c r="P238" s="93"/>
      <c r="Q238" s="93"/>
      <c r="R238" s="90"/>
      <c r="S238" s="91"/>
      <c r="T238" s="90"/>
      <c r="U238" s="92"/>
      <c r="V238" s="89"/>
      <c r="W238" s="91"/>
      <c r="X238" s="109"/>
      <c r="Y238" s="116"/>
      <c r="Z238" s="90"/>
      <c r="AA238" s="117"/>
      <c r="AB238" s="111"/>
      <c r="AC238" s="7"/>
      <c r="AD238" s="21">
        <f>IF(W238="",0,VLOOKUP("00:全空連",設定!$B$6:$C$18,2))</f>
        <v>0</v>
      </c>
      <c r="AE238" s="21">
        <f t="shared" si="6"/>
        <v>0</v>
      </c>
      <c r="AF238" s="22">
        <f t="shared" si="7"/>
        <v>0</v>
      </c>
      <c r="AH238" s="26"/>
      <c r="AI238" s="27"/>
      <c r="AK238" s="103"/>
      <c r="AL238" s="104">
        <f>IF(AK238&gt;0,設定!$C$18*AK238,0)</f>
        <v>0</v>
      </c>
    </row>
    <row r="239" spans="2:38" ht="14.25" customHeight="1">
      <c r="B239" s="25">
        <v>228</v>
      </c>
      <c r="C239" s="66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93"/>
      <c r="O239" s="117"/>
      <c r="P239" s="93"/>
      <c r="Q239" s="93"/>
      <c r="R239" s="90"/>
      <c r="S239" s="91"/>
      <c r="T239" s="90"/>
      <c r="U239" s="92"/>
      <c r="V239" s="89"/>
      <c r="W239" s="91"/>
      <c r="X239" s="109"/>
      <c r="Y239" s="116"/>
      <c r="Z239" s="90"/>
      <c r="AA239" s="117"/>
      <c r="AB239" s="111"/>
      <c r="AC239" s="7"/>
      <c r="AD239" s="21">
        <f>IF(W239="",0,VLOOKUP("00:全空連",設定!$B$6:$C$18,2))</f>
        <v>0</v>
      </c>
      <c r="AE239" s="21">
        <f t="shared" si="6"/>
        <v>0</v>
      </c>
      <c r="AF239" s="22">
        <f t="shared" si="7"/>
        <v>0</v>
      </c>
      <c r="AH239" s="26"/>
      <c r="AI239" s="27"/>
      <c r="AK239" s="103"/>
      <c r="AL239" s="104">
        <f>IF(AK239&gt;0,設定!$C$18*AK239,0)</f>
        <v>0</v>
      </c>
    </row>
    <row r="240" spans="2:38" ht="14.25" customHeight="1">
      <c r="B240" s="25">
        <v>229</v>
      </c>
      <c r="C240" s="66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93"/>
      <c r="O240" s="117"/>
      <c r="P240" s="93"/>
      <c r="Q240" s="93"/>
      <c r="R240" s="90"/>
      <c r="S240" s="91"/>
      <c r="T240" s="90"/>
      <c r="U240" s="92"/>
      <c r="V240" s="89"/>
      <c r="W240" s="91"/>
      <c r="X240" s="109"/>
      <c r="Y240" s="116"/>
      <c r="Z240" s="90"/>
      <c r="AA240" s="117"/>
      <c r="AB240" s="111"/>
      <c r="AC240" s="7"/>
      <c r="AD240" s="21">
        <f>IF(W240="",0,VLOOKUP("00:全空連",設定!$B$6:$C$18,2))</f>
        <v>0</v>
      </c>
      <c r="AE240" s="21">
        <f t="shared" si="6"/>
        <v>0</v>
      </c>
      <c r="AF240" s="22">
        <f t="shared" si="7"/>
        <v>0</v>
      </c>
      <c r="AH240" s="26"/>
      <c r="AI240" s="27"/>
      <c r="AK240" s="103"/>
      <c r="AL240" s="104">
        <f>IF(AK240&gt;0,設定!$C$18*AK240,0)</f>
        <v>0</v>
      </c>
    </row>
    <row r="241" spans="2:38" ht="14.25" customHeight="1">
      <c r="B241" s="25">
        <v>230</v>
      </c>
      <c r="C241" s="66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93"/>
      <c r="O241" s="117"/>
      <c r="P241" s="93"/>
      <c r="Q241" s="93"/>
      <c r="R241" s="90"/>
      <c r="S241" s="91"/>
      <c r="T241" s="90"/>
      <c r="U241" s="92"/>
      <c r="V241" s="89"/>
      <c r="W241" s="91"/>
      <c r="X241" s="109"/>
      <c r="Y241" s="116"/>
      <c r="Z241" s="90"/>
      <c r="AA241" s="117"/>
      <c r="AB241" s="111"/>
      <c r="AC241" s="7"/>
      <c r="AD241" s="21">
        <f>IF(W241="",0,VLOOKUP("00:全空連",設定!$B$6:$C$18,2))</f>
        <v>0</v>
      </c>
      <c r="AE241" s="21">
        <f t="shared" si="6"/>
        <v>0</v>
      </c>
      <c r="AF241" s="22">
        <f t="shared" si="7"/>
        <v>0</v>
      </c>
      <c r="AH241" s="26"/>
      <c r="AI241" s="27"/>
      <c r="AK241" s="103"/>
      <c r="AL241" s="104">
        <f>IF(AK241&gt;0,設定!$C$18*AK241,0)</f>
        <v>0</v>
      </c>
    </row>
    <row r="242" spans="2:38" ht="14.25" customHeight="1">
      <c r="B242" s="25">
        <v>231</v>
      </c>
      <c r="C242" s="66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93"/>
      <c r="O242" s="117"/>
      <c r="P242" s="93"/>
      <c r="Q242" s="93"/>
      <c r="R242" s="90"/>
      <c r="S242" s="91"/>
      <c r="T242" s="90"/>
      <c r="U242" s="92"/>
      <c r="V242" s="89"/>
      <c r="W242" s="91"/>
      <c r="X242" s="109"/>
      <c r="Y242" s="116"/>
      <c r="Z242" s="90"/>
      <c r="AA242" s="117"/>
      <c r="AB242" s="111"/>
      <c r="AC242" s="7"/>
      <c r="AD242" s="21">
        <f>IF(W242="",0,VLOOKUP("00:全空連",設定!$B$6:$C$18,2))</f>
        <v>0</v>
      </c>
      <c r="AE242" s="21">
        <f t="shared" si="6"/>
        <v>0</v>
      </c>
      <c r="AF242" s="22">
        <f t="shared" si="7"/>
        <v>0</v>
      </c>
      <c r="AH242" s="26"/>
      <c r="AI242" s="27"/>
      <c r="AK242" s="103"/>
      <c r="AL242" s="104">
        <f>IF(AK242&gt;0,設定!$C$18*AK242,0)</f>
        <v>0</v>
      </c>
    </row>
    <row r="243" spans="2:38" ht="14.25" customHeight="1">
      <c r="B243" s="25">
        <v>232</v>
      </c>
      <c r="C243" s="66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93"/>
      <c r="O243" s="117"/>
      <c r="P243" s="93"/>
      <c r="Q243" s="93"/>
      <c r="R243" s="90"/>
      <c r="S243" s="91"/>
      <c r="T243" s="90"/>
      <c r="U243" s="92"/>
      <c r="V243" s="89"/>
      <c r="W243" s="91"/>
      <c r="X243" s="109"/>
      <c r="Y243" s="116"/>
      <c r="Z243" s="90"/>
      <c r="AA243" s="117"/>
      <c r="AB243" s="111"/>
      <c r="AC243" s="7"/>
      <c r="AD243" s="21">
        <f>IF(W243="",0,VLOOKUP("00:全空連",設定!$B$6:$C$18,2))</f>
        <v>0</v>
      </c>
      <c r="AE243" s="21">
        <f t="shared" si="6"/>
        <v>0</v>
      </c>
      <c r="AF243" s="22">
        <f t="shared" si="7"/>
        <v>0</v>
      </c>
      <c r="AH243" s="26"/>
      <c r="AI243" s="27"/>
      <c r="AK243" s="103"/>
      <c r="AL243" s="104">
        <f>IF(AK243&gt;0,設定!$C$18*AK243,0)</f>
        <v>0</v>
      </c>
    </row>
    <row r="244" spans="2:38" ht="14.25" customHeight="1">
      <c r="B244" s="25">
        <v>233</v>
      </c>
      <c r="C244" s="66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93"/>
      <c r="O244" s="117"/>
      <c r="P244" s="93"/>
      <c r="Q244" s="93"/>
      <c r="R244" s="90"/>
      <c r="S244" s="91"/>
      <c r="T244" s="90"/>
      <c r="U244" s="92"/>
      <c r="V244" s="89"/>
      <c r="W244" s="91"/>
      <c r="X244" s="109"/>
      <c r="Y244" s="116"/>
      <c r="Z244" s="90"/>
      <c r="AA244" s="117"/>
      <c r="AB244" s="111"/>
      <c r="AC244" s="7"/>
      <c r="AD244" s="21">
        <f>IF(W244="",0,VLOOKUP("00:全空連",設定!$B$6:$C$18,2))</f>
        <v>0</v>
      </c>
      <c r="AE244" s="21">
        <f t="shared" si="6"/>
        <v>0</v>
      </c>
      <c r="AF244" s="22">
        <f t="shared" si="7"/>
        <v>0</v>
      </c>
      <c r="AH244" s="26"/>
      <c r="AI244" s="27"/>
      <c r="AK244" s="103"/>
      <c r="AL244" s="104">
        <f>IF(AK244&gt;0,設定!$C$18*AK244,0)</f>
        <v>0</v>
      </c>
    </row>
    <row r="245" spans="2:38" ht="14.25" customHeight="1">
      <c r="B245" s="25">
        <v>234</v>
      </c>
      <c r="C245" s="66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93"/>
      <c r="O245" s="117"/>
      <c r="P245" s="93"/>
      <c r="Q245" s="93"/>
      <c r="R245" s="90"/>
      <c r="S245" s="91"/>
      <c r="T245" s="90"/>
      <c r="U245" s="92"/>
      <c r="V245" s="89"/>
      <c r="W245" s="91"/>
      <c r="X245" s="109"/>
      <c r="Y245" s="116"/>
      <c r="Z245" s="90"/>
      <c r="AA245" s="117"/>
      <c r="AB245" s="111"/>
      <c r="AC245" s="7"/>
      <c r="AD245" s="21">
        <f>IF(W245="",0,VLOOKUP("00:全空連",設定!$B$6:$C$18,2))</f>
        <v>0</v>
      </c>
      <c r="AE245" s="21">
        <f t="shared" si="6"/>
        <v>0</v>
      </c>
      <c r="AF245" s="22">
        <f t="shared" si="7"/>
        <v>0</v>
      </c>
      <c r="AH245" s="26"/>
      <c r="AI245" s="27"/>
      <c r="AK245" s="103"/>
      <c r="AL245" s="104">
        <f>IF(AK245&gt;0,設定!$C$18*AK245,0)</f>
        <v>0</v>
      </c>
    </row>
    <row r="246" spans="2:38" ht="14.25" customHeight="1">
      <c r="B246" s="25">
        <v>235</v>
      </c>
      <c r="C246" s="66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93"/>
      <c r="O246" s="117"/>
      <c r="P246" s="93"/>
      <c r="Q246" s="93"/>
      <c r="R246" s="90"/>
      <c r="S246" s="91"/>
      <c r="T246" s="90"/>
      <c r="U246" s="92"/>
      <c r="V246" s="89"/>
      <c r="W246" s="91"/>
      <c r="X246" s="109"/>
      <c r="Y246" s="116"/>
      <c r="Z246" s="90"/>
      <c r="AA246" s="117"/>
      <c r="AB246" s="111"/>
      <c r="AC246" s="7"/>
      <c r="AD246" s="21">
        <f>IF(W246="",0,VLOOKUP("00:全空連",設定!$B$6:$C$18,2))</f>
        <v>0</v>
      </c>
      <c r="AE246" s="21">
        <f t="shared" si="6"/>
        <v>0</v>
      </c>
      <c r="AF246" s="22">
        <f t="shared" si="7"/>
        <v>0</v>
      </c>
      <c r="AH246" s="26"/>
      <c r="AI246" s="27"/>
      <c r="AK246" s="103"/>
      <c r="AL246" s="104">
        <f>IF(AK246&gt;0,設定!$C$18*AK246,0)</f>
        <v>0</v>
      </c>
    </row>
    <row r="247" spans="2:38" ht="14.25" customHeight="1">
      <c r="B247" s="25">
        <v>236</v>
      </c>
      <c r="C247" s="66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93"/>
      <c r="O247" s="117"/>
      <c r="P247" s="93"/>
      <c r="Q247" s="93"/>
      <c r="R247" s="90"/>
      <c r="S247" s="91"/>
      <c r="T247" s="90"/>
      <c r="U247" s="92"/>
      <c r="V247" s="89"/>
      <c r="W247" s="91"/>
      <c r="X247" s="109"/>
      <c r="Y247" s="116"/>
      <c r="Z247" s="90"/>
      <c r="AA247" s="117"/>
      <c r="AB247" s="111"/>
      <c r="AC247" s="7"/>
      <c r="AD247" s="21">
        <f>IF(W247="",0,VLOOKUP("00:全空連",設定!$B$6:$C$18,2))</f>
        <v>0</v>
      </c>
      <c r="AE247" s="21">
        <f t="shared" si="6"/>
        <v>0</v>
      </c>
      <c r="AF247" s="22">
        <f t="shared" si="7"/>
        <v>0</v>
      </c>
      <c r="AH247" s="26"/>
      <c r="AI247" s="27"/>
      <c r="AK247" s="103"/>
      <c r="AL247" s="104">
        <f>IF(AK247&gt;0,設定!$C$18*AK247,0)</f>
        <v>0</v>
      </c>
    </row>
    <row r="248" spans="2:38" ht="14.25" customHeight="1">
      <c r="B248" s="25">
        <v>237</v>
      </c>
      <c r="C248" s="66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93"/>
      <c r="O248" s="117"/>
      <c r="P248" s="93"/>
      <c r="Q248" s="93"/>
      <c r="R248" s="90"/>
      <c r="S248" s="91"/>
      <c r="T248" s="90"/>
      <c r="U248" s="92"/>
      <c r="V248" s="89"/>
      <c r="W248" s="91"/>
      <c r="X248" s="109"/>
      <c r="Y248" s="116"/>
      <c r="Z248" s="90"/>
      <c r="AA248" s="117"/>
      <c r="AB248" s="111"/>
      <c r="AC248" s="7"/>
      <c r="AD248" s="21">
        <f>IF(W248="",0,VLOOKUP("00:全空連",設定!$B$6:$C$18,2))</f>
        <v>0</v>
      </c>
      <c r="AE248" s="21">
        <f t="shared" si="6"/>
        <v>0</v>
      </c>
      <c r="AF248" s="22">
        <f t="shared" si="7"/>
        <v>0</v>
      </c>
      <c r="AH248" s="26"/>
      <c r="AI248" s="27"/>
      <c r="AK248" s="103"/>
      <c r="AL248" s="104">
        <f>IF(AK248&gt;0,設定!$C$18*AK248,0)</f>
        <v>0</v>
      </c>
    </row>
    <row r="249" spans="2:38" ht="14.25" customHeight="1">
      <c r="B249" s="25">
        <v>238</v>
      </c>
      <c r="C249" s="66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93"/>
      <c r="O249" s="117"/>
      <c r="P249" s="93"/>
      <c r="Q249" s="93"/>
      <c r="R249" s="90"/>
      <c r="S249" s="91"/>
      <c r="T249" s="90"/>
      <c r="U249" s="92"/>
      <c r="V249" s="89"/>
      <c r="W249" s="91"/>
      <c r="X249" s="109"/>
      <c r="Y249" s="116"/>
      <c r="Z249" s="90"/>
      <c r="AA249" s="117"/>
      <c r="AB249" s="111"/>
      <c r="AC249" s="7"/>
      <c r="AD249" s="21">
        <f>IF(W249="",0,VLOOKUP("00:全空連",設定!$B$6:$C$18,2))</f>
        <v>0</v>
      </c>
      <c r="AE249" s="21">
        <f t="shared" si="6"/>
        <v>0</v>
      </c>
      <c r="AF249" s="22">
        <f t="shared" si="7"/>
        <v>0</v>
      </c>
      <c r="AH249" s="26"/>
      <c r="AI249" s="27"/>
      <c r="AK249" s="103"/>
      <c r="AL249" s="104">
        <f>IF(AK249&gt;0,設定!$C$18*AK249,0)</f>
        <v>0</v>
      </c>
    </row>
    <row r="250" spans="2:38" ht="14.25" customHeight="1">
      <c r="B250" s="25">
        <v>239</v>
      </c>
      <c r="C250" s="66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93"/>
      <c r="O250" s="117"/>
      <c r="P250" s="93"/>
      <c r="Q250" s="93"/>
      <c r="R250" s="90"/>
      <c r="S250" s="91"/>
      <c r="T250" s="90"/>
      <c r="U250" s="92"/>
      <c r="V250" s="89"/>
      <c r="W250" s="91"/>
      <c r="X250" s="109"/>
      <c r="Y250" s="116"/>
      <c r="Z250" s="90"/>
      <c r="AA250" s="117"/>
      <c r="AB250" s="111"/>
      <c r="AC250" s="7"/>
      <c r="AD250" s="21">
        <f>IF(W250="",0,VLOOKUP("00:全空連",設定!$B$6:$C$18,2))</f>
        <v>0</v>
      </c>
      <c r="AE250" s="21">
        <f t="shared" si="6"/>
        <v>0</v>
      </c>
      <c r="AF250" s="22">
        <f t="shared" si="7"/>
        <v>0</v>
      </c>
      <c r="AH250" s="26"/>
      <c r="AI250" s="27"/>
      <c r="AK250" s="103"/>
      <c r="AL250" s="104">
        <f>IF(AK250&gt;0,設定!$C$18*AK250,0)</f>
        <v>0</v>
      </c>
    </row>
    <row r="251" spans="2:38" ht="14.25" customHeight="1">
      <c r="B251" s="25">
        <v>240</v>
      </c>
      <c r="C251" s="66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93"/>
      <c r="O251" s="117"/>
      <c r="P251" s="93"/>
      <c r="Q251" s="93"/>
      <c r="R251" s="90"/>
      <c r="S251" s="91"/>
      <c r="T251" s="90"/>
      <c r="U251" s="92"/>
      <c r="V251" s="89"/>
      <c r="W251" s="91"/>
      <c r="X251" s="109"/>
      <c r="Y251" s="116"/>
      <c r="Z251" s="90"/>
      <c r="AA251" s="117"/>
      <c r="AB251" s="111"/>
      <c r="AC251" s="7"/>
      <c r="AD251" s="21">
        <f>IF(W251="",0,VLOOKUP("00:全空連",設定!$B$6:$C$18,2))</f>
        <v>0</v>
      </c>
      <c r="AE251" s="21">
        <f t="shared" si="6"/>
        <v>0</v>
      </c>
      <c r="AF251" s="22">
        <f t="shared" si="7"/>
        <v>0</v>
      </c>
      <c r="AH251" s="26"/>
      <c r="AI251" s="27"/>
      <c r="AK251" s="103"/>
      <c r="AL251" s="104">
        <f>IF(AK251&gt;0,設定!$C$18*AK251,0)</f>
        <v>0</v>
      </c>
    </row>
    <row r="252" spans="2:38" ht="14.25" customHeight="1">
      <c r="B252" s="25">
        <v>241</v>
      </c>
      <c r="C252" s="66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93"/>
      <c r="O252" s="117"/>
      <c r="P252" s="93"/>
      <c r="Q252" s="93"/>
      <c r="R252" s="90"/>
      <c r="S252" s="91"/>
      <c r="T252" s="90"/>
      <c r="U252" s="92"/>
      <c r="V252" s="89"/>
      <c r="W252" s="91"/>
      <c r="X252" s="109"/>
      <c r="Y252" s="116"/>
      <c r="Z252" s="90"/>
      <c r="AA252" s="117"/>
      <c r="AB252" s="111"/>
      <c r="AC252" s="7"/>
      <c r="AD252" s="21">
        <f>IF(W252="",0,VLOOKUP("00:全空連",設定!$B$6:$C$18,2))</f>
        <v>0</v>
      </c>
      <c r="AE252" s="21">
        <f t="shared" si="6"/>
        <v>0</v>
      </c>
      <c r="AF252" s="22">
        <f t="shared" si="7"/>
        <v>0</v>
      </c>
      <c r="AH252" s="26"/>
      <c r="AI252" s="27"/>
      <c r="AK252" s="103"/>
      <c r="AL252" s="104">
        <f>IF(AK252&gt;0,設定!$C$18*AK252,0)</f>
        <v>0</v>
      </c>
    </row>
    <row r="253" spans="2:38" ht="14.25" customHeight="1">
      <c r="B253" s="25">
        <v>242</v>
      </c>
      <c r="C253" s="66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93"/>
      <c r="O253" s="117"/>
      <c r="P253" s="93"/>
      <c r="Q253" s="93"/>
      <c r="R253" s="90"/>
      <c r="S253" s="91"/>
      <c r="T253" s="90"/>
      <c r="U253" s="92"/>
      <c r="V253" s="89"/>
      <c r="W253" s="91"/>
      <c r="X253" s="109"/>
      <c r="Y253" s="116"/>
      <c r="Z253" s="90"/>
      <c r="AA253" s="117"/>
      <c r="AB253" s="111"/>
      <c r="AC253" s="7"/>
      <c r="AD253" s="21">
        <f>IF(W253="",0,VLOOKUP("00:全空連",設定!$B$6:$C$18,2))</f>
        <v>0</v>
      </c>
      <c r="AE253" s="21">
        <f t="shared" si="6"/>
        <v>0</v>
      </c>
      <c r="AF253" s="22">
        <f t="shared" si="7"/>
        <v>0</v>
      </c>
      <c r="AH253" s="26"/>
      <c r="AI253" s="27"/>
      <c r="AK253" s="103"/>
      <c r="AL253" s="104">
        <f>IF(AK253&gt;0,設定!$C$18*AK253,0)</f>
        <v>0</v>
      </c>
    </row>
    <row r="254" spans="2:38" ht="14.25" customHeight="1">
      <c r="B254" s="25">
        <v>243</v>
      </c>
      <c r="C254" s="66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93"/>
      <c r="O254" s="117"/>
      <c r="P254" s="93"/>
      <c r="Q254" s="93"/>
      <c r="R254" s="90"/>
      <c r="S254" s="91"/>
      <c r="T254" s="90"/>
      <c r="U254" s="92"/>
      <c r="V254" s="89"/>
      <c r="W254" s="91"/>
      <c r="X254" s="109"/>
      <c r="Y254" s="116"/>
      <c r="Z254" s="90"/>
      <c r="AA254" s="117"/>
      <c r="AB254" s="111"/>
      <c r="AC254" s="7"/>
      <c r="AD254" s="21">
        <f>IF(W254="",0,VLOOKUP("00:全空連",設定!$B$6:$C$18,2))</f>
        <v>0</v>
      </c>
      <c r="AE254" s="21">
        <f t="shared" si="6"/>
        <v>0</v>
      </c>
      <c r="AF254" s="22">
        <f t="shared" si="7"/>
        <v>0</v>
      </c>
      <c r="AH254" s="26"/>
      <c r="AI254" s="27"/>
      <c r="AK254" s="103"/>
      <c r="AL254" s="104">
        <f>IF(AK254&gt;0,設定!$C$18*AK254,0)</f>
        <v>0</v>
      </c>
    </row>
    <row r="255" spans="2:38" ht="14.25" customHeight="1">
      <c r="B255" s="25">
        <v>244</v>
      </c>
      <c r="C255" s="66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93"/>
      <c r="O255" s="117"/>
      <c r="P255" s="93"/>
      <c r="Q255" s="93"/>
      <c r="R255" s="90"/>
      <c r="S255" s="91"/>
      <c r="T255" s="90"/>
      <c r="U255" s="92"/>
      <c r="V255" s="89"/>
      <c r="W255" s="91"/>
      <c r="X255" s="109"/>
      <c r="Y255" s="116"/>
      <c r="Z255" s="90"/>
      <c r="AA255" s="117"/>
      <c r="AB255" s="111"/>
      <c r="AC255" s="7"/>
      <c r="AD255" s="21">
        <f>IF(W255="",0,VLOOKUP("00:全空連",設定!$B$6:$C$18,2))</f>
        <v>0</v>
      </c>
      <c r="AE255" s="21">
        <f t="shared" si="6"/>
        <v>0</v>
      </c>
      <c r="AF255" s="22">
        <f t="shared" si="7"/>
        <v>0</v>
      </c>
      <c r="AH255" s="26"/>
      <c r="AI255" s="27"/>
      <c r="AK255" s="103"/>
      <c r="AL255" s="104">
        <f>IF(AK255&gt;0,設定!$C$18*AK255,0)</f>
        <v>0</v>
      </c>
    </row>
    <row r="256" spans="2:38" ht="14.25" customHeight="1">
      <c r="B256" s="25">
        <v>245</v>
      </c>
      <c r="C256" s="66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93"/>
      <c r="O256" s="117"/>
      <c r="P256" s="93"/>
      <c r="Q256" s="93"/>
      <c r="R256" s="90"/>
      <c r="S256" s="91"/>
      <c r="T256" s="90"/>
      <c r="U256" s="92"/>
      <c r="V256" s="89"/>
      <c r="W256" s="91"/>
      <c r="X256" s="109"/>
      <c r="Y256" s="116"/>
      <c r="Z256" s="90"/>
      <c r="AA256" s="117"/>
      <c r="AB256" s="111"/>
      <c r="AC256" s="7"/>
      <c r="AD256" s="21">
        <f>IF(W256="",0,VLOOKUP("00:全空連",設定!$B$6:$C$18,2))</f>
        <v>0</v>
      </c>
      <c r="AE256" s="21">
        <f t="shared" si="6"/>
        <v>0</v>
      </c>
      <c r="AF256" s="22">
        <f t="shared" si="7"/>
        <v>0</v>
      </c>
      <c r="AH256" s="26"/>
      <c r="AI256" s="27"/>
      <c r="AK256" s="103"/>
      <c r="AL256" s="104">
        <f>IF(AK256&gt;0,設定!$C$18*AK256,0)</f>
        <v>0</v>
      </c>
    </row>
    <row r="257" spans="2:38" ht="14.25" customHeight="1">
      <c r="B257" s="25">
        <v>246</v>
      </c>
      <c r="C257" s="66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93"/>
      <c r="O257" s="117"/>
      <c r="P257" s="93"/>
      <c r="Q257" s="93"/>
      <c r="R257" s="90"/>
      <c r="S257" s="91"/>
      <c r="T257" s="90"/>
      <c r="U257" s="92"/>
      <c r="V257" s="89"/>
      <c r="W257" s="91"/>
      <c r="X257" s="109"/>
      <c r="Y257" s="116"/>
      <c r="Z257" s="90"/>
      <c r="AA257" s="117"/>
      <c r="AB257" s="111"/>
      <c r="AC257" s="7"/>
      <c r="AD257" s="21">
        <f>IF(W257="",0,VLOOKUP("00:全空連",設定!$B$6:$C$18,2))</f>
        <v>0</v>
      </c>
      <c r="AE257" s="21">
        <f t="shared" si="6"/>
        <v>0</v>
      </c>
      <c r="AF257" s="22">
        <f t="shared" si="7"/>
        <v>0</v>
      </c>
      <c r="AH257" s="26"/>
      <c r="AI257" s="27"/>
      <c r="AK257" s="103"/>
      <c r="AL257" s="104">
        <f>IF(AK257&gt;0,設定!$C$18*AK257,0)</f>
        <v>0</v>
      </c>
    </row>
    <row r="258" spans="2:38" ht="14.25" customHeight="1">
      <c r="B258" s="25">
        <v>247</v>
      </c>
      <c r="C258" s="66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93"/>
      <c r="O258" s="117"/>
      <c r="P258" s="93"/>
      <c r="Q258" s="93"/>
      <c r="R258" s="90"/>
      <c r="S258" s="91"/>
      <c r="T258" s="90"/>
      <c r="U258" s="92"/>
      <c r="V258" s="89"/>
      <c r="W258" s="91"/>
      <c r="X258" s="109"/>
      <c r="Y258" s="116"/>
      <c r="Z258" s="90"/>
      <c r="AA258" s="117"/>
      <c r="AB258" s="111"/>
      <c r="AC258" s="7"/>
      <c r="AD258" s="21">
        <f>IF(W258="",0,VLOOKUP("00:全空連",設定!$B$6:$C$18,2))</f>
        <v>0</v>
      </c>
      <c r="AE258" s="21">
        <f t="shared" si="6"/>
        <v>0</v>
      </c>
      <c r="AF258" s="22">
        <f t="shared" si="7"/>
        <v>0</v>
      </c>
      <c r="AH258" s="26"/>
      <c r="AI258" s="27"/>
      <c r="AK258" s="103"/>
      <c r="AL258" s="104">
        <f>IF(AK258&gt;0,設定!$C$18*AK258,0)</f>
        <v>0</v>
      </c>
    </row>
    <row r="259" spans="2:38" ht="14.25" customHeight="1">
      <c r="B259" s="25">
        <v>248</v>
      </c>
      <c r="C259" s="66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93"/>
      <c r="O259" s="117"/>
      <c r="P259" s="93"/>
      <c r="Q259" s="93"/>
      <c r="R259" s="90"/>
      <c r="S259" s="91"/>
      <c r="T259" s="90"/>
      <c r="U259" s="92"/>
      <c r="V259" s="89"/>
      <c r="W259" s="91"/>
      <c r="X259" s="109"/>
      <c r="Y259" s="116"/>
      <c r="Z259" s="90"/>
      <c r="AA259" s="117"/>
      <c r="AB259" s="111"/>
      <c r="AC259" s="7"/>
      <c r="AD259" s="21">
        <f>IF(W259="",0,VLOOKUP("00:全空連",設定!$B$6:$C$18,2))</f>
        <v>0</v>
      </c>
      <c r="AE259" s="21">
        <f t="shared" si="6"/>
        <v>0</v>
      </c>
      <c r="AF259" s="22">
        <f t="shared" si="7"/>
        <v>0</v>
      </c>
      <c r="AH259" s="26"/>
      <c r="AI259" s="27"/>
      <c r="AK259" s="103"/>
      <c r="AL259" s="104">
        <f>IF(AK259&gt;0,設定!$C$18*AK259,0)</f>
        <v>0</v>
      </c>
    </row>
    <row r="260" spans="2:38" ht="14.25" customHeight="1">
      <c r="B260" s="25">
        <v>249</v>
      </c>
      <c r="C260" s="66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93"/>
      <c r="O260" s="117"/>
      <c r="P260" s="93"/>
      <c r="Q260" s="93"/>
      <c r="R260" s="90"/>
      <c r="S260" s="91"/>
      <c r="T260" s="90"/>
      <c r="U260" s="92"/>
      <c r="V260" s="89"/>
      <c r="W260" s="91"/>
      <c r="X260" s="109"/>
      <c r="Y260" s="116"/>
      <c r="Z260" s="90"/>
      <c r="AA260" s="117"/>
      <c r="AB260" s="111"/>
      <c r="AC260" s="7"/>
      <c r="AD260" s="21">
        <f>IF(W260="",0,VLOOKUP("00:全空連",設定!$B$6:$C$18,2))</f>
        <v>0</v>
      </c>
      <c r="AE260" s="21">
        <f t="shared" si="6"/>
        <v>0</v>
      </c>
      <c r="AF260" s="22">
        <f t="shared" si="7"/>
        <v>0</v>
      </c>
      <c r="AH260" s="26"/>
      <c r="AI260" s="27"/>
      <c r="AK260" s="103"/>
      <c r="AL260" s="104">
        <f>IF(AK260&gt;0,設定!$C$18*AK260,0)</f>
        <v>0</v>
      </c>
    </row>
    <row r="261" spans="2:38" ht="14.25" customHeight="1">
      <c r="B261" s="25">
        <v>250</v>
      </c>
      <c r="C261" s="66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93"/>
      <c r="O261" s="117"/>
      <c r="P261" s="93"/>
      <c r="Q261" s="93"/>
      <c r="R261" s="90"/>
      <c r="S261" s="91"/>
      <c r="T261" s="90"/>
      <c r="U261" s="92"/>
      <c r="V261" s="89"/>
      <c r="W261" s="91"/>
      <c r="X261" s="109"/>
      <c r="Y261" s="116"/>
      <c r="Z261" s="90"/>
      <c r="AA261" s="117"/>
      <c r="AB261" s="111"/>
      <c r="AC261" s="7"/>
      <c r="AD261" s="21">
        <f>IF(W261="",0,VLOOKUP("00:全空連",設定!$B$6:$C$18,2))</f>
        <v>0</v>
      </c>
      <c r="AE261" s="21">
        <f t="shared" si="6"/>
        <v>0</v>
      </c>
      <c r="AF261" s="22">
        <f t="shared" si="7"/>
        <v>0</v>
      </c>
      <c r="AH261" s="26"/>
      <c r="AI261" s="27"/>
      <c r="AK261" s="103"/>
      <c r="AL261" s="104">
        <f>IF(AK261&gt;0,設定!$C$18*AK261,0)</f>
        <v>0</v>
      </c>
    </row>
    <row r="262" spans="2:38" ht="14.25" customHeight="1">
      <c r="B262" s="25">
        <v>251</v>
      </c>
      <c r="C262" s="66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93"/>
      <c r="O262" s="117"/>
      <c r="P262" s="93"/>
      <c r="Q262" s="93"/>
      <c r="R262" s="90"/>
      <c r="S262" s="91"/>
      <c r="T262" s="90"/>
      <c r="U262" s="92"/>
      <c r="V262" s="89"/>
      <c r="W262" s="91"/>
      <c r="X262" s="109"/>
      <c r="Y262" s="116"/>
      <c r="Z262" s="90"/>
      <c r="AA262" s="117"/>
      <c r="AB262" s="111"/>
      <c r="AC262" s="7"/>
      <c r="AD262" s="21">
        <f>IF(W262="",0,VLOOKUP("00:全空連",設定!$B$6:$C$18,2))</f>
        <v>0</v>
      </c>
      <c r="AE262" s="21">
        <f t="shared" si="6"/>
        <v>0</v>
      </c>
      <c r="AF262" s="22">
        <f t="shared" si="7"/>
        <v>0</v>
      </c>
      <c r="AH262" s="26"/>
      <c r="AI262" s="27"/>
      <c r="AK262" s="103"/>
      <c r="AL262" s="104">
        <f>IF(AK262&gt;0,設定!$C$18*AK262,0)</f>
        <v>0</v>
      </c>
    </row>
    <row r="263" spans="2:38" ht="14.25" customHeight="1">
      <c r="B263" s="25">
        <v>252</v>
      </c>
      <c r="C263" s="66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93"/>
      <c r="O263" s="117"/>
      <c r="P263" s="93"/>
      <c r="Q263" s="93"/>
      <c r="R263" s="90"/>
      <c r="S263" s="91"/>
      <c r="T263" s="90"/>
      <c r="U263" s="92"/>
      <c r="V263" s="89"/>
      <c r="W263" s="91"/>
      <c r="X263" s="109"/>
      <c r="Y263" s="116"/>
      <c r="Z263" s="90"/>
      <c r="AA263" s="117"/>
      <c r="AB263" s="111"/>
      <c r="AC263" s="7"/>
      <c r="AD263" s="21">
        <f>IF(W263="",0,VLOOKUP("00:全空連",設定!$B$6:$C$18,2))</f>
        <v>0</v>
      </c>
      <c r="AE263" s="21">
        <f t="shared" si="6"/>
        <v>0</v>
      </c>
      <c r="AF263" s="22">
        <f t="shared" si="7"/>
        <v>0</v>
      </c>
      <c r="AH263" s="26"/>
      <c r="AI263" s="27"/>
      <c r="AK263" s="103"/>
      <c r="AL263" s="104">
        <f>IF(AK263&gt;0,設定!$C$18*AK263,0)</f>
        <v>0</v>
      </c>
    </row>
    <row r="264" spans="2:38" ht="14.25" customHeight="1">
      <c r="B264" s="25">
        <v>253</v>
      </c>
      <c r="C264" s="66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93"/>
      <c r="O264" s="117"/>
      <c r="P264" s="93"/>
      <c r="Q264" s="93"/>
      <c r="R264" s="90"/>
      <c r="S264" s="91"/>
      <c r="T264" s="90"/>
      <c r="U264" s="92"/>
      <c r="V264" s="89"/>
      <c r="W264" s="91"/>
      <c r="X264" s="109"/>
      <c r="Y264" s="116"/>
      <c r="Z264" s="90"/>
      <c r="AA264" s="117"/>
      <c r="AB264" s="111"/>
      <c r="AC264" s="7"/>
      <c r="AD264" s="21">
        <f>IF(W264="",0,VLOOKUP("00:全空連",設定!$B$6:$C$18,2))</f>
        <v>0</v>
      </c>
      <c r="AE264" s="21">
        <f t="shared" si="6"/>
        <v>0</v>
      </c>
      <c r="AF264" s="22">
        <f t="shared" si="7"/>
        <v>0</v>
      </c>
      <c r="AH264" s="26"/>
      <c r="AI264" s="27"/>
      <c r="AK264" s="103"/>
      <c r="AL264" s="104">
        <f>IF(AK264&gt;0,設定!$C$18*AK264,0)</f>
        <v>0</v>
      </c>
    </row>
    <row r="265" spans="2:38" ht="14.25" customHeight="1">
      <c r="B265" s="25">
        <v>254</v>
      </c>
      <c r="C265" s="66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93"/>
      <c r="O265" s="117"/>
      <c r="P265" s="93"/>
      <c r="Q265" s="93"/>
      <c r="R265" s="90"/>
      <c r="S265" s="91"/>
      <c r="T265" s="90"/>
      <c r="U265" s="92"/>
      <c r="V265" s="89"/>
      <c r="W265" s="91"/>
      <c r="X265" s="109"/>
      <c r="Y265" s="116"/>
      <c r="Z265" s="90"/>
      <c r="AA265" s="117"/>
      <c r="AB265" s="111"/>
      <c r="AC265" s="7"/>
      <c r="AD265" s="21">
        <f>IF(W265="",0,VLOOKUP("00:全空連",設定!$B$6:$C$18,2))</f>
        <v>0</v>
      </c>
      <c r="AE265" s="21">
        <f t="shared" si="6"/>
        <v>0</v>
      </c>
      <c r="AF265" s="22">
        <f t="shared" si="7"/>
        <v>0</v>
      </c>
      <c r="AH265" s="26"/>
      <c r="AI265" s="27"/>
      <c r="AK265" s="103"/>
      <c r="AL265" s="104">
        <f>IF(AK265&gt;0,設定!$C$18*AK265,0)</f>
        <v>0</v>
      </c>
    </row>
    <row r="266" spans="2:38" ht="14.25" customHeight="1">
      <c r="B266" s="25">
        <v>255</v>
      </c>
      <c r="C266" s="66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93"/>
      <c r="O266" s="117"/>
      <c r="P266" s="93"/>
      <c r="Q266" s="93"/>
      <c r="R266" s="90"/>
      <c r="S266" s="91"/>
      <c r="T266" s="90"/>
      <c r="U266" s="92"/>
      <c r="V266" s="89"/>
      <c r="W266" s="91"/>
      <c r="X266" s="109"/>
      <c r="Y266" s="116"/>
      <c r="Z266" s="90"/>
      <c r="AA266" s="117"/>
      <c r="AB266" s="111"/>
      <c r="AC266" s="7"/>
      <c r="AD266" s="21">
        <f>IF(W266="",0,VLOOKUP("00:全空連",設定!$B$6:$C$18,2))</f>
        <v>0</v>
      </c>
      <c r="AE266" s="21">
        <f t="shared" si="6"/>
        <v>0</v>
      </c>
      <c r="AF266" s="22">
        <f t="shared" si="7"/>
        <v>0</v>
      </c>
      <c r="AH266" s="26"/>
      <c r="AI266" s="27"/>
      <c r="AK266" s="103"/>
      <c r="AL266" s="104">
        <f>IF(AK266&gt;0,設定!$C$18*AK266,0)</f>
        <v>0</v>
      </c>
    </row>
    <row r="267" spans="2:38" ht="14.25" customHeight="1">
      <c r="B267" s="25">
        <v>256</v>
      </c>
      <c r="C267" s="66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93"/>
      <c r="O267" s="117"/>
      <c r="P267" s="93"/>
      <c r="Q267" s="93"/>
      <c r="R267" s="90"/>
      <c r="S267" s="91"/>
      <c r="T267" s="90"/>
      <c r="U267" s="92"/>
      <c r="V267" s="89"/>
      <c r="W267" s="91"/>
      <c r="X267" s="109"/>
      <c r="Y267" s="116"/>
      <c r="Z267" s="90"/>
      <c r="AA267" s="117"/>
      <c r="AB267" s="111"/>
      <c r="AC267" s="7"/>
      <c r="AD267" s="21">
        <f>IF(W267="",0,VLOOKUP("00:全空連",設定!$B$6:$C$18,2))</f>
        <v>0</v>
      </c>
      <c r="AE267" s="21">
        <f t="shared" si="6"/>
        <v>0</v>
      </c>
      <c r="AF267" s="22">
        <f t="shared" si="7"/>
        <v>0</v>
      </c>
      <c r="AH267" s="26"/>
      <c r="AI267" s="27"/>
      <c r="AK267" s="103"/>
      <c r="AL267" s="104">
        <f>IF(AK267&gt;0,設定!$C$18*AK267,0)</f>
        <v>0</v>
      </c>
    </row>
    <row r="268" spans="2:38" ht="14.25" customHeight="1">
      <c r="B268" s="25">
        <v>257</v>
      </c>
      <c r="C268" s="66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93"/>
      <c r="O268" s="117"/>
      <c r="P268" s="93"/>
      <c r="Q268" s="93"/>
      <c r="R268" s="90"/>
      <c r="S268" s="91"/>
      <c r="T268" s="90"/>
      <c r="U268" s="92"/>
      <c r="V268" s="89"/>
      <c r="W268" s="91"/>
      <c r="X268" s="109"/>
      <c r="Y268" s="116"/>
      <c r="Z268" s="90"/>
      <c r="AA268" s="117"/>
      <c r="AB268" s="111"/>
      <c r="AC268" s="7"/>
      <c r="AD268" s="21">
        <f>IF(W268="",0,VLOOKUP("00:全空連",設定!$B$6:$C$18,2))</f>
        <v>0</v>
      </c>
      <c r="AE268" s="21">
        <f t="shared" si="6"/>
        <v>0</v>
      </c>
      <c r="AF268" s="22">
        <f t="shared" si="7"/>
        <v>0</v>
      </c>
      <c r="AH268" s="26"/>
      <c r="AI268" s="27"/>
      <c r="AK268" s="103"/>
      <c r="AL268" s="104">
        <f>IF(AK268&gt;0,設定!$C$18*AK268,0)</f>
        <v>0</v>
      </c>
    </row>
    <row r="269" spans="2:38" ht="14.25" customHeight="1">
      <c r="B269" s="25">
        <v>258</v>
      </c>
      <c r="C269" s="66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93"/>
      <c r="O269" s="117"/>
      <c r="P269" s="93"/>
      <c r="Q269" s="93"/>
      <c r="R269" s="90"/>
      <c r="S269" s="91"/>
      <c r="T269" s="90"/>
      <c r="U269" s="92"/>
      <c r="V269" s="89"/>
      <c r="W269" s="91"/>
      <c r="X269" s="109"/>
      <c r="Y269" s="116"/>
      <c r="Z269" s="90"/>
      <c r="AA269" s="117"/>
      <c r="AB269" s="111"/>
      <c r="AC269" s="7"/>
      <c r="AD269" s="21">
        <f>IF(W269="",0,VLOOKUP("00:全空連",設定!$B$6:$C$18,2))</f>
        <v>0</v>
      </c>
      <c r="AE269" s="21">
        <f t="shared" ref="AE269:AE332" si="8">AL269</f>
        <v>0</v>
      </c>
      <c r="AF269" s="22">
        <f t="shared" ref="AF269:AF332" si="9">SUM(AD269:AE269)</f>
        <v>0</v>
      </c>
      <c r="AH269" s="26"/>
      <c r="AI269" s="27"/>
      <c r="AK269" s="103"/>
      <c r="AL269" s="104">
        <f>IF(AK269&gt;0,設定!$C$18*AK269,0)</f>
        <v>0</v>
      </c>
    </row>
    <row r="270" spans="2:38" ht="14.25" customHeight="1">
      <c r="B270" s="25">
        <v>259</v>
      </c>
      <c r="C270" s="66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93"/>
      <c r="O270" s="117"/>
      <c r="P270" s="93"/>
      <c r="Q270" s="93"/>
      <c r="R270" s="90"/>
      <c r="S270" s="91"/>
      <c r="T270" s="90"/>
      <c r="U270" s="92"/>
      <c r="V270" s="89"/>
      <c r="W270" s="91"/>
      <c r="X270" s="109"/>
      <c r="Y270" s="116"/>
      <c r="Z270" s="90"/>
      <c r="AA270" s="117"/>
      <c r="AB270" s="111"/>
      <c r="AC270" s="7"/>
      <c r="AD270" s="21">
        <f>IF(W270="",0,VLOOKUP("00:全空連",設定!$B$6:$C$18,2))</f>
        <v>0</v>
      </c>
      <c r="AE270" s="21">
        <f t="shared" si="8"/>
        <v>0</v>
      </c>
      <c r="AF270" s="22">
        <f t="shared" si="9"/>
        <v>0</v>
      </c>
      <c r="AH270" s="26"/>
      <c r="AI270" s="27"/>
      <c r="AK270" s="103"/>
      <c r="AL270" s="104">
        <f>IF(AK270&gt;0,設定!$C$18*AK270,0)</f>
        <v>0</v>
      </c>
    </row>
    <row r="271" spans="2:38" ht="14.25" customHeight="1">
      <c r="B271" s="25">
        <v>260</v>
      </c>
      <c r="C271" s="66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93"/>
      <c r="O271" s="117"/>
      <c r="P271" s="93"/>
      <c r="Q271" s="93"/>
      <c r="R271" s="90"/>
      <c r="S271" s="91"/>
      <c r="T271" s="90"/>
      <c r="U271" s="92"/>
      <c r="V271" s="89"/>
      <c r="W271" s="91"/>
      <c r="X271" s="109"/>
      <c r="Y271" s="116"/>
      <c r="Z271" s="90"/>
      <c r="AA271" s="117"/>
      <c r="AB271" s="111"/>
      <c r="AC271" s="7"/>
      <c r="AD271" s="21">
        <f>IF(W271="",0,VLOOKUP("00:全空連",設定!$B$6:$C$18,2))</f>
        <v>0</v>
      </c>
      <c r="AE271" s="21">
        <f t="shared" si="8"/>
        <v>0</v>
      </c>
      <c r="AF271" s="22">
        <f t="shared" si="9"/>
        <v>0</v>
      </c>
      <c r="AH271" s="26"/>
      <c r="AI271" s="27"/>
      <c r="AK271" s="103"/>
      <c r="AL271" s="104">
        <f>IF(AK271&gt;0,設定!$C$18*AK271,0)</f>
        <v>0</v>
      </c>
    </row>
    <row r="272" spans="2:38" ht="14.25" customHeight="1">
      <c r="B272" s="25">
        <v>261</v>
      </c>
      <c r="C272" s="66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93"/>
      <c r="O272" s="117"/>
      <c r="P272" s="93"/>
      <c r="Q272" s="93"/>
      <c r="R272" s="90"/>
      <c r="S272" s="91"/>
      <c r="T272" s="90"/>
      <c r="U272" s="92"/>
      <c r="V272" s="89"/>
      <c r="W272" s="91"/>
      <c r="X272" s="109"/>
      <c r="Y272" s="116"/>
      <c r="Z272" s="90"/>
      <c r="AA272" s="117"/>
      <c r="AB272" s="111"/>
      <c r="AC272" s="7"/>
      <c r="AD272" s="21">
        <f>IF(W272="",0,VLOOKUP("00:全空連",設定!$B$6:$C$18,2))</f>
        <v>0</v>
      </c>
      <c r="AE272" s="21">
        <f t="shared" si="8"/>
        <v>0</v>
      </c>
      <c r="AF272" s="22">
        <f t="shared" si="9"/>
        <v>0</v>
      </c>
      <c r="AH272" s="26"/>
      <c r="AI272" s="27"/>
      <c r="AK272" s="103"/>
      <c r="AL272" s="104">
        <f>IF(AK272&gt;0,設定!$C$18*AK272,0)</f>
        <v>0</v>
      </c>
    </row>
    <row r="273" spans="2:38" ht="14.25" customHeight="1">
      <c r="B273" s="25">
        <v>262</v>
      </c>
      <c r="C273" s="66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93"/>
      <c r="O273" s="117"/>
      <c r="P273" s="93"/>
      <c r="Q273" s="93"/>
      <c r="R273" s="90"/>
      <c r="S273" s="91"/>
      <c r="T273" s="90"/>
      <c r="U273" s="92"/>
      <c r="V273" s="89"/>
      <c r="W273" s="91"/>
      <c r="X273" s="109"/>
      <c r="Y273" s="116"/>
      <c r="Z273" s="90"/>
      <c r="AA273" s="117"/>
      <c r="AB273" s="111"/>
      <c r="AC273" s="7"/>
      <c r="AD273" s="21">
        <f>IF(W273="",0,VLOOKUP("00:全空連",設定!$B$6:$C$18,2))</f>
        <v>0</v>
      </c>
      <c r="AE273" s="21">
        <f t="shared" si="8"/>
        <v>0</v>
      </c>
      <c r="AF273" s="22">
        <f t="shared" si="9"/>
        <v>0</v>
      </c>
      <c r="AH273" s="26"/>
      <c r="AI273" s="27"/>
      <c r="AK273" s="103"/>
      <c r="AL273" s="104">
        <f>IF(AK273&gt;0,設定!$C$18*AK273,0)</f>
        <v>0</v>
      </c>
    </row>
    <row r="274" spans="2:38" ht="14.25" customHeight="1">
      <c r="B274" s="25">
        <v>263</v>
      </c>
      <c r="C274" s="66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93"/>
      <c r="O274" s="117"/>
      <c r="P274" s="93"/>
      <c r="Q274" s="93"/>
      <c r="R274" s="90"/>
      <c r="S274" s="91"/>
      <c r="T274" s="90"/>
      <c r="U274" s="92"/>
      <c r="V274" s="89"/>
      <c r="W274" s="91"/>
      <c r="X274" s="109"/>
      <c r="Y274" s="116"/>
      <c r="Z274" s="90"/>
      <c r="AA274" s="117"/>
      <c r="AB274" s="111"/>
      <c r="AC274" s="7"/>
      <c r="AD274" s="21">
        <f>IF(W274="",0,VLOOKUP("00:全空連",設定!$B$6:$C$18,2))</f>
        <v>0</v>
      </c>
      <c r="AE274" s="21">
        <f t="shared" si="8"/>
        <v>0</v>
      </c>
      <c r="AF274" s="22">
        <f t="shared" si="9"/>
        <v>0</v>
      </c>
      <c r="AH274" s="26"/>
      <c r="AI274" s="27"/>
      <c r="AK274" s="103"/>
      <c r="AL274" s="104">
        <f>IF(AK274&gt;0,設定!$C$18*AK274,0)</f>
        <v>0</v>
      </c>
    </row>
    <row r="275" spans="2:38" ht="14.25" customHeight="1">
      <c r="B275" s="25">
        <v>264</v>
      </c>
      <c r="C275" s="66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93"/>
      <c r="O275" s="117"/>
      <c r="P275" s="93"/>
      <c r="Q275" s="93"/>
      <c r="R275" s="90"/>
      <c r="S275" s="91"/>
      <c r="T275" s="90"/>
      <c r="U275" s="92"/>
      <c r="V275" s="89"/>
      <c r="W275" s="91"/>
      <c r="X275" s="109"/>
      <c r="Y275" s="116"/>
      <c r="Z275" s="90"/>
      <c r="AA275" s="117"/>
      <c r="AB275" s="111"/>
      <c r="AC275" s="7"/>
      <c r="AD275" s="21">
        <f>IF(W275="",0,VLOOKUP("00:全空連",設定!$B$6:$C$18,2))</f>
        <v>0</v>
      </c>
      <c r="AE275" s="21">
        <f t="shared" si="8"/>
        <v>0</v>
      </c>
      <c r="AF275" s="22">
        <f t="shared" si="9"/>
        <v>0</v>
      </c>
      <c r="AH275" s="26"/>
      <c r="AI275" s="27"/>
      <c r="AK275" s="103"/>
      <c r="AL275" s="104">
        <f>IF(AK275&gt;0,設定!$C$18*AK275,0)</f>
        <v>0</v>
      </c>
    </row>
    <row r="276" spans="2:38" ht="14.25" customHeight="1">
      <c r="B276" s="25">
        <v>265</v>
      </c>
      <c r="C276" s="66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93"/>
      <c r="O276" s="117"/>
      <c r="P276" s="93"/>
      <c r="Q276" s="93"/>
      <c r="R276" s="90"/>
      <c r="S276" s="91"/>
      <c r="T276" s="90"/>
      <c r="U276" s="92"/>
      <c r="V276" s="89"/>
      <c r="W276" s="91"/>
      <c r="X276" s="109"/>
      <c r="Y276" s="116"/>
      <c r="Z276" s="90"/>
      <c r="AA276" s="117"/>
      <c r="AB276" s="111"/>
      <c r="AC276" s="7"/>
      <c r="AD276" s="21">
        <f>IF(W276="",0,VLOOKUP("00:全空連",設定!$B$6:$C$18,2))</f>
        <v>0</v>
      </c>
      <c r="AE276" s="21">
        <f t="shared" si="8"/>
        <v>0</v>
      </c>
      <c r="AF276" s="22">
        <f t="shared" si="9"/>
        <v>0</v>
      </c>
      <c r="AH276" s="26"/>
      <c r="AI276" s="27"/>
      <c r="AK276" s="103"/>
      <c r="AL276" s="104">
        <f>IF(AK276&gt;0,設定!$C$18*AK276,0)</f>
        <v>0</v>
      </c>
    </row>
    <row r="277" spans="2:38" ht="14.25" customHeight="1">
      <c r="B277" s="25">
        <v>266</v>
      </c>
      <c r="C277" s="66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93"/>
      <c r="O277" s="117"/>
      <c r="P277" s="93"/>
      <c r="Q277" s="93"/>
      <c r="R277" s="90"/>
      <c r="S277" s="91"/>
      <c r="T277" s="90"/>
      <c r="U277" s="92"/>
      <c r="V277" s="89"/>
      <c r="W277" s="91"/>
      <c r="X277" s="109"/>
      <c r="Y277" s="116"/>
      <c r="Z277" s="90"/>
      <c r="AA277" s="117"/>
      <c r="AB277" s="111"/>
      <c r="AC277" s="7"/>
      <c r="AD277" s="21">
        <f>IF(W277="",0,VLOOKUP("00:全空連",設定!$B$6:$C$18,2))</f>
        <v>0</v>
      </c>
      <c r="AE277" s="21">
        <f t="shared" si="8"/>
        <v>0</v>
      </c>
      <c r="AF277" s="22">
        <f t="shared" si="9"/>
        <v>0</v>
      </c>
      <c r="AH277" s="26"/>
      <c r="AI277" s="27"/>
      <c r="AK277" s="103"/>
      <c r="AL277" s="104">
        <f>IF(AK277&gt;0,設定!$C$18*AK277,0)</f>
        <v>0</v>
      </c>
    </row>
    <row r="278" spans="2:38" ht="14.25" customHeight="1">
      <c r="B278" s="25">
        <v>267</v>
      </c>
      <c r="C278" s="66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93"/>
      <c r="O278" s="117"/>
      <c r="P278" s="93"/>
      <c r="Q278" s="93"/>
      <c r="R278" s="90"/>
      <c r="S278" s="91"/>
      <c r="T278" s="90"/>
      <c r="U278" s="92"/>
      <c r="V278" s="89"/>
      <c r="W278" s="91"/>
      <c r="X278" s="109"/>
      <c r="Y278" s="116"/>
      <c r="Z278" s="90"/>
      <c r="AA278" s="117"/>
      <c r="AB278" s="111"/>
      <c r="AC278" s="7"/>
      <c r="AD278" s="21">
        <f>IF(W278="",0,VLOOKUP("00:全空連",設定!$B$6:$C$18,2))</f>
        <v>0</v>
      </c>
      <c r="AE278" s="21">
        <f t="shared" si="8"/>
        <v>0</v>
      </c>
      <c r="AF278" s="22">
        <f t="shared" si="9"/>
        <v>0</v>
      </c>
      <c r="AH278" s="26"/>
      <c r="AI278" s="27"/>
      <c r="AK278" s="103"/>
      <c r="AL278" s="104">
        <f>IF(AK278&gt;0,設定!$C$18*AK278,0)</f>
        <v>0</v>
      </c>
    </row>
    <row r="279" spans="2:38" ht="14.25" customHeight="1">
      <c r="B279" s="25">
        <v>268</v>
      </c>
      <c r="C279" s="66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93"/>
      <c r="O279" s="117"/>
      <c r="P279" s="93"/>
      <c r="Q279" s="93"/>
      <c r="R279" s="90"/>
      <c r="S279" s="91"/>
      <c r="T279" s="90"/>
      <c r="U279" s="92"/>
      <c r="V279" s="89"/>
      <c r="W279" s="91"/>
      <c r="X279" s="109"/>
      <c r="Y279" s="116"/>
      <c r="Z279" s="90"/>
      <c r="AA279" s="117"/>
      <c r="AB279" s="111"/>
      <c r="AC279" s="7"/>
      <c r="AD279" s="21">
        <f>IF(W279="",0,VLOOKUP("00:全空連",設定!$B$6:$C$18,2))</f>
        <v>0</v>
      </c>
      <c r="AE279" s="21">
        <f t="shared" si="8"/>
        <v>0</v>
      </c>
      <c r="AF279" s="22">
        <f t="shared" si="9"/>
        <v>0</v>
      </c>
      <c r="AH279" s="26"/>
      <c r="AI279" s="27"/>
      <c r="AK279" s="103"/>
      <c r="AL279" s="104">
        <f>IF(AK279&gt;0,設定!$C$18*AK279,0)</f>
        <v>0</v>
      </c>
    </row>
    <row r="280" spans="2:38" ht="14.25" customHeight="1">
      <c r="B280" s="25">
        <v>269</v>
      </c>
      <c r="C280" s="66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93"/>
      <c r="O280" s="117"/>
      <c r="P280" s="93"/>
      <c r="Q280" s="93"/>
      <c r="R280" s="90"/>
      <c r="S280" s="91"/>
      <c r="T280" s="90"/>
      <c r="U280" s="92"/>
      <c r="V280" s="89"/>
      <c r="W280" s="91"/>
      <c r="X280" s="109"/>
      <c r="Y280" s="116"/>
      <c r="Z280" s="90"/>
      <c r="AA280" s="117"/>
      <c r="AB280" s="111"/>
      <c r="AC280" s="7"/>
      <c r="AD280" s="21">
        <f>IF(W280="",0,VLOOKUP("00:全空連",設定!$B$6:$C$18,2))</f>
        <v>0</v>
      </c>
      <c r="AE280" s="21">
        <f t="shared" si="8"/>
        <v>0</v>
      </c>
      <c r="AF280" s="22">
        <f t="shared" si="9"/>
        <v>0</v>
      </c>
      <c r="AH280" s="26"/>
      <c r="AI280" s="27"/>
      <c r="AK280" s="103"/>
      <c r="AL280" s="104">
        <f>IF(AK280&gt;0,設定!$C$18*AK280,0)</f>
        <v>0</v>
      </c>
    </row>
    <row r="281" spans="2:38" ht="14.25" customHeight="1">
      <c r="B281" s="25">
        <v>270</v>
      </c>
      <c r="C281" s="66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93"/>
      <c r="O281" s="117"/>
      <c r="P281" s="93"/>
      <c r="Q281" s="93"/>
      <c r="R281" s="90"/>
      <c r="S281" s="91"/>
      <c r="T281" s="90"/>
      <c r="U281" s="92"/>
      <c r="V281" s="89"/>
      <c r="W281" s="91"/>
      <c r="X281" s="109"/>
      <c r="Y281" s="116"/>
      <c r="Z281" s="90"/>
      <c r="AA281" s="117"/>
      <c r="AB281" s="111"/>
      <c r="AC281" s="7"/>
      <c r="AD281" s="21">
        <f>IF(W281="",0,VLOOKUP("00:全空連",設定!$B$6:$C$18,2))</f>
        <v>0</v>
      </c>
      <c r="AE281" s="21">
        <f t="shared" si="8"/>
        <v>0</v>
      </c>
      <c r="AF281" s="22">
        <f t="shared" si="9"/>
        <v>0</v>
      </c>
      <c r="AH281" s="26"/>
      <c r="AI281" s="27"/>
      <c r="AK281" s="103"/>
      <c r="AL281" s="104">
        <f>IF(AK281&gt;0,設定!$C$18*AK281,0)</f>
        <v>0</v>
      </c>
    </row>
    <row r="282" spans="2:38" ht="14.25" customHeight="1">
      <c r="B282" s="25">
        <v>271</v>
      </c>
      <c r="C282" s="66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93"/>
      <c r="O282" s="117"/>
      <c r="P282" s="93"/>
      <c r="Q282" s="93"/>
      <c r="R282" s="90"/>
      <c r="S282" s="91"/>
      <c r="T282" s="90"/>
      <c r="U282" s="92"/>
      <c r="V282" s="89"/>
      <c r="W282" s="91"/>
      <c r="X282" s="109"/>
      <c r="Y282" s="116"/>
      <c r="Z282" s="90"/>
      <c r="AA282" s="117"/>
      <c r="AB282" s="111"/>
      <c r="AC282" s="7"/>
      <c r="AD282" s="21">
        <f>IF(W282="",0,VLOOKUP("00:全空連",設定!$B$6:$C$18,2))</f>
        <v>0</v>
      </c>
      <c r="AE282" s="21">
        <f t="shared" si="8"/>
        <v>0</v>
      </c>
      <c r="AF282" s="22">
        <f t="shared" si="9"/>
        <v>0</v>
      </c>
      <c r="AH282" s="26"/>
      <c r="AI282" s="27"/>
      <c r="AK282" s="103"/>
      <c r="AL282" s="104">
        <f>IF(AK282&gt;0,設定!$C$18*AK282,0)</f>
        <v>0</v>
      </c>
    </row>
    <row r="283" spans="2:38" ht="14.25" customHeight="1">
      <c r="B283" s="25">
        <v>272</v>
      </c>
      <c r="C283" s="66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93"/>
      <c r="O283" s="117"/>
      <c r="P283" s="93"/>
      <c r="Q283" s="93"/>
      <c r="R283" s="90"/>
      <c r="S283" s="91"/>
      <c r="T283" s="90"/>
      <c r="U283" s="92"/>
      <c r="V283" s="89"/>
      <c r="W283" s="91"/>
      <c r="X283" s="109"/>
      <c r="Y283" s="116"/>
      <c r="Z283" s="90"/>
      <c r="AA283" s="117"/>
      <c r="AB283" s="111"/>
      <c r="AC283" s="7"/>
      <c r="AD283" s="21">
        <f>IF(W283="",0,VLOOKUP("00:全空連",設定!$B$6:$C$18,2))</f>
        <v>0</v>
      </c>
      <c r="AE283" s="21">
        <f t="shared" si="8"/>
        <v>0</v>
      </c>
      <c r="AF283" s="22">
        <f t="shared" si="9"/>
        <v>0</v>
      </c>
      <c r="AH283" s="26"/>
      <c r="AI283" s="27"/>
      <c r="AK283" s="103"/>
      <c r="AL283" s="104">
        <f>IF(AK283&gt;0,設定!$C$18*AK283,0)</f>
        <v>0</v>
      </c>
    </row>
    <row r="284" spans="2:38" ht="14.25" customHeight="1">
      <c r="B284" s="25">
        <v>273</v>
      </c>
      <c r="C284" s="66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93"/>
      <c r="O284" s="117"/>
      <c r="P284" s="93"/>
      <c r="Q284" s="93"/>
      <c r="R284" s="90"/>
      <c r="S284" s="91"/>
      <c r="T284" s="90"/>
      <c r="U284" s="92"/>
      <c r="V284" s="89"/>
      <c r="W284" s="91"/>
      <c r="X284" s="109"/>
      <c r="Y284" s="116"/>
      <c r="Z284" s="90"/>
      <c r="AA284" s="117"/>
      <c r="AB284" s="111"/>
      <c r="AC284" s="7"/>
      <c r="AD284" s="21">
        <f>IF(W284="",0,VLOOKUP("00:全空連",設定!$B$6:$C$18,2))</f>
        <v>0</v>
      </c>
      <c r="AE284" s="21">
        <f t="shared" si="8"/>
        <v>0</v>
      </c>
      <c r="AF284" s="22">
        <f t="shared" si="9"/>
        <v>0</v>
      </c>
      <c r="AH284" s="26"/>
      <c r="AI284" s="27"/>
      <c r="AK284" s="103"/>
      <c r="AL284" s="104">
        <f>IF(AK284&gt;0,設定!$C$18*AK284,0)</f>
        <v>0</v>
      </c>
    </row>
    <row r="285" spans="2:38" ht="14.25" customHeight="1">
      <c r="B285" s="25">
        <v>274</v>
      </c>
      <c r="C285" s="66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93"/>
      <c r="O285" s="117"/>
      <c r="P285" s="93"/>
      <c r="Q285" s="93"/>
      <c r="R285" s="90"/>
      <c r="S285" s="91"/>
      <c r="T285" s="90"/>
      <c r="U285" s="92"/>
      <c r="V285" s="89"/>
      <c r="W285" s="91"/>
      <c r="X285" s="109"/>
      <c r="Y285" s="116"/>
      <c r="Z285" s="90"/>
      <c r="AA285" s="117"/>
      <c r="AB285" s="111"/>
      <c r="AC285" s="7"/>
      <c r="AD285" s="21">
        <f>IF(W285="",0,VLOOKUP("00:全空連",設定!$B$6:$C$18,2))</f>
        <v>0</v>
      </c>
      <c r="AE285" s="21">
        <f t="shared" si="8"/>
        <v>0</v>
      </c>
      <c r="AF285" s="22">
        <f t="shared" si="9"/>
        <v>0</v>
      </c>
      <c r="AH285" s="26"/>
      <c r="AI285" s="27"/>
      <c r="AK285" s="103"/>
      <c r="AL285" s="104">
        <f>IF(AK285&gt;0,設定!$C$18*AK285,0)</f>
        <v>0</v>
      </c>
    </row>
    <row r="286" spans="2:38" ht="14.25" customHeight="1">
      <c r="B286" s="25">
        <v>275</v>
      </c>
      <c r="C286" s="66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93"/>
      <c r="O286" s="117"/>
      <c r="P286" s="93"/>
      <c r="Q286" s="93"/>
      <c r="R286" s="90"/>
      <c r="S286" s="91"/>
      <c r="T286" s="90"/>
      <c r="U286" s="92"/>
      <c r="V286" s="89"/>
      <c r="W286" s="91"/>
      <c r="X286" s="109"/>
      <c r="Y286" s="116"/>
      <c r="Z286" s="90"/>
      <c r="AA286" s="117"/>
      <c r="AB286" s="111"/>
      <c r="AC286" s="7"/>
      <c r="AD286" s="21">
        <f>IF(W286="",0,VLOOKUP("00:全空連",設定!$B$6:$C$18,2))</f>
        <v>0</v>
      </c>
      <c r="AE286" s="21">
        <f t="shared" si="8"/>
        <v>0</v>
      </c>
      <c r="AF286" s="22">
        <f t="shared" si="9"/>
        <v>0</v>
      </c>
      <c r="AH286" s="26"/>
      <c r="AI286" s="27"/>
      <c r="AK286" s="103"/>
      <c r="AL286" s="104">
        <f>IF(AK286&gt;0,設定!$C$18*AK286,0)</f>
        <v>0</v>
      </c>
    </row>
    <row r="287" spans="2:38" ht="14.25" customHeight="1">
      <c r="B287" s="25">
        <v>276</v>
      </c>
      <c r="C287" s="66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93"/>
      <c r="O287" s="117"/>
      <c r="P287" s="93"/>
      <c r="Q287" s="93"/>
      <c r="R287" s="90"/>
      <c r="S287" s="91"/>
      <c r="T287" s="90"/>
      <c r="U287" s="92"/>
      <c r="V287" s="89"/>
      <c r="W287" s="91"/>
      <c r="X287" s="109"/>
      <c r="Y287" s="116"/>
      <c r="Z287" s="90"/>
      <c r="AA287" s="117"/>
      <c r="AB287" s="111"/>
      <c r="AC287" s="7"/>
      <c r="AD287" s="21">
        <f>IF(W287="",0,VLOOKUP("00:全空連",設定!$B$6:$C$18,2))</f>
        <v>0</v>
      </c>
      <c r="AE287" s="21">
        <f t="shared" si="8"/>
        <v>0</v>
      </c>
      <c r="AF287" s="22">
        <f t="shared" si="9"/>
        <v>0</v>
      </c>
      <c r="AH287" s="26"/>
      <c r="AI287" s="27"/>
      <c r="AK287" s="103"/>
      <c r="AL287" s="104">
        <f>IF(AK287&gt;0,設定!$C$18*AK287,0)</f>
        <v>0</v>
      </c>
    </row>
    <row r="288" spans="2:38" ht="14.25" customHeight="1">
      <c r="B288" s="25">
        <v>277</v>
      </c>
      <c r="C288" s="66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93"/>
      <c r="O288" s="117"/>
      <c r="P288" s="93"/>
      <c r="Q288" s="93"/>
      <c r="R288" s="90"/>
      <c r="S288" s="91"/>
      <c r="T288" s="90"/>
      <c r="U288" s="92"/>
      <c r="V288" s="89"/>
      <c r="W288" s="91"/>
      <c r="X288" s="109"/>
      <c r="Y288" s="116"/>
      <c r="Z288" s="90"/>
      <c r="AA288" s="117"/>
      <c r="AB288" s="111"/>
      <c r="AC288" s="7"/>
      <c r="AD288" s="21">
        <f>IF(W288="",0,VLOOKUP("00:全空連",設定!$B$6:$C$18,2))</f>
        <v>0</v>
      </c>
      <c r="AE288" s="21">
        <f t="shared" si="8"/>
        <v>0</v>
      </c>
      <c r="AF288" s="22">
        <f t="shared" si="9"/>
        <v>0</v>
      </c>
      <c r="AH288" s="26"/>
      <c r="AI288" s="27"/>
      <c r="AK288" s="103"/>
      <c r="AL288" s="104">
        <f>IF(AK288&gt;0,設定!$C$18*AK288,0)</f>
        <v>0</v>
      </c>
    </row>
    <row r="289" spans="2:38" ht="14.25" customHeight="1">
      <c r="B289" s="25">
        <v>278</v>
      </c>
      <c r="C289" s="66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93"/>
      <c r="O289" s="117"/>
      <c r="P289" s="93"/>
      <c r="Q289" s="93"/>
      <c r="R289" s="90"/>
      <c r="S289" s="91"/>
      <c r="T289" s="90"/>
      <c r="U289" s="92"/>
      <c r="V289" s="89"/>
      <c r="W289" s="91"/>
      <c r="X289" s="109"/>
      <c r="Y289" s="116"/>
      <c r="Z289" s="90"/>
      <c r="AA289" s="117"/>
      <c r="AB289" s="111"/>
      <c r="AC289" s="7"/>
      <c r="AD289" s="21">
        <f>IF(W289="",0,VLOOKUP("00:全空連",設定!$B$6:$C$18,2))</f>
        <v>0</v>
      </c>
      <c r="AE289" s="21">
        <f t="shared" si="8"/>
        <v>0</v>
      </c>
      <c r="AF289" s="22">
        <f t="shared" si="9"/>
        <v>0</v>
      </c>
      <c r="AH289" s="26"/>
      <c r="AI289" s="27"/>
      <c r="AK289" s="103"/>
      <c r="AL289" s="104">
        <f>IF(AK289&gt;0,設定!$C$18*AK289,0)</f>
        <v>0</v>
      </c>
    </row>
    <row r="290" spans="2:38" ht="14.25" customHeight="1">
      <c r="B290" s="25">
        <v>279</v>
      </c>
      <c r="C290" s="66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93"/>
      <c r="O290" s="117"/>
      <c r="P290" s="93"/>
      <c r="Q290" s="93"/>
      <c r="R290" s="90"/>
      <c r="S290" s="91"/>
      <c r="T290" s="90"/>
      <c r="U290" s="92"/>
      <c r="V290" s="89"/>
      <c r="W290" s="91"/>
      <c r="X290" s="109"/>
      <c r="Y290" s="116"/>
      <c r="Z290" s="90"/>
      <c r="AA290" s="117"/>
      <c r="AB290" s="111"/>
      <c r="AC290" s="7"/>
      <c r="AD290" s="21">
        <f>IF(W290="",0,VLOOKUP("00:全空連",設定!$B$6:$C$18,2))</f>
        <v>0</v>
      </c>
      <c r="AE290" s="21">
        <f t="shared" si="8"/>
        <v>0</v>
      </c>
      <c r="AF290" s="22">
        <f t="shared" si="9"/>
        <v>0</v>
      </c>
      <c r="AH290" s="26"/>
      <c r="AI290" s="27"/>
      <c r="AK290" s="103"/>
      <c r="AL290" s="104">
        <f>IF(AK290&gt;0,設定!$C$18*AK290,0)</f>
        <v>0</v>
      </c>
    </row>
    <row r="291" spans="2:38" ht="14.25" customHeight="1">
      <c r="B291" s="25">
        <v>280</v>
      </c>
      <c r="C291" s="66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93"/>
      <c r="O291" s="117"/>
      <c r="P291" s="93"/>
      <c r="Q291" s="93"/>
      <c r="R291" s="90"/>
      <c r="S291" s="91"/>
      <c r="T291" s="90"/>
      <c r="U291" s="92"/>
      <c r="V291" s="89"/>
      <c r="W291" s="91"/>
      <c r="X291" s="109"/>
      <c r="Y291" s="116"/>
      <c r="Z291" s="90"/>
      <c r="AA291" s="117"/>
      <c r="AB291" s="111"/>
      <c r="AC291" s="7"/>
      <c r="AD291" s="21">
        <f>IF(W291="",0,VLOOKUP("00:全空連",設定!$B$6:$C$18,2))</f>
        <v>0</v>
      </c>
      <c r="AE291" s="21">
        <f t="shared" si="8"/>
        <v>0</v>
      </c>
      <c r="AF291" s="22">
        <f t="shared" si="9"/>
        <v>0</v>
      </c>
      <c r="AH291" s="26"/>
      <c r="AI291" s="27"/>
      <c r="AK291" s="103"/>
      <c r="AL291" s="104">
        <f>IF(AK291&gt;0,設定!$C$18*AK291,0)</f>
        <v>0</v>
      </c>
    </row>
    <row r="292" spans="2:38" ht="14.25" customHeight="1">
      <c r="B292" s="25">
        <v>281</v>
      </c>
      <c r="C292" s="66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93"/>
      <c r="O292" s="117"/>
      <c r="P292" s="93"/>
      <c r="Q292" s="93"/>
      <c r="R292" s="90"/>
      <c r="S292" s="91"/>
      <c r="T292" s="90"/>
      <c r="U292" s="92"/>
      <c r="V292" s="89"/>
      <c r="W292" s="91"/>
      <c r="X292" s="109"/>
      <c r="Y292" s="116"/>
      <c r="Z292" s="90"/>
      <c r="AA292" s="117"/>
      <c r="AB292" s="111"/>
      <c r="AC292" s="7"/>
      <c r="AD292" s="21">
        <f>IF(W292="",0,VLOOKUP("00:全空連",設定!$B$6:$C$18,2))</f>
        <v>0</v>
      </c>
      <c r="AE292" s="21">
        <f t="shared" si="8"/>
        <v>0</v>
      </c>
      <c r="AF292" s="22">
        <f t="shared" si="9"/>
        <v>0</v>
      </c>
      <c r="AH292" s="26"/>
      <c r="AI292" s="27"/>
      <c r="AK292" s="103"/>
      <c r="AL292" s="104">
        <f>IF(AK292&gt;0,設定!$C$18*AK292,0)</f>
        <v>0</v>
      </c>
    </row>
    <row r="293" spans="2:38" ht="14.25" customHeight="1">
      <c r="B293" s="25">
        <v>282</v>
      </c>
      <c r="C293" s="66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93"/>
      <c r="O293" s="117"/>
      <c r="P293" s="93"/>
      <c r="Q293" s="93"/>
      <c r="R293" s="90"/>
      <c r="S293" s="91"/>
      <c r="T293" s="90"/>
      <c r="U293" s="92"/>
      <c r="V293" s="89"/>
      <c r="W293" s="91"/>
      <c r="X293" s="109"/>
      <c r="Y293" s="116"/>
      <c r="Z293" s="90"/>
      <c r="AA293" s="117"/>
      <c r="AB293" s="111"/>
      <c r="AC293" s="7"/>
      <c r="AD293" s="21">
        <f>IF(W293="",0,VLOOKUP("00:全空連",設定!$B$6:$C$18,2))</f>
        <v>0</v>
      </c>
      <c r="AE293" s="21">
        <f t="shared" si="8"/>
        <v>0</v>
      </c>
      <c r="AF293" s="22">
        <f t="shared" si="9"/>
        <v>0</v>
      </c>
      <c r="AH293" s="26"/>
      <c r="AI293" s="27"/>
      <c r="AK293" s="103"/>
      <c r="AL293" s="104">
        <f>IF(AK293&gt;0,設定!$C$18*AK293,0)</f>
        <v>0</v>
      </c>
    </row>
    <row r="294" spans="2:38" ht="14.25" customHeight="1">
      <c r="B294" s="25">
        <v>283</v>
      </c>
      <c r="C294" s="66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93"/>
      <c r="O294" s="117"/>
      <c r="P294" s="93"/>
      <c r="Q294" s="93"/>
      <c r="R294" s="90"/>
      <c r="S294" s="91"/>
      <c r="T294" s="90"/>
      <c r="U294" s="92"/>
      <c r="V294" s="89"/>
      <c r="W294" s="91"/>
      <c r="X294" s="109"/>
      <c r="Y294" s="116"/>
      <c r="Z294" s="90"/>
      <c r="AA294" s="117"/>
      <c r="AB294" s="111"/>
      <c r="AC294" s="7"/>
      <c r="AD294" s="21">
        <f>IF(W294="",0,VLOOKUP("00:全空連",設定!$B$6:$C$18,2))</f>
        <v>0</v>
      </c>
      <c r="AE294" s="21">
        <f t="shared" si="8"/>
        <v>0</v>
      </c>
      <c r="AF294" s="22">
        <f t="shared" si="9"/>
        <v>0</v>
      </c>
      <c r="AH294" s="26"/>
      <c r="AI294" s="27"/>
      <c r="AK294" s="103"/>
      <c r="AL294" s="104">
        <f>IF(AK294&gt;0,設定!$C$18*AK294,0)</f>
        <v>0</v>
      </c>
    </row>
    <row r="295" spans="2:38" ht="14.25" customHeight="1">
      <c r="B295" s="25">
        <v>284</v>
      </c>
      <c r="C295" s="66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93"/>
      <c r="O295" s="117"/>
      <c r="P295" s="93"/>
      <c r="Q295" s="93"/>
      <c r="R295" s="90"/>
      <c r="S295" s="91"/>
      <c r="T295" s="90"/>
      <c r="U295" s="92"/>
      <c r="V295" s="89"/>
      <c r="W295" s="91"/>
      <c r="X295" s="109"/>
      <c r="Y295" s="116"/>
      <c r="Z295" s="90"/>
      <c r="AA295" s="117"/>
      <c r="AB295" s="111"/>
      <c r="AC295" s="7"/>
      <c r="AD295" s="21">
        <f>IF(W295="",0,VLOOKUP("00:全空連",設定!$B$6:$C$18,2))</f>
        <v>0</v>
      </c>
      <c r="AE295" s="21">
        <f t="shared" si="8"/>
        <v>0</v>
      </c>
      <c r="AF295" s="22">
        <f t="shared" si="9"/>
        <v>0</v>
      </c>
      <c r="AH295" s="26"/>
      <c r="AI295" s="27"/>
      <c r="AK295" s="103"/>
      <c r="AL295" s="104">
        <f>IF(AK295&gt;0,設定!$C$18*AK295,0)</f>
        <v>0</v>
      </c>
    </row>
    <row r="296" spans="2:38" ht="14.25" customHeight="1">
      <c r="B296" s="25">
        <v>285</v>
      </c>
      <c r="C296" s="66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93"/>
      <c r="O296" s="117"/>
      <c r="P296" s="93"/>
      <c r="Q296" s="93"/>
      <c r="R296" s="90"/>
      <c r="S296" s="91"/>
      <c r="T296" s="90"/>
      <c r="U296" s="92"/>
      <c r="V296" s="89"/>
      <c r="W296" s="91"/>
      <c r="X296" s="109"/>
      <c r="Y296" s="116"/>
      <c r="Z296" s="90"/>
      <c r="AA296" s="117"/>
      <c r="AB296" s="111"/>
      <c r="AC296" s="7"/>
      <c r="AD296" s="21">
        <f>IF(W296="",0,VLOOKUP("00:全空連",設定!$B$6:$C$18,2))</f>
        <v>0</v>
      </c>
      <c r="AE296" s="21">
        <f t="shared" si="8"/>
        <v>0</v>
      </c>
      <c r="AF296" s="22">
        <f t="shared" si="9"/>
        <v>0</v>
      </c>
      <c r="AH296" s="26"/>
      <c r="AI296" s="27"/>
      <c r="AK296" s="103"/>
      <c r="AL296" s="104">
        <f>IF(AK296&gt;0,設定!$C$18*AK296,0)</f>
        <v>0</v>
      </c>
    </row>
    <row r="297" spans="2:38" ht="14.25" customHeight="1">
      <c r="B297" s="25">
        <v>286</v>
      </c>
      <c r="C297" s="66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93"/>
      <c r="O297" s="117"/>
      <c r="P297" s="93"/>
      <c r="Q297" s="93"/>
      <c r="R297" s="90"/>
      <c r="S297" s="91"/>
      <c r="T297" s="90"/>
      <c r="U297" s="92"/>
      <c r="V297" s="89"/>
      <c r="W297" s="91"/>
      <c r="X297" s="109"/>
      <c r="Y297" s="116"/>
      <c r="Z297" s="90"/>
      <c r="AA297" s="117"/>
      <c r="AB297" s="111"/>
      <c r="AC297" s="7"/>
      <c r="AD297" s="21">
        <f>IF(W297="",0,VLOOKUP("00:全空連",設定!$B$6:$C$18,2))</f>
        <v>0</v>
      </c>
      <c r="AE297" s="21">
        <f t="shared" si="8"/>
        <v>0</v>
      </c>
      <c r="AF297" s="22">
        <f t="shared" si="9"/>
        <v>0</v>
      </c>
      <c r="AH297" s="26"/>
      <c r="AI297" s="27"/>
      <c r="AK297" s="103"/>
      <c r="AL297" s="104">
        <f>IF(AK297&gt;0,設定!$C$18*AK297,0)</f>
        <v>0</v>
      </c>
    </row>
    <row r="298" spans="2:38" ht="14.25" customHeight="1">
      <c r="B298" s="25">
        <v>287</v>
      </c>
      <c r="C298" s="66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93"/>
      <c r="O298" s="117"/>
      <c r="P298" s="93"/>
      <c r="Q298" s="93"/>
      <c r="R298" s="90"/>
      <c r="S298" s="91"/>
      <c r="T298" s="90"/>
      <c r="U298" s="92"/>
      <c r="V298" s="89"/>
      <c r="W298" s="91"/>
      <c r="X298" s="109"/>
      <c r="Y298" s="116"/>
      <c r="Z298" s="90"/>
      <c r="AA298" s="117"/>
      <c r="AB298" s="111"/>
      <c r="AC298" s="7"/>
      <c r="AD298" s="21">
        <f>IF(W298="",0,VLOOKUP("00:全空連",設定!$B$6:$C$18,2))</f>
        <v>0</v>
      </c>
      <c r="AE298" s="21">
        <f t="shared" si="8"/>
        <v>0</v>
      </c>
      <c r="AF298" s="22">
        <f t="shared" si="9"/>
        <v>0</v>
      </c>
      <c r="AH298" s="26"/>
      <c r="AI298" s="27"/>
      <c r="AK298" s="103"/>
      <c r="AL298" s="104">
        <f>IF(AK298&gt;0,設定!$C$18*AK298,0)</f>
        <v>0</v>
      </c>
    </row>
    <row r="299" spans="2:38" ht="14.25" customHeight="1">
      <c r="B299" s="25">
        <v>288</v>
      </c>
      <c r="C299" s="66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93"/>
      <c r="O299" s="117"/>
      <c r="P299" s="93"/>
      <c r="Q299" s="93"/>
      <c r="R299" s="90"/>
      <c r="S299" s="91"/>
      <c r="T299" s="90"/>
      <c r="U299" s="92"/>
      <c r="V299" s="89"/>
      <c r="W299" s="91"/>
      <c r="X299" s="109"/>
      <c r="Y299" s="116"/>
      <c r="Z299" s="90"/>
      <c r="AA299" s="117"/>
      <c r="AB299" s="111"/>
      <c r="AC299" s="7"/>
      <c r="AD299" s="21">
        <f>IF(W299="",0,VLOOKUP("00:全空連",設定!$B$6:$C$18,2))</f>
        <v>0</v>
      </c>
      <c r="AE299" s="21">
        <f t="shared" si="8"/>
        <v>0</v>
      </c>
      <c r="AF299" s="22">
        <f t="shared" si="9"/>
        <v>0</v>
      </c>
      <c r="AH299" s="26"/>
      <c r="AI299" s="27"/>
      <c r="AK299" s="103"/>
      <c r="AL299" s="104">
        <f>IF(AK299&gt;0,設定!$C$18*AK299,0)</f>
        <v>0</v>
      </c>
    </row>
    <row r="300" spans="2:38" ht="14.25" customHeight="1">
      <c r="B300" s="25">
        <v>289</v>
      </c>
      <c r="C300" s="66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93"/>
      <c r="O300" s="117"/>
      <c r="P300" s="93"/>
      <c r="Q300" s="93"/>
      <c r="R300" s="90"/>
      <c r="S300" s="91"/>
      <c r="T300" s="90"/>
      <c r="U300" s="92"/>
      <c r="V300" s="89"/>
      <c r="W300" s="91"/>
      <c r="X300" s="109"/>
      <c r="Y300" s="116"/>
      <c r="Z300" s="90"/>
      <c r="AA300" s="117"/>
      <c r="AB300" s="111"/>
      <c r="AC300" s="7"/>
      <c r="AD300" s="21">
        <f>IF(W300="",0,VLOOKUP("00:全空連",設定!$B$6:$C$18,2))</f>
        <v>0</v>
      </c>
      <c r="AE300" s="21">
        <f t="shared" si="8"/>
        <v>0</v>
      </c>
      <c r="AF300" s="22">
        <f t="shared" si="9"/>
        <v>0</v>
      </c>
      <c r="AH300" s="26"/>
      <c r="AI300" s="27"/>
      <c r="AK300" s="103"/>
      <c r="AL300" s="104">
        <f>IF(AK300&gt;0,設定!$C$18*AK300,0)</f>
        <v>0</v>
      </c>
    </row>
    <row r="301" spans="2:38" ht="14.25" customHeight="1">
      <c r="B301" s="25">
        <v>290</v>
      </c>
      <c r="C301" s="66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93"/>
      <c r="O301" s="117"/>
      <c r="P301" s="93"/>
      <c r="Q301" s="93"/>
      <c r="R301" s="90"/>
      <c r="S301" s="91"/>
      <c r="T301" s="90"/>
      <c r="U301" s="92"/>
      <c r="V301" s="89"/>
      <c r="W301" s="91"/>
      <c r="X301" s="109"/>
      <c r="Y301" s="116"/>
      <c r="Z301" s="90"/>
      <c r="AA301" s="117"/>
      <c r="AB301" s="111"/>
      <c r="AC301" s="7"/>
      <c r="AD301" s="21">
        <f>IF(W301="",0,VLOOKUP("00:全空連",設定!$B$6:$C$18,2))</f>
        <v>0</v>
      </c>
      <c r="AE301" s="21">
        <f t="shared" si="8"/>
        <v>0</v>
      </c>
      <c r="AF301" s="22">
        <f t="shared" si="9"/>
        <v>0</v>
      </c>
      <c r="AH301" s="26"/>
      <c r="AI301" s="27"/>
      <c r="AK301" s="103"/>
      <c r="AL301" s="104">
        <f>IF(AK301&gt;0,設定!$C$18*AK301,0)</f>
        <v>0</v>
      </c>
    </row>
    <row r="302" spans="2:38" ht="14.25" customHeight="1">
      <c r="B302" s="25">
        <v>291</v>
      </c>
      <c r="C302" s="66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93"/>
      <c r="O302" s="117"/>
      <c r="P302" s="93"/>
      <c r="Q302" s="93"/>
      <c r="R302" s="90"/>
      <c r="S302" s="91"/>
      <c r="T302" s="90"/>
      <c r="U302" s="92"/>
      <c r="V302" s="89"/>
      <c r="W302" s="91"/>
      <c r="X302" s="109"/>
      <c r="Y302" s="116"/>
      <c r="Z302" s="90"/>
      <c r="AA302" s="117"/>
      <c r="AB302" s="111"/>
      <c r="AC302" s="7"/>
      <c r="AD302" s="21">
        <f>IF(W302="",0,VLOOKUP("00:全空連",設定!$B$6:$C$18,2))</f>
        <v>0</v>
      </c>
      <c r="AE302" s="21">
        <f t="shared" si="8"/>
        <v>0</v>
      </c>
      <c r="AF302" s="22">
        <f t="shared" si="9"/>
        <v>0</v>
      </c>
      <c r="AH302" s="26"/>
      <c r="AI302" s="27"/>
      <c r="AK302" s="103"/>
      <c r="AL302" s="104">
        <f>IF(AK302&gt;0,設定!$C$18*AK302,0)</f>
        <v>0</v>
      </c>
    </row>
    <row r="303" spans="2:38" ht="14.25" customHeight="1">
      <c r="B303" s="25">
        <v>292</v>
      </c>
      <c r="C303" s="66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93"/>
      <c r="O303" s="117"/>
      <c r="P303" s="93"/>
      <c r="Q303" s="93"/>
      <c r="R303" s="90"/>
      <c r="S303" s="91"/>
      <c r="T303" s="90"/>
      <c r="U303" s="92"/>
      <c r="V303" s="89"/>
      <c r="W303" s="91"/>
      <c r="X303" s="109"/>
      <c r="Y303" s="116"/>
      <c r="Z303" s="90"/>
      <c r="AA303" s="117"/>
      <c r="AB303" s="111"/>
      <c r="AC303" s="7"/>
      <c r="AD303" s="21">
        <f>IF(W303="",0,VLOOKUP("00:全空連",設定!$B$6:$C$18,2))</f>
        <v>0</v>
      </c>
      <c r="AE303" s="21">
        <f t="shared" si="8"/>
        <v>0</v>
      </c>
      <c r="AF303" s="22">
        <f t="shared" si="9"/>
        <v>0</v>
      </c>
      <c r="AH303" s="26"/>
      <c r="AI303" s="27"/>
      <c r="AK303" s="103"/>
      <c r="AL303" s="104">
        <f>IF(AK303&gt;0,設定!$C$18*AK303,0)</f>
        <v>0</v>
      </c>
    </row>
    <row r="304" spans="2:38" ht="14.25" customHeight="1">
      <c r="B304" s="25">
        <v>293</v>
      </c>
      <c r="C304" s="66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93"/>
      <c r="O304" s="117"/>
      <c r="P304" s="93"/>
      <c r="Q304" s="93"/>
      <c r="R304" s="90"/>
      <c r="S304" s="91"/>
      <c r="T304" s="90"/>
      <c r="U304" s="92"/>
      <c r="V304" s="89"/>
      <c r="W304" s="91"/>
      <c r="X304" s="109"/>
      <c r="Y304" s="116"/>
      <c r="Z304" s="90"/>
      <c r="AA304" s="117"/>
      <c r="AB304" s="111"/>
      <c r="AC304" s="7"/>
      <c r="AD304" s="21">
        <f>IF(W304="",0,VLOOKUP("00:全空連",設定!$B$6:$C$18,2))</f>
        <v>0</v>
      </c>
      <c r="AE304" s="21">
        <f t="shared" si="8"/>
        <v>0</v>
      </c>
      <c r="AF304" s="22">
        <f t="shared" si="9"/>
        <v>0</v>
      </c>
      <c r="AH304" s="26"/>
      <c r="AI304" s="27"/>
      <c r="AK304" s="103"/>
      <c r="AL304" s="104">
        <f>IF(AK304&gt;0,設定!$C$18*AK304,0)</f>
        <v>0</v>
      </c>
    </row>
    <row r="305" spans="2:38" ht="14.25" customHeight="1">
      <c r="B305" s="25">
        <v>294</v>
      </c>
      <c r="C305" s="66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93"/>
      <c r="O305" s="117"/>
      <c r="P305" s="93"/>
      <c r="Q305" s="93"/>
      <c r="R305" s="90"/>
      <c r="S305" s="91"/>
      <c r="T305" s="90"/>
      <c r="U305" s="92"/>
      <c r="V305" s="89"/>
      <c r="W305" s="91"/>
      <c r="X305" s="109"/>
      <c r="Y305" s="116"/>
      <c r="Z305" s="90"/>
      <c r="AA305" s="117"/>
      <c r="AB305" s="111"/>
      <c r="AC305" s="7"/>
      <c r="AD305" s="21">
        <f>IF(W305="",0,VLOOKUP("00:全空連",設定!$B$6:$C$18,2))</f>
        <v>0</v>
      </c>
      <c r="AE305" s="21">
        <f t="shared" si="8"/>
        <v>0</v>
      </c>
      <c r="AF305" s="22">
        <f t="shared" si="9"/>
        <v>0</v>
      </c>
      <c r="AH305" s="26"/>
      <c r="AI305" s="27"/>
      <c r="AK305" s="103"/>
      <c r="AL305" s="104">
        <f>IF(AK305&gt;0,設定!$C$18*AK305,0)</f>
        <v>0</v>
      </c>
    </row>
    <row r="306" spans="2:38" ht="14.25" customHeight="1">
      <c r="B306" s="25">
        <v>295</v>
      </c>
      <c r="C306" s="66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93"/>
      <c r="O306" s="117"/>
      <c r="P306" s="93"/>
      <c r="Q306" s="93"/>
      <c r="R306" s="90"/>
      <c r="S306" s="91"/>
      <c r="T306" s="90"/>
      <c r="U306" s="92"/>
      <c r="V306" s="89"/>
      <c r="W306" s="91"/>
      <c r="X306" s="109"/>
      <c r="Y306" s="116"/>
      <c r="Z306" s="90"/>
      <c r="AA306" s="117"/>
      <c r="AB306" s="111"/>
      <c r="AC306" s="7"/>
      <c r="AD306" s="21">
        <f>IF(W306="",0,VLOOKUP("00:全空連",設定!$B$6:$C$18,2))</f>
        <v>0</v>
      </c>
      <c r="AE306" s="21">
        <f t="shared" si="8"/>
        <v>0</v>
      </c>
      <c r="AF306" s="22">
        <f t="shared" si="9"/>
        <v>0</v>
      </c>
      <c r="AH306" s="26"/>
      <c r="AI306" s="27"/>
      <c r="AK306" s="103"/>
      <c r="AL306" s="104">
        <f>IF(AK306&gt;0,設定!$C$18*AK306,0)</f>
        <v>0</v>
      </c>
    </row>
    <row r="307" spans="2:38" ht="14.25" customHeight="1">
      <c r="B307" s="25">
        <v>296</v>
      </c>
      <c r="C307" s="66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93"/>
      <c r="O307" s="117"/>
      <c r="P307" s="93"/>
      <c r="Q307" s="93"/>
      <c r="R307" s="90"/>
      <c r="S307" s="91"/>
      <c r="T307" s="90"/>
      <c r="U307" s="92"/>
      <c r="V307" s="89"/>
      <c r="W307" s="91"/>
      <c r="X307" s="109"/>
      <c r="Y307" s="116"/>
      <c r="Z307" s="90"/>
      <c r="AA307" s="117"/>
      <c r="AB307" s="111"/>
      <c r="AC307" s="7"/>
      <c r="AD307" s="21">
        <f>IF(W307="",0,VLOOKUP("00:全空連",設定!$B$6:$C$18,2))</f>
        <v>0</v>
      </c>
      <c r="AE307" s="21">
        <f t="shared" si="8"/>
        <v>0</v>
      </c>
      <c r="AF307" s="22">
        <f t="shared" si="9"/>
        <v>0</v>
      </c>
      <c r="AH307" s="26"/>
      <c r="AI307" s="27"/>
      <c r="AK307" s="103"/>
      <c r="AL307" s="104">
        <f>IF(AK307&gt;0,設定!$C$18*AK307,0)</f>
        <v>0</v>
      </c>
    </row>
    <row r="308" spans="2:38" ht="14.25" customHeight="1">
      <c r="B308" s="25">
        <v>297</v>
      </c>
      <c r="C308" s="66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93"/>
      <c r="O308" s="117"/>
      <c r="P308" s="93"/>
      <c r="Q308" s="93"/>
      <c r="R308" s="90"/>
      <c r="S308" s="91"/>
      <c r="T308" s="90"/>
      <c r="U308" s="92"/>
      <c r="V308" s="89"/>
      <c r="W308" s="91"/>
      <c r="X308" s="109"/>
      <c r="Y308" s="116"/>
      <c r="Z308" s="90"/>
      <c r="AA308" s="117"/>
      <c r="AB308" s="111"/>
      <c r="AC308" s="7"/>
      <c r="AD308" s="21">
        <f>IF(W308="",0,VLOOKUP("00:全空連",設定!$B$6:$C$18,2))</f>
        <v>0</v>
      </c>
      <c r="AE308" s="21">
        <f t="shared" si="8"/>
        <v>0</v>
      </c>
      <c r="AF308" s="22">
        <f t="shared" si="9"/>
        <v>0</v>
      </c>
      <c r="AH308" s="26"/>
      <c r="AI308" s="27"/>
      <c r="AK308" s="103"/>
      <c r="AL308" s="104">
        <f>IF(AK308&gt;0,設定!$C$18*AK308,0)</f>
        <v>0</v>
      </c>
    </row>
    <row r="309" spans="2:38" ht="14.25" customHeight="1">
      <c r="B309" s="25">
        <v>298</v>
      </c>
      <c r="C309" s="66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93"/>
      <c r="O309" s="117"/>
      <c r="P309" s="93"/>
      <c r="Q309" s="93"/>
      <c r="R309" s="90"/>
      <c r="S309" s="91"/>
      <c r="T309" s="90"/>
      <c r="U309" s="92"/>
      <c r="V309" s="89"/>
      <c r="W309" s="91"/>
      <c r="X309" s="109"/>
      <c r="Y309" s="116"/>
      <c r="Z309" s="90"/>
      <c r="AA309" s="117"/>
      <c r="AB309" s="111"/>
      <c r="AC309" s="7"/>
      <c r="AD309" s="21">
        <f>IF(W309="",0,VLOOKUP("00:全空連",設定!$B$6:$C$18,2))</f>
        <v>0</v>
      </c>
      <c r="AE309" s="21">
        <f t="shared" si="8"/>
        <v>0</v>
      </c>
      <c r="AF309" s="22">
        <f t="shared" si="9"/>
        <v>0</v>
      </c>
      <c r="AH309" s="26"/>
      <c r="AI309" s="27"/>
      <c r="AK309" s="103"/>
      <c r="AL309" s="104">
        <f>IF(AK309&gt;0,設定!$C$18*AK309,0)</f>
        <v>0</v>
      </c>
    </row>
    <row r="310" spans="2:38" ht="14.25" customHeight="1">
      <c r="B310" s="25">
        <v>299</v>
      </c>
      <c r="C310" s="66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93"/>
      <c r="O310" s="117"/>
      <c r="P310" s="93"/>
      <c r="Q310" s="93"/>
      <c r="R310" s="90"/>
      <c r="S310" s="91"/>
      <c r="T310" s="90"/>
      <c r="U310" s="92"/>
      <c r="V310" s="89"/>
      <c r="W310" s="91"/>
      <c r="X310" s="109"/>
      <c r="Y310" s="116"/>
      <c r="Z310" s="90"/>
      <c r="AA310" s="117"/>
      <c r="AB310" s="111"/>
      <c r="AC310" s="7"/>
      <c r="AD310" s="21">
        <f>IF(W310="",0,VLOOKUP("00:全空連",設定!$B$6:$C$18,2))</f>
        <v>0</v>
      </c>
      <c r="AE310" s="21">
        <f t="shared" si="8"/>
        <v>0</v>
      </c>
      <c r="AF310" s="22">
        <f t="shared" si="9"/>
        <v>0</v>
      </c>
      <c r="AH310" s="26"/>
      <c r="AI310" s="27"/>
      <c r="AK310" s="103"/>
      <c r="AL310" s="104">
        <f>IF(AK310&gt;0,設定!$C$18*AK310,0)</f>
        <v>0</v>
      </c>
    </row>
    <row r="311" spans="2:38" ht="14.25" customHeight="1">
      <c r="B311" s="25">
        <v>300</v>
      </c>
      <c r="C311" s="66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93"/>
      <c r="O311" s="117"/>
      <c r="P311" s="93"/>
      <c r="Q311" s="93"/>
      <c r="R311" s="90"/>
      <c r="S311" s="91"/>
      <c r="T311" s="90"/>
      <c r="U311" s="92"/>
      <c r="V311" s="89"/>
      <c r="W311" s="91"/>
      <c r="X311" s="109"/>
      <c r="Y311" s="116"/>
      <c r="Z311" s="90"/>
      <c r="AA311" s="117"/>
      <c r="AB311" s="111"/>
      <c r="AC311" s="7"/>
      <c r="AD311" s="21">
        <f>IF(W311="",0,VLOOKUP("00:全空連",設定!$B$6:$C$18,2))</f>
        <v>0</v>
      </c>
      <c r="AE311" s="21">
        <f t="shared" si="8"/>
        <v>0</v>
      </c>
      <c r="AF311" s="22">
        <f t="shared" si="9"/>
        <v>0</v>
      </c>
      <c r="AH311" s="26"/>
      <c r="AI311" s="27"/>
      <c r="AK311" s="103"/>
      <c r="AL311" s="104">
        <f>IF(AK311&gt;0,設定!$C$18*AK311,0)</f>
        <v>0</v>
      </c>
    </row>
    <row r="312" spans="2:38" ht="14.25" customHeight="1">
      <c r="B312" s="25">
        <v>301</v>
      </c>
      <c r="C312" s="66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93"/>
      <c r="O312" s="117"/>
      <c r="P312" s="93"/>
      <c r="Q312" s="93"/>
      <c r="R312" s="90"/>
      <c r="S312" s="91"/>
      <c r="T312" s="90"/>
      <c r="U312" s="92"/>
      <c r="V312" s="89"/>
      <c r="W312" s="91"/>
      <c r="X312" s="109"/>
      <c r="Y312" s="116"/>
      <c r="Z312" s="90"/>
      <c r="AA312" s="117"/>
      <c r="AB312" s="111"/>
      <c r="AC312" s="7"/>
      <c r="AD312" s="21">
        <f>IF(W312="",0,VLOOKUP("00:全空連",設定!$B$6:$C$18,2))</f>
        <v>0</v>
      </c>
      <c r="AE312" s="21">
        <f t="shared" si="8"/>
        <v>0</v>
      </c>
      <c r="AF312" s="22">
        <f t="shared" si="9"/>
        <v>0</v>
      </c>
      <c r="AH312" s="26"/>
      <c r="AI312" s="27"/>
      <c r="AK312" s="103"/>
      <c r="AL312" s="104">
        <f>IF(AK312&gt;0,設定!$C$18*AK312,0)</f>
        <v>0</v>
      </c>
    </row>
    <row r="313" spans="2:38" ht="14.25" customHeight="1">
      <c r="B313" s="25">
        <v>302</v>
      </c>
      <c r="C313" s="66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93"/>
      <c r="O313" s="117"/>
      <c r="P313" s="93"/>
      <c r="Q313" s="93"/>
      <c r="R313" s="90"/>
      <c r="S313" s="91"/>
      <c r="T313" s="90"/>
      <c r="U313" s="92"/>
      <c r="V313" s="89"/>
      <c r="W313" s="91"/>
      <c r="X313" s="109"/>
      <c r="Y313" s="116"/>
      <c r="Z313" s="90"/>
      <c r="AA313" s="117"/>
      <c r="AB313" s="111"/>
      <c r="AC313" s="7"/>
      <c r="AD313" s="21">
        <f>IF(W313="",0,VLOOKUP("00:全空連",設定!$B$6:$C$18,2))</f>
        <v>0</v>
      </c>
      <c r="AE313" s="21">
        <f t="shared" si="8"/>
        <v>0</v>
      </c>
      <c r="AF313" s="22">
        <f t="shared" si="9"/>
        <v>0</v>
      </c>
      <c r="AH313" s="26"/>
      <c r="AI313" s="27"/>
      <c r="AK313" s="103"/>
      <c r="AL313" s="104">
        <f>IF(AK313&gt;0,設定!$C$18*AK313,0)</f>
        <v>0</v>
      </c>
    </row>
    <row r="314" spans="2:38" ht="14.25" customHeight="1">
      <c r="B314" s="25">
        <v>303</v>
      </c>
      <c r="C314" s="66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93"/>
      <c r="O314" s="117"/>
      <c r="P314" s="93"/>
      <c r="Q314" s="93"/>
      <c r="R314" s="90"/>
      <c r="S314" s="91"/>
      <c r="T314" s="90"/>
      <c r="U314" s="92"/>
      <c r="V314" s="89"/>
      <c r="W314" s="91"/>
      <c r="X314" s="109"/>
      <c r="Y314" s="116"/>
      <c r="Z314" s="90"/>
      <c r="AA314" s="117"/>
      <c r="AB314" s="111"/>
      <c r="AC314" s="7"/>
      <c r="AD314" s="21">
        <f>IF(W314="",0,VLOOKUP("00:全空連",設定!$B$6:$C$18,2))</f>
        <v>0</v>
      </c>
      <c r="AE314" s="21">
        <f t="shared" si="8"/>
        <v>0</v>
      </c>
      <c r="AF314" s="22">
        <f t="shared" si="9"/>
        <v>0</v>
      </c>
      <c r="AH314" s="26"/>
      <c r="AI314" s="27"/>
      <c r="AK314" s="103"/>
      <c r="AL314" s="104">
        <f>IF(AK314&gt;0,設定!$C$18*AK314,0)</f>
        <v>0</v>
      </c>
    </row>
    <row r="315" spans="2:38" ht="14.25" customHeight="1">
      <c r="B315" s="25">
        <v>304</v>
      </c>
      <c r="C315" s="66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93"/>
      <c r="O315" s="117"/>
      <c r="P315" s="93"/>
      <c r="Q315" s="93"/>
      <c r="R315" s="90"/>
      <c r="S315" s="91"/>
      <c r="T315" s="90"/>
      <c r="U315" s="92"/>
      <c r="V315" s="89"/>
      <c r="W315" s="91"/>
      <c r="X315" s="109"/>
      <c r="Y315" s="116"/>
      <c r="Z315" s="90"/>
      <c r="AA315" s="117"/>
      <c r="AB315" s="111"/>
      <c r="AC315" s="7"/>
      <c r="AD315" s="21">
        <f>IF(W315="",0,VLOOKUP("00:全空連",設定!$B$6:$C$18,2))</f>
        <v>0</v>
      </c>
      <c r="AE315" s="21">
        <f t="shared" si="8"/>
        <v>0</v>
      </c>
      <c r="AF315" s="22">
        <f t="shared" si="9"/>
        <v>0</v>
      </c>
      <c r="AH315" s="26"/>
      <c r="AI315" s="27"/>
      <c r="AK315" s="103"/>
      <c r="AL315" s="104">
        <f>IF(AK315&gt;0,設定!$C$18*AK315,0)</f>
        <v>0</v>
      </c>
    </row>
    <row r="316" spans="2:38" ht="14.25" customHeight="1">
      <c r="B316" s="25">
        <v>305</v>
      </c>
      <c r="C316" s="66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93"/>
      <c r="O316" s="117"/>
      <c r="P316" s="93"/>
      <c r="Q316" s="93"/>
      <c r="R316" s="90"/>
      <c r="S316" s="91"/>
      <c r="T316" s="90"/>
      <c r="U316" s="92"/>
      <c r="V316" s="89"/>
      <c r="W316" s="91"/>
      <c r="X316" s="109"/>
      <c r="Y316" s="116"/>
      <c r="Z316" s="90"/>
      <c r="AA316" s="117"/>
      <c r="AB316" s="111"/>
      <c r="AC316" s="7"/>
      <c r="AD316" s="21">
        <f>IF(W316="",0,VLOOKUP("00:全空連",設定!$B$6:$C$18,2))</f>
        <v>0</v>
      </c>
      <c r="AE316" s="21">
        <f t="shared" si="8"/>
        <v>0</v>
      </c>
      <c r="AF316" s="22">
        <f t="shared" si="9"/>
        <v>0</v>
      </c>
      <c r="AH316" s="26"/>
      <c r="AI316" s="27"/>
      <c r="AK316" s="103"/>
      <c r="AL316" s="104">
        <f>IF(AK316&gt;0,設定!$C$18*AK316,0)</f>
        <v>0</v>
      </c>
    </row>
    <row r="317" spans="2:38" ht="14.25" customHeight="1">
      <c r="B317" s="25">
        <v>306</v>
      </c>
      <c r="C317" s="66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93"/>
      <c r="O317" s="117"/>
      <c r="P317" s="93"/>
      <c r="Q317" s="93"/>
      <c r="R317" s="90"/>
      <c r="S317" s="91"/>
      <c r="T317" s="90"/>
      <c r="U317" s="92"/>
      <c r="V317" s="89"/>
      <c r="W317" s="91"/>
      <c r="X317" s="109"/>
      <c r="Y317" s="116"/>
      <c r="Z317" s="90"/>
      <c r="AA317" s="117"/>
      <c r="AB317" s="111"/>
      <c r="AC317" s="7"/>
      <c r="AD317" s="21">
        <f>IF(W317="",0,VLOOKUP("00:全空連",設定!$B$6:$C$18,2))</f>
        <v>0</v>
      </c>
      <c r="AE317" s="21">
        <f t="shared" si="8"/>
        <v>0</v>
      </c>
      <c r="AF317" s="22">
        <f t="shared" si="9"/>
        <v>0</v>
      </c>
      <c r="AH317" s="26"/>
      <c r="AI317" s="27"/>
      <c r="AK317" s="103"/>
      <c r="AL317" s="104">
        <f>IF(AK317&gt;0,設定!$C$18*AK317,0)</f>
        <v>0</v>
      </c>
    </row>
    <row r="318" spans="2:38" ht="14.25" customHeight="1">
      <c r="B318" s="25">
        <v>307</v>
      </c>
      <c r="C318" s="66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93"/>
      <c r="O318" s="117"/>
      <c r="P318" s="93"/>
      <c r="Q318" s="93"/>
      <c r="R318" s="90"/>
      <c r="S318" s="91"/>
      <c r="T318" s="90"/>
      <c r="U318" s="92"/>
      <c r="V318" s="89"/>
      <c r="W318" s="91"/>
      <c r="X318" s="109"/>
      <c r="Y318" s="116"/>
      <c r="Z318" s="90"/>
      <c r="AA318" s="117"/>
      <c r="AB318" s="111"/>
      <c r="AC318" s="7"/>
      <c r="AD318" s="21">
        <f>IF(W318="",0,VLOOKUP("00:全空連",設定!$B$6:$C$18,2))</f>
        <v>0</v>
      </c>
      <c r="AE318" s="21">
        <f t="shared" si="8"/>
        <v>0</v>
      </c>
      <c r="AF318" s="22">
        <f t="shared" si="9"/>
        <v>0</v>
      </c>
      <c r="AH318" s="26"/>
      <c r="AI318" s="27"/>
      <c r="AK318" s="103"/>
      <c r="AL318" s="104">
        <f>IF(AK318&gt;0,設定!$C$18*AK318,0)</f>
        <v>0</v>
      </c>
    </row>
    <row r="319" spans="2:38" ht="14.25" customHeight="1">
      <c r="B319" s="25">
        <v>308</v>
      </c>
      <c r="C319" s="66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93"/>
      <c r="O319" s="117"/>
      <c r="P319" s="93"/>
      <c r="Q319" s="93"/>
      <c r="R319" s="90"/>
      <c r="S319" s="91"/>
      <c r="T319" s="90"/>
      <c r="U319" s="92"/>
      <c r="V319" s="89"/>
      <c r="W319" s="91"/>
      <c r="X319" s="109"/>
      <c r="Y319" s="116"/>
      <c r="Z319" s="90"/>
      <c r="AA319" s="117"/>
      <c r="AB319" s="111"/>
      <c r="AC319" s="7"/>
      <c r="AD319" s="21">
        <f>IF(W319="",0,VLOOKUP("00:全空連",設定!$B$6:$C$18,2))</f>
        <v>0</v>
      </c>
      <c r="AE319" s="21">
        <f t="shared" si="8"/>
        <v>0</v>
      </c>
      <c r="AF319" s="22">
        <f t="shared" si="9"/>
        <v>0</v>
      </c>
      <c r="AH319" s="26"/>
      <c r="AI319" s="27"/>
      <c r="AK319" s="103"/>
      <c r="AL319" s="104">
        <f>IF(AK319&gt;0,設定!$C$18*AK319,0)</f>
        <v>0</v>
      </c>
    </row>
    <row r="320" spans="2:38" ht="14.25" customHeight="1">
      <c r="B320" s="25">
        <v>309</v>
      </c>
      <c r="C320" s="66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93"/>
      <c r="O320" s="117"/>
      <c r="P320" s="93"/>
      <c r="Q320" s="93"/>
      <c r="R320" s="90"/>
      <c r="S320" s="91"/>
      <c r="T320" s="90"/>
      <c r="U320" s="92"/>
      <c r="V320" s="89"/>
      <c r="W320" s="91"/>
      <c r="X320" s="109"/>
      <c r="Y320" s="116"/>
      <c r="Z320" s="90"/>
      <c r="AA320" s="117"/>
      <c r="AB320" s="111"/>
      <c r="AC320" s="7"/>
      <c r="AD320" s="21">
        <f>IF(W320="",0,VLOOKUP("00:全空連",設定!$B$6:$C$18,2))</f>
        <v>0</v>
      </c>
      <c r="AE320" s="21">
        <f t="shared" si="8"/>
        <v>0</v>
      </c>
      <c r="AF320" s="22">
        <f t="shared" si="9"/>
        <v>0</v>
      </c>
      <c r="AH320" s="26"/>
      <c r="AI320" s="27"/>
      <c r="AK320" s="103"/>
      <c r="AL320" s="104">
        <f>IF(AK320&gt;0,設定!$C$18*AK320,0)</f>
        <v>0</v>
      </c>
    </row>
    <row r="321" spans="2:38" ht="14.25" customHeight="1">
      <c r="B321" s="25">
        <v>310</v>
      </c>
      <c r="C321" s="66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93"/>
      <c r="O321" s="117"/>
      <c r="P321" s="93"/>
      <c r="Q321" s="93"/>
      <c r="R321" s="90"/>
      <c r="S321" s="91"/>
      <c r="T321" s="90"/>
      <c r="U321" s="92"/>
      <c r="V321" s="89"/>
      <c r="W321" s="91"/>
      <c r="X321" s="109"/>
      <c r="Y321" s="116"/>
      <c r="Z321" s="90"/>
      <c r="AA321" s="117"/>
      <c r="AB321" s="111"/>
      <c r="AC321" s="7"/>
      <c r="AD321" s="21">
        <f>IF(W321="",0,VLOOKUP("00:全空連",設定!$B$6:$C$18,2))</f>
        <v>0</v>
      </c>
      <c r="AE321" s="21">
        <f t="shared" si="8"/>
        <v>0</v>
      </c>
      <c r="AF321" s="22">
        <f t="shared" si="9"/>
        <v>0</v>
      </c>
      <c r="AH321" s="26"/>
      <c r="AI321" s="27"/>
      <c r="AK321" s="103"/>
      <c r="AL321" s="104">
        <f>IF(AK321&gt;0,設定!$C$18*AK321,0)</f>
        <v>0</v>
      </c>
    </row>
    <row r="322" spans="2:38" ht="14.25" customHeight="1">
      <c r="B322" s="25">
        <v>311</v>
      </c>
      <c r="C322" s="66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93"/>
      <c r="O322" s="117"/>
      <c r="P322" s="93"/>
      <c r="Q322" s="93"/>
      <c r="R322" s="90"/>
      <c r="S322" s="91"/>
      <c r="T322" s="90"/>
      <c r="U322" s="92"/>
      <c r="V322" s="89"/>
      <c r="W322" s="91"/>
      <c r="X322" s="109"/>
      <c r="Y322" s="116"/>
      <c r="Z322" s="90"/>
      <c r="AA322" s="117"/>
      <c r="AB322" s="111"/>
      <c r="AC322" s="7"/>
      <c r="AD322" s="21">
        <f>IF(W322="",0,VLOOKUP("00:全空連",設定!$B$6:$C$18,2))</f>
        <v>0</v>
      </c>
      <c r="AE322" s="21">
        <f t="shared" si="8"/>
        <v>0</v>
      </c>
      <c r="AF322" s="22">
        <f t="shared" si="9"/>
        <v>0</v>
      </c>
      <c r="AH322" s="26"/>
      <c r="AI322" s="27"/>
      <c r="AK322" s="103"/>
      <c r="AL322" s="104">
        <f>IF(AK322&gt;0,設定!$C$18*AK322,0)</f>
        <v>0</v>
      </c>
    </row>
    <row r="323" spans="2:38" ht="14.25" customHeight="1">
      <c r="B323" s="25">
        <v>312</v>
      </c>
      <c r="C323" s="66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93"/>
      <c r="O323" s="117"/>
      <c r="P323" s="93"/>
      <c r="Q323" s="93"/>
      <c r="R323" s="90"/>
      <c r="S323" s="91"/>
      <c r="T323" s="90"/>
      <c r="U323" s="92"/>
      <c r="V323" s="89"/>
      <c r="W323" s="91"/>
      <c r="X323" s="109"/>
      <c r="Y323" s="116"/>
      <c r="Z323" s="90"/>
      <c r="AA323" s="117"/>
      <c r="AB323" s="111"/>
      <c r="AC323" s="7"/>
      <c r="AD323" s="21">
        <f>IF(W323="",0,VLOOKUP("00:全空連",設定!$B$6:$C$18,2))</f>
        <v>0</v>
      </c>
      <c r="AE323" s="21">
        <f t="shared" si="8"/>
        <v>0</v>
      </c>
      <c r="AF323" s="22">
        <f t="shared" si="9"/>
        <v>0</v>
      </c>
      <c r="AH323" s="26"/>
      <c r="AI323" s="27"/>
      <c r="AK323" s="103"/>
      <c r="AL323" s="104">
        <f>IF(AK323&gt;0,設定!$C$18*AK323,0)</f>
        <v>0</v>
      </c>
    </row>
    <row r="324" spans="2:38" ht="14.25" customHeight="1">
      <c r="B324" s="25">
        <v>313</v>
      </c>
      <c r="C324" s="66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93"/>
      <c r="O324" s="117"/>
      <c r="P324" s="93"/>
      <c r="Q324" s="93"/>
      <c r="R324" s="90"/>
      <c r="S324" s="91"/>
      <c r="T324" s="90"/>
      <c r="U324" s="92"/>
      <c r="V324" s="89"/>
      <c r="W324" s="91"/>
      <c r="X324" s="109"/>
      <c r="Y324" s="116"/>
      <c r="Z324" s="90"/>
      <c r="AA324" s="117"/>
      <c r="AB324" s="111"/>
      <c r="AC324" s="7"/>
      <c r="AD324" s="21">
        <f>IF(W324="",0,VLOOKUP("00:全空連",設定!$B$6:$C$18,2))</f>
        <v>0</v>
      </c>
      <c r="AE324" s="21">
        <f t="shared" si="8"/>
        <v>0</v>
      </c>
      <c r="AF324" s="22">
        <f t="shared" si="9"/>
        <v>0</v>
      </c>
      <c r="AH324" s="26"/>
      <c r="AI324" s="27"/>
      <c r="AK324" s="103"/>
      <c r="AL324" s="104">
        <f>IF(AK324&gt;0,設定!$C$18*AK324,0)</f>
        <v>0</v>
      </c>
    </row>
    <row r="325" spans="2:38" ht="14.25" customHeight="1">
      <c r="B325" s="25">
        <v>314</v>
      </c>
      <c r="C325" s="66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93"/>
      <c r="O325" s="117"/>
      <c r="P325" s="93"/>
      <c r="Q325" s="93"/>
      <c r="R325" s="90"/>
      <c r="S325" s="91"/>
      <c r="T325" s="90"/>
      <c r="U325" s="92"/>
      <c r="V325" s="89"/>
      <c r="W325" s="91"/>
      <c r="X325" s="109"/>
      <c r="Y325" s="116"/>
      <c r="Z325" s="90"/>
      <c r="AA325" s="117"/>
      <c r="AB325" s="111"/>
      <c r="AC325" s="7"/>
      <c r="AD325" s="21">
        <f>IF(W325="",0,VLOOKUP("00:全空連",設定!$B$6:$C$18,2))</f>
        <v>0</v>
      </c>
      <c r="AE325" s="21">
        <f t="shared" si="8"/>
        <v>0</v>
      </c>
      <c r="AF325" s="22">
        <f t="shared" si="9"/>
        <v>0</v>
      </c>
      <c r="AH325" s="26"/>
      <c r="AI325" s="27"/>
      <c r="AK325" s="103"/>
      <c r="AL325" s="104">
        <f>IF(AK325&gt;0,設定!$C$18*AK325,0)</f>
        <v>0</v>
      </c>
    </row>
    <row r="326" spans="2:38" ht="14.25" customHeight="1">
      <c r="B326" s="25">
        <v>315</v>
      </c>
      <c r="C326" s="66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93"/>
      <c r="O326" s="117"/>
      <c r="P326" s="93"/>
      <c r="Q326" s="93"/>
      <c r="R326" s="90"/>
      <c r="S326" s="91"/>
      <c r="T326" s="90"/>
      <c r="U326" s="92"/>
      <c r="V326" s="89"/>
      <c r="W326" s="91"/>
      <c r="X326" s="109"/>
      <c r="Y326" s="116"/>
      <c r="Z326" s="90"/>
      <c r="AA326" s="117"/>
      <c r="AB326" s="111"/>
      <c r="AC326" s="7"/>
      <c r="AD326" s="21">
        <f>IF(W326="",0,VLOOKUP("00:全空連",設定!$B$6:$C$18,2))</f>
        <v>0</v>
      </c>
      <c r="AE326" s="21">
        <f t="shared" si="8"/>
        <v>0</v>
      </c>
      <c r="AF326" s="22">
        <f t="shared" si="9"/>
        <v>0</v>
      </c>
      <c r="AH326" s="26"/>
      <c r="AI326" s="27"/>
      <c r="AK326" s="103"/>
      <c r="AL326" s="104">
        <f>IF(AK326&gt;0,設定!$C$18*AK326,0)</f>
        <v>0</v>
      </c>
    </row>
    <row r="327" spans="2:38" ht="14.25" customHeight="1">
      <c r="B327" s="25">
        <v>316</v>
      </c>
      <c r="C327" s="66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93"/>
      <c r="O327" s="117"/>
      <c r="P327" s="93"/>
      <c r="Q327" s="93"/>
      <c r="R327" s="90"/>
      <c r="S327" s="91"/>
      <c r="T327" s="90"/>
      <c r="U327" s="92"/>
      <c r="V327" s="89"/>
      <c r="W327" s="91"/>
      <c r="X327" s="109"/>
      <c r="Y327" s="116"/>
      <c r="Z327" s="90"/>
      <c r="AA327" s="117"/>
      <c r="AB327" s="111"/>
      <c r="AC327" s="7"/>
      <c r="AD327" s="21">
        <f>IF(W327="",0,VLOOKUP("00:全空連",設定!$B$6:$C$18,2))</f>
        <v>0</v>
      </c>
      <c r="AE327" s="21">
        <f t="shared" si="8"/>
        <v>0</v>
      </c>
      <c r="AF327" s="22">
        <f t="shared" si="9"/>
        <v>0</v>
      </c>
      <c r="AH327" s="26"/>
      <c r="AI327" s="27"/>
      <c r="AK327" s="103"/>
      <c r="AL327" s="104">
        <f>IF(AK327&gt;0,設定!$C$18*AK327,0)</f>
        <v>0</v>
      </c>
    </row>
    <row r="328" spans="2:38" ht="14.25" customHeight="1">
      <c r="B328" s="25">
        <v>317</v>
      </c>
      <c r="C328" s="66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93"/>
      <c r="O328" s="117"/>
      <c r="P328" s="93"/>
      <c r="Q328" s="93"/>
      <c r="R328" s="90"/>
      <c r="S328" s="91"/>
      <c r="T328" s="90"/>
      <c r="U328" s="92"/>
      <c r="V328" s="89"/>
      <c r="W328" s="91"/>
      <c r="X328" s="109"/>
      <c r="Y328" s="116"/>
      <c r="Z328" s="90"/>
      <c r="AA328" s="117"/>
      <c r="AB328" s="111"/>
      <c r="AC328" s="7"/>
      <c r="AD328" s="21">
        <f>IF(W328="",0,VLOOKUP("00:全空連",設定!$B$6:$C$18,2))</f>
        <v>0</v>
      </c>
      <c r="AE328" s="21">
        <f t="shared" si="8"/>
        <v>0</v>
      </c>
      <c r="AF328" s="22">
        <f t="shared" si="9"/>
        <v>0</v>
      </c>
      <c r="AH328" s="26"/>
      <c r="AI328" s="27"/>
      <c r="AK328" s="103"/>
      <c r="AL328" s="104">
        <f>IF(AK328&gt;0,設定!$C$18*AK328,0)</f>
        <v>0</v>
      </c>
    </row>
    <row r="329" spans="2:38" ht="14.25" customHeight="1">
      <c r="B329" s="25">
        <v>318</v>
      </c>
      <c r="C329" s="66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93"/>
      <c r="O329" s="117"/>
      <c r="P329" s="93"/>
      <c r="Q329" s="93"/>
      <c r="R329" s="90"/>
      <c r="S329" s="91"/>
      <c r="T329" s="90"/>
      <c r="U329" s="92"/>
      <c r="V329" s="89"/>
      <c r="W329" s="91"/>
      <c r="X329" s="109"/>
      <c r="Y329" s="116"/>
      <c r="Z329" s="90"/>
      <c r="AA329" s="117"/>
      <c r="AB329" s="111"/>
      <c r="AC329" s="7"/>
      <c r="AD329" s="21">
        <f>IF(W329="",0,VLOOKUP("00:全空連",設定!$B$6:$C$18,2))</f>
        <v>0</v>
      </c>
      <c r="AE329" s="21">
        <f t="shared" si="8"/>
        <v>0</v>
      </c>
      <c r="AF329" s="22">
        <f t="shared" si="9"/>
        <v>0</v>
      </c>
      <c r="AH329" s="26"/>
      <c r="AI329" s="27"/>
      <c r="AK329" s="103"/>
      <c r="AL329" s="104">
        <f>IF(AK329&gt;0,設定!$C$18*AK329,0)</f>
        <v>0</v>
      </c>
    </row>
    <row r="330" spans="2:38" ht="14.25" customHeight="1">
      <c r="B330" s="25">
        <v>319</v>
      </c>
      <c r="C330" s="66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93"/>
      <c r="O330" s="117"/>
      <c r="P330" s="93"/>
      <c r="Q330" s="93"/>
      <c r="R330" s="90"/>
      <c r="S330" s="91"/>
      <c r="T330" s="90"/>
      <c r="U330" s="92"/>
      <c r="V330" s="89"/>
      <c r="W330" s="91"/>
      <c r="X330" s="109"/>
      <c r="Y330" s="116"/>
      <c r="Z330" s="90"/>
      <c r="AA330" s="117"/>
      <c r="AB330" s="111"/>
      <c r="AC330" s="7"/>
      <c r="AD330" s="21">
        <f>IF(W330="",0,VLOOKUP("00:全空連",設定!$B$6:$C$18,2))</f>
        <v>0</v>
      </c>
      <c r="AE330" s="21">
        <f t="shared" si="8"/>
        <v>0</v>
      </c>
      <c r="AF330" s="22">
        <f t="shared" si="9"/>
        <v>0</v>
      </c>
      <c r="AH330" s="26"/>
      <c r="AI330" s="27"/>
      <c r="AK330" s="103"/>
      <c r="AL330" s="104">
        <f>IF(AK330&gt;0,設定!$C$18*AK330,0)</f>
        <v>0</v>
      </c>
    </row>
    <row r="331" spans="2:38" ht="14.25" customHeight="1">
      <c r="B331" s="25">
        <v>320</v>
      </c>
      <c r="C331" s="66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93"/>
      <c r="O331" s="117"/>
      <c r="P331" s="93"/>
      <c r="Q331" s="93"/>
      <c r="R331" s="90"/>
      <c r="S331" s="91"/>
      <c r="T331" s="90"/>
      <c r="U331" s="92"/>
      <c r="V331" s="89"/>
      <c r="W331" s="91"/>
      <c r="X331" s="109"/>
      <c r="Y331" s="116"/>
      <c r="Z331" s="90"/>
      <c r="AA331" s="117"/>
      <c r="AB331" s="111"/>
      <c r="AC331" s="7"/>
      <c r="AD331" s="21">
        <f>IF(W331="",0,VLOOKUP("00:全空連",設定!$B$6:$C$18,2))</f>
        <v>0</v>
      </c>
      <c r="AE331" s="21">
        <f t="shared" si="8"/>
        <v>0</v>
      </c>
      <c r="AF331" s="22">
        <f t="shared" si="9"/>
        <v>0</v>
      </c>
      <c r="AH331" s="26"/>
      <c r="AI331" s="27"/>
      <c r="AK331" s="103"/>
      <c r="AL331" s="104">
        <f>IF(AK331&gt;0,設定!$C$18*AK331,0)</f>
        <v>0</v>
      </c>
    </row>
    <row r="332" spans="2:38" ht="14.25" customHeight="1">
      <c r="B332" s="25">
        <v>321</v>
      </c>
      <c r="C332" s="66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93"/>
      <c r="O332" s="117"/>
      <c r="P332" s="93"/>
      <c r="Q332" s="93"/>
      <c r="R332" s="90"/>
      <c r="S332" s="91"/>
      <c r="T332" s="90"/>
      <c r="U332" s="92"/>
      <c r="V332" s="89"/>
      <c r="W332" s="91"/>
      <c r="X332" s="109"/>
      <c r="Y332" s="116"/>
      <c r="Z332" s="90"/>
      <c r="AA332" s="117"/>
      <c r="AB332" s="111"/>
      <c r="AC332" s="7"/>
      <c r="AD332" s="21">
        <f>IF(W332="",0,VLOOKUP("00:全空連",設定!$B$6:$C$18,2))</f>
        <v>0</v>
      </c>
      <c r="AE332" s="21">
        <f t="shared" si="8"/>
        <v>0</v>
      </c>
      <c r="AF332" s="22">
        <f t="shared" si="9"/>
        <v>0</v>
      </c>
      <c r="AH332" s="26"/>
      <c r="AI332" s="27"/>
      <c r="AK332" s="103"/>
      <c r="AL332" s="104">
        <f>IF(AK332&gt;0,設定!$C$18*AK332,0)</f>
        <v>0</v>
      </c>
    </row>
    <row r="333" spans="2:38" ht="14.25" customHeight="1">
      <c r="B333" s="25">
        <v>322</v>
      </c>
      <c r="C333" s="66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93"/>
      <c r="O333" s="117"/>
      <c r="P333" s="93"/>
      <c r="Q333" s="93"/>
      <c r="R333" s="90"/>
      <c r="S333" s="91"/>
      <c r="T333" s="90"/>
      <c r="U333" s="92"/>
      <c r="V333" s="89"/>
      <c r="W333" s="91"/>
      <c r="X333" s="109"/>
      <c r="Y333" s="116"/>
      <c r="Z333" s="90"/>
      <c r="AA333" s="117"/>
      <c r="AB333" s="111"/>
      <c r="AC333" s="7"/>
      <c r="AD333" s="21">
        <f>IF(W333="",0,VLOOKUP("00:全空連",設定!$B$6:$C$18,2))</f>
        <v>0</v>
      </c>
      <c r="AE333" s="21">
        <f t="shared" ref="AE333:AE396" si="10">AL333</f>
        <v>0</v>
      </c>
      <c r="AF333" s="22">
        <f t="shared" ref="AF333:AF396" si="11">SUM(AD333:AE333)</f>
        <v>0</v>
      </c>
      <c r="AH333" s="26"/>
      <c r="AI333" s="27"/>
      <c r="AK333" s="103"/>
      <c r="AL333" s="104">
        <f>IF(AK333&gt;0,設定!$C$18*AK333,0)</f>
        <v>0</v>
      </c>
    </row>
    <row r="334" spans="2:38" ht="14.25" customHeight="1">
      <c r="B334" s="25">
        <v>323</v>
      </c>
      <c r="C334" s="66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93"/>
      <c r="O334" s="117"/>
      <c r="P334" s="93"/>
      <c r="Q334" s="93"/>
      <c r="R334" s="90"/>
      <c r="S334" s="91"/>
      <c r="T334" s="90"/>
      <c r="U334" s="92"/>
      <c r="V334" s="89"/>
      <c r="W334" s="91"/>
      <c r="X334" s="109"/>
      <c r="Y334" s="116"/>
      <c r="Z334" s="90"/>
      <c r="AA334" s="117"/>
      <c r="AB334" s="111"/>
      <c r="AC334" s="7"/>
      <c r="AD334" s="21">
        <f>IF(W334="",0,VLOOKUP("00:全空連",設定!$B$6:$C$18,2))</f>
        <v>0</v>
      </c>
      <c r="AE334" s="21">
        <f t="shared" si="10"/>
        <v>0</v>
      </c>
      <c r="AF334" s="22">
        <f t="shared" si="11"/>
        <v>0</v>
      </c>
      <c r="AH334" s="26"/>
      <c r="AI334" s="27"/>
      <c r="AK334" s="103"/>
      <c r="AL334" s="104">
        <f>IF(AK334&gt;0,設定!$C$18*AK334,0)</f>
        <v>0</v>
      </c>
    </row>
    <row r="335" spans="2:38" ht="14.25" customHeight="1">
      <c r="B335" s="25">
        <v>324</v>
      </c>
      <c r="C335" s="66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93"/>
      <c r="O335" s="117"/>
      <c r="P335" s="93"/>
      <c r="Q335" s="93"/>
      <c r="R335" s="90"/>
      <c r="S335" s="91"/>
      <c r="T335" s="90"/>
      <c r="U335" s="92"/>
      <c r="V335" s="89"/>
      <c r="W335" s="91"/>
      <c r="X335" s="109"/>
      <c r="Y335" s="116"/>
      <c r="Z335" s="90"/>
      <c r="AA335" s="117"/>
      <c r="AB335" s="111"/>
      <c r="AC335" s="7"/>
      <c r="AD335" s="21">
        <f>IF(W335="",0,VLOOKUP("00:全空連",設定!$B$6:$C$18,2))</f>
        <v>0</v>
      </c>
      <c r="AE335" s="21">
        <f t="shared" si="10"/>
        <v>0</v>
      </c>
      <c r="AF335" s="22">
        <f t="shared" si="11"/>
        <v>0</v>
      </c>
      <c r="AH335" s="26"/>
      <c r="AI335" s="27"/>
      <c r="AK335" s="103"/>
      <c r="AL335" s="104">
        <f>IF(AK335&gt;0,設定!$C$18*AK335,0)</f>
        <v>0</v>
      </c>
    </row>
    <row r="336" spans="2:38" ht="14.25" customHeight="1">
      <c r="B336" s="25">
        <v>325</v>
      </c>
      <c r="C336" s="66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93"/>
      <c r="O336" s="117"/>
      <c r="P336" s="93"/>
      <c r="Q336" s="93"/>
      <c r="R336" s="90"/>
      <c r="S336" s="91"/>
      <c r="T336" s="90"/>
      <c r="U336" s="92"/>
      <c r="V336" s="89"/>
      <c r="W336" s="91"/>
      <c r="X336" s="109"/>
      <c r="Y336" s="116"/>
      <c r="Z336" s="90"/>
      <c r="AA336" s="117"/>
      <c r="AB336" s="111"/>
      <c r="AC336" s="7"/>
      <c r="AD336" s="21">
        <f>IF(W336="",0,VLOOKUP("00:全空連",設定!$B$6:$C$18,2))</f>
        <v>0</v>
      </c>
      <c r="AE336" s="21">
        <f t="shared" si="10"/>
        <v>0</v>
      </c>
      <c r="AF336" s="22">
        <f t="shared" si="11"/>
        <v>0</v>
      </c>
      <c r="AH336" s="26"/>
      <c r="AI336" s="27"/>
      <c r="AK336" s="103"/>
      <c r="AL336" s="104">
        <f>IF(AK336&gt;0,設定!$C$18*AK336,0)</f>
        <v>0</v>
      </c>
    </row>
    <row r="337" spans="2:38" ht="14.25" customHeight="1">
      <c r="B337" s="25">
        <v>326</v>
      </c>
      <c r="C337" s="66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93"/>
      <c r="O337" s="117"/>
      <c r="P337" s="93"/>
      <c r="Q337" s="93"/>
      <c r="R337" s="90"/>
      <c r="S337" s="91"/>
      <c r="T337" s="90"/>
      <c r="U337" s="92"/>
      <c r="V337" s="89"/>
      <c r="W337" s="91"/>
      <c r="X337" s="109"/>
      <c r="Y337" s="116"/>
      <c r="Z337" s="90"/>
      <c r="AA337" s="117"/>
      <c r="AB337" s="111"/>
      <c r="AC337" s="7"/>
      <c r="AD337" s="21">
        <f>IF(W337="",0,VLOOKUP("00:全空連",設定!$B$6:$C$18,2))</f>
        <v>0</v>
      </c>
      <c r="AE337" s="21">
        <f t="shared" si="10"/>
        <v>0</v>
      </c>
      <c r="AF337" s="22">
        <f t="shared" si="11"/>
        <v>0</v>
      </c>
      <c r="AH337" s="26"/>
      <c r="AI337" s="27"/>
      <c r="AK337" s="103"/>
      <c r="AL337" s="104">
        <f>IF(AK337&gt;0,設定!$C$18*AK337,0)</f>
        <v>0</v>
      </c>
    </row>
    <row r="338" spans="2:38" ht="14.25" customHeight="1">
      <c r="B338" s="25">
        <v>327</v>
      </c>
      <c r="C338" s="66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93"/>
      <c r="O338" s="117"/>
      <c r="P338" s="93"/>
      <c r="Q338" s="93"/>
      <c r="R338" s="90"/>
      <c r="S338" s="91"/>
      <c r="T338" s="90"/>
      <c r="U338" s="92"/>
      <c r="V338" s="89"/>
      <c r="W338" s="91"/>
      <c r="X338" s="109"/>
      <c r="Y338" s="116"/>
      <c r="Z338" s="90"/>
      <c r="AA338" s="117"/>
      <c r="AB338" s="111"/>
      <c r="AC338" s="7"/>
      <c r="AD338" s="21">
        <f>IF(W338="",0,VLOOKUP("00:全空連",設定!$B$6:$C$18,2))</f>
        <v>0</v>
      </c>
      <c r="AE338" s="21">
        <f t="shared" si="10"/>
        <v>0</v>
      </c>
      <c r="AF338" s="22">
        <f t="shared" si="11"/>
        <v>0</v>
      </c>
      <c r="AH338" s="26"/>
      <c r="AI338" s="27"/>
      <c r="AK338" s="103"/>
      <c r="AL338" s="104">
        <f>IF(AK338&gt;0,設定!$C$18*AK338,0)</f>
        <v>0</v>
      </c>
    </row>
    <row r="339" spans="2:38" ht="14.25" customHeight="1">
      <c r="B339" s="25">
        <v>328</v>
      </c>
      <c r="C339" s="66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93"/>
      <c r="O339" s="117"/>
      <c r="P339" s="93"/>
      <c r="Q339" s="93"/>
      <c r="R339" s="90"/>
      <c r="S339" s="91"/>
      <c r="T339" s="90"/>
      <c r="U339" s="92"/>
      <c r="V339" s="89"/>
      <c r="W339" s="91"/>
      <c r="X339" s="109"/>
      <c r="Y339" s="116"/>
      <c r="Z339" s="90"/>
      <c r="AA339" s="117"/>
      <c r="AB339" s="111"/>
      <c r="AC339" s="7"/>
      <c r="AD339" s="21">
        <f>IF(W339="",0,VLOOKUP("00:全空連",設定!$B$6:$C$18,2))</f>
        <v>0</v>
      </c>
      <c r="AE339" s="21">
        <f t="shared" si="10"/>
        <v>0</v>
      </c>
      <c r="AF339" s="22">
        <f t="shared" si="11"/>
        <v>0</v>
      </c>
      <c r="AH339" s="26"/>
      <c r="AI339" s="27"/>
      <c r="AK339" s="103"/>
      <c r="AL339" s="104">
        <f>IF(AK339&gt;0,設定!$C$18*AK339,0)</f>
        <v>0</v>
      </c>
    </row>
    <row r="340" spans="2:38" ht="14.25" customHeight="1">
      <c r="B340" s="25">
        <v>329</v>
      </c>
      <c r="C340" s="66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93"/>
      <c r="O340" s="117"/>
      <c r="P340" s="93"/>
      <c r="Q340" s="93"/>
      <c r="R340" s="90"/>
      <c r="S340" s="91"/>
      <c r="T340" s="90"/>
      <c r="U340" s="92"/>
      <c r="V340" s="89"/>
      <c r="W340" s="91"/>
      <c r="X340" s="109"/>
      <c r="Y340" s="116"/>
      <c r="Z340" s="90"/>
      <c r="AA340" s="117"/>
      <c r="AB340" s="111"/>
      <c r="AC340" s="7"/>
      <c r="AD340" s="21">
        <f>IF(W340="",0,VLOOKUP("00:全空連",設定!$B$6:$C$18,2))</f>
        <v>0</v>
      </c>
      <c r="AE340" s="21">
        <f t="shared" si="10"/>
        <v>0</v>
      </c>
      <c r="AF340" s="22">
        <f t="shared" si="11"/>
        <v>0</v>
      </c>
      <c r="AH340" s="26"/>
      <c r="AI340" s="27"/>
      <c r="AK340" s="103"/>
      <c r="AL340" s="104">
        <f>IF(AK340&gt;0,設定!$C$18*AK340,0)</f>
        <v>0</v>
      </c>
    </row>
    <row r="341" spans="2:38" ht="14.25" customHeight="1">
      <c r="B341" s="25">
        <v>330</v>
      </c>
      <c r="C341" s="66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93"/>
      <c r="O341" s="117"/>
      <c r="P341" s="93"/>
      <c r="Q341" s="93"/>
      <c r="R341" s="90"/>
      <c r="S341" s="91"/>
      <c r="T341" s="90"/>
      <c r="U341" s="92"/>
      <c r="V341" s="89"/>
      <c r="W341" s="91"/>
      <c r="X341" s="109"/>
      <c r="Y341" s="116"/>
      <c r="Z341" s="90"/>
      <c r="AA341" s="117"/>
      <c r="AB341" s="111"/>
      <c r="AC341" s="7"/>
      <c r="AD341" s="21">
        <f>IF(W341="",0,VLOOKUP("00:全空連",設定!$B$6:$C$18,2))</f>
        <v>0</v>
      </c>
      <c r="AE341" s="21">
        <f t="shared" si="10"/>
        <v>0</v>
      </c>
      <c r="AF341" s="22">
        <f t="shared" si="11"/>
        <v>0</v>
      </c>
      <c r="AH341" s="26"/>
      <c r="AI341" s="27"/>
      <c r="AK341" s="103"/>
      <c r="AL341" s="104">
        <f>IF(AK341&gt;0,設定!$C$18*AK341,0)</f>
        <v>0</v>
      </c>
    </row>
    <row r="342" spans="2:38" ht="14.25" customHeight="1">
      <c r="B342" s="25">
        <v>331</v>
      </c>
      <c r="C342" s="66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93"/>
      <c r="O342" s="117"/>
      <c r="P342" s="93"/>
      <c r="Q342" s="93"/>
      <c r="R342" s="90"/>
      <c r="S342" s="91"/>
      <c r="T342" s="90"/>
      <c r="U342" s="92"/>
      <c r="V342" s="89"/>
      <c r="W342" s="91"/>
      <c r="X342" s="109"/>
      <c r="Y342" s="116"/>
      <c r="Z342" s="90"/>
      <c r="AA342" s="117"/>
      <c r="AB342" s="111"/>
      <c r="AC342" s="7"/>
      <c r="AD342" s="21">
        <f>IF(W342="",0,VLOOKUP("00:全空連",設定!$B$6:$C$18,2))</f>
        <v>0</v>
      </c>
      <c r="AE342" s="21">
        <f t="shared" si="10"/>
        <v>0</v>
      </c>
      <c r="AF342" s="22">
        <f t="shared" si="11"/>
        <v>0</v>
      </c>
      <c r="AH342" s="26"/>
      <c r="AI342" s="27"/>
      <c r="AK342" s="103"/>
      <c r="AL342" s="104">
        <f>IF(AK342&gt;0,設定!$C$18*AK342,0)</f>
        <v>0</v>
      </c>
    </row>
    <row r="343" spans="2:38" ht="14.25" customHeight="1">
      <c r="B343" s="25">
        <v>332</v>
      </c>
      <c r="C343" s="66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93"/>
      <c r="O343" s="117"/>
      <c r="P343" s="93"/>
      <c r="Q343" s="93"/>
      <c r="R343" s="90"/>
      <c r="S343" s="91"/>
      <c r="T343" s="90"/>
      <c r="U343" s="92"/>
      <c r="V343" s="89"/>
      <c r="W343" s="91"/>
      <c r="X343" s="109"/>
      <c r="Y343" s="116"/>
      <c r="Z343" s="90"/>
      <c r="AA343" s="117"/>
      <c r="AB343" s="111"/>
      <c r="AC343" s="7"/>
      <c r="AD343" s="21">
        <f>IF(W343="",0,VLOOKUP("00:全空連",設定!$B$6:$C$18,2))</f>
        <v>0</v>
      </c>
      <c r="AE343" s="21">
        <f t="shared" si="10"/>
        <v>0</v>
      </c>
      <c r="AF343" s="22">
        <f t="shared" si="11"/>
        <v>0</v>
      </c>
      <c r="AH343" s="26"/>
      <c r="AI343" s="27"/>
      <c r="AK343" s="103"/>
      <c r="AL343" s="104">
        <f>IF(AK343&gt;0,設定!$C$18*AK343,0)</f>
        <v>0</v>
      </c>
    </row>
    <row r="344" spans="2:38" ht="14.25" customHeight="1">
      <c r="B344" s="25">
        <v>333</v>
      </c>
      <c r="C344" s="66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93"/>
      <c r="O344" s="117"/>
      <c r="P344" s="93"/>
      <c r="Q344" s="93"/>
      <c r="R344" s="90"/>
      <c r="S344" s="91"/>
      <c r="T344" s="90"/>
      <c r="U344" s="92"/>
      <c r="V344" s="89"/>
      <c r="W344" s="91"/>
      <c r="X344" s="109"/>
      <c r="Y344" s="116"/>
      <c r="Z344" s="90"/>
      <c r="AA344" s="117"/>
      <c r="AB344" s="111"/>
      <c r="AC344" s="7"/>
      <c r="AD344" s="21">
        <f>IF(W344="",0,VLOOKUP("00:全空連",設定!$B$6:$C$18,2))</f>
        <v>0</v>
      </c>
      <c r="AE344" s="21">
        <f t="shared" si="10"/>
        <v>0</v>
      </c>
      <c r="AF344" s="22">
        <f t="shared" si="11"/>
        <v>0</v>
      </c>
      <c r="AH344" s="26"/>
      <c r="AI344" s="27"/>
      <c r="AK344" s="103"/>
      <c r="AL344" s="104">
        <f>IF(AK344&gt;0,設定!$C$18*AK344,0)</f>
        <v>0</v>
      </c>
    </row>
    <row r="345" spans="2:38" ht="14.25" customHeight="1">
      <c r="B345" s="25">
        <v>334</v>
      </c>
      <c r="C345" s="66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93"/>
      <c r="O345" s="117"/>
      <c r="P345" s="93"/>
      <c r="Q345" s="93"/>
      <c r="R345" s="90"/>
      <c r="S345" s="91"/>
      <c r="T345" s="90"/>
      <c r="U345" s="92"/>
      <c r="V345" s="89"/>
      <c r="W345" s="91"/>
      <c r="X345" s="109"/>
      <c r="Y345" s="116"/>
      <c r="Z345" s="90"/>
      <c r="AA345" s="117"/>
      <c r="AB345" s="111"/>
      <c r="AC345" s="7"/>
      <c r="AD345" s="21">
        <f>IF(W345="",0,VLOOKUP("00:全空連",設定!$B$6:$C$18,2))</f>
        <v>0</v>
      </c>
      <c r="AE345" s="21">
        <f t="shared" si="10"/>
        <v>0</v>
      </c>
      <c r="AF345" s="22">
        <f t="shared" si="11"/>
        <v>0</v>
      </c>
      <c r="AH345" s="26"/>
      <c r="AI345" s="27"/>
      <c r="AK345" s="103"/>
      <c r="AL345" s="104">
        <f>IF(AK345&gt;0,設定!$C$18*AK345,0)</f>
        <v>0</v>
      </c>
    </row>
    <row r="346" spans="2:38" ht="14.25" customHeight="1">
      <c r="B346" s="25">
        <v>335</v>
      </c>
      <c r="C346" s="66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93"/>
      <c r="O346" s="117"/>
      <c r="P346" s="93"/>
      <c r="Q346" s="93"/>
      <c r="R346" s="90"/>
      <c r="S346" s="91"/>
      <c r="T346" s="90"/>
      <c r="U346" s="92"/>
      <c r="V346" s="89"/>
      <c r="W346" s="91"/>
      <c r="X346" s="109"/>
      <c r="Y346" s="116"/>
      <c r="Z346" s="90"/>
      <c r="AA346" s="117"/>
      <c r="AB346" s="111"/>
      <c r="AC346" s="7"/>
      <c r="AD346" s="21">
        <f>IF(W346="",0,VLOOKUP("00:全空連",設定!$B$6:$C$18,2))</f>
        <v>0</v>
      </c>
      <c r="AE346" s="21">
        <f t="shared" si="10"/>
        <v>0</v>
      </c>
      <c r="AF346" s="22">
        <f t="shared" si="11"/>
        <v>0</v>
      </c>
      <c r="AH346" s="26"/>
      <c r="AI346" s="27"/>
      <c r="AK346" s="103"/>
      <c r="AL346" s="104">
        <f>IF(AK346&gt;0,設定!$C$18*AK346,0)</f>
        <v>0</v>
      </c>
    </row>
    <row r="347" spans="2:38" ht="14.25" customHeight="1">
      <c r="B347" s="25">
        <v>336</v>
      </c>
      <c r="C347" s="66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93"/>
      <c r="O347" s="117"/>
      <c r="P347" s="93"/>
      <c r="Q347" s="93"/>
      <c r="R347" s="90"/>
      <c r="S347" s="91"/>
      <c r="T347" s="90"/>
      <c r="U347" s="92"/>
      <c r="V347" s="89"/>
      <c r="W347" s="91"/>
      <c r="X347" s="109"/>
      <c r="Y347" s="116"/>
      <c r="Z347" s="90"/>
      <c r="AA347" s="117"/>
      <c r="AB347" s="111"/>
      <c r="AC347" s="7"/>
      <c r="AD347" s="21">
        <f>IF(W347="",0,VLOOKUP("00:全空連",設定!$B$6:$C$18,2))</f>
        <v>0</v>
      </c>
      <c r="AE347" s="21">
        <f t="shared" si="10"/>
        <v>0</v>
      </c>
      <c r="AF347" s="22">
        <f t="shared" si="11"/>
        <v>0</v>
      </c>
      <c r="AH347" s="26"/>
      <c r="AI347" s="27"/>
      <c r="AK347" s="103"/>
      <c r="AL347" s="104">
        <f>IF(AK347&gt;0,設定!$C$18*AK347,0)</f>
        <v>0</v>
      </c>
    </row>
    <row r="348" spans="2:38" ht="14.25" customHeight="1">
      <c r="B348" s="25">
        <v>337</v>
      </c>
      <c r="C348" s="66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93"/>
      <c r="O348" s="117"/>
      <c r="P348" s="93"/>
      <c r="Q348" s="93"/>
      <c r="R348" s="90"/>
      <c r="S348" s="91"/>
      <c r="T348" s="90"/>
      <c r="U348" s="92"/>
      <c r="V348" s="89"/>
      <c r="W348" s="91"/>
      <c r="X348" s="109"/>
      <c r="Y348" s="116"/>
      <c r="Z348" s="90"/>
      <c r="AA348" s="117"/>
      <c r="AB348" s="111"/>
      <c r="AC348" s="7"/>
      <c r="AD348" s="21">
        <f>IF(W348="",0,VLOOKUP("00:全空連",設定!$B$6:$C$18,2))</f>
        <v>0</v>
      </c>
      <c r="AE348" s="21">
        <f t="shared" si="10"/>
        <v>0</v>
      </c>
      <c r="AF348" s="22">
        <f t="shared" si="11"/>
        <v>0</v>
      </c>
      <c r="AH348" s="26"/>
      <c r="AI348" s="27"/>
      <c r="AK348" s="103"/>
      <c r="AL348" s="104">
        <f>IF(AK348&gt;0,設定!$C$18*AK348,0)</f>
        <v>0</v>
      </c>
    </row>
    <row r="349" spans="2:38" ht="14.25" customHeight="1">
      <c r="B349" s="25">
        <v>338</v>
      </c>
      <c r="C349" s="66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93"/>
      <c r="O349" s="117"/>
      <c r="P349" s="93"/>
      <c r="Q349" s="93"/>
      <c r="R349" s="90"/>
      <c r="S349" s="91"/>
      <c r="T349" s="90"/>
      <c r="U349" s="92"/>
      <c r="V349" s="89"/>
      <c r="W349" s="91"/>
      <c r="X349" s="109"/>
      <c r="Y349" s="116"/>
      <c r="Z349" s="90"/>
      <c r="AA349" s="117"/>
      <c r="AB349" s="111"/>
      <c r="AC349" s="7"/>
      <c r="AD349" s="21">
        <f>IF(W349="",0,VLOOKUP("00:全空連",設定!$B$6:$C$18,2))</f>
        <v>0</v>
      </c>
      <c r="AE349" s="21">
        <f t="shared" si="10"/>
        <v>0</v>
      </c>
      <c r="AF349" s="22">
        <f t="shared" si="11"/>
        <v>0</v>
      </c>
      <c r="AH349" s="26"/>
      <c r="AI349" s="27"/>
      <c r="AK349" s="103"/>
      <c r="AL349" s="104">
        <f>IF(AK349&gt;0,設定!$C$18*AK349,0)</f>
        <v>0</v>
      </c>
    </row>
    <row r="350" spans="2:38" ht="14.25" customHeight="1">
      <c r="B350" s="25">
        <v>339</v>
      </c>
      <c r="C350" s="66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93"/>
      <c r="O350" s="117"/>
      <c r="P350" s="93"/>
      <c r="Q350" s="93"/>
      <c r="R350" s="90"/>
      <c r="S350" s="91"/>
      <c r="T350" s="90"/>
      <c r="U350" s="92"/>
      <c r="V350" s="89"/>
      <c r="W350" s="91"/>
      <c r="X350" s="109"/>
      <c r="Y350" s="116"/>
      <c r="Z350" s="90"/>
      <c r="AA350" s="117"/>
      <c r="AB350" s="111"/>
      <c r="AC350" s="7"/>
      <c r="AD350" s="21">
        <f>IF(W350="",0,VLOOKUP("00:全空連",設定!$B$6:$C$18,2))</f>
        <v>0</v>
      </c>
      <c r="AE350" s="21">
        <f t="shared" si="10"/>
        <v>0</v>
      </c>
      <c r="AF350" s="22">
        <f t="shared" si="11"/>
        <v>0</v>
      </c>
      <c r="AH350" s="26"/>
      <c r="AI350" s="27"/>
      <c r="AK350" s="103"/>
      <c r="AL350" s="104">
        <f>IF(AK350&gt;0,設定!$C$18*AK350,0)</f>
        <v>0</v>
      </c>
    </row>
    <row r="351" spans="2:38" ht="14.25" customHeight="1">
      <c r="B351" s="25">
        <v>340</v>
      </c>
      <c r="C351" s="66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93"/>
      <c r="O351" s="117"/>
      <c r="P351" s="93"/>
      <c r="Q351" s="93"/>
      <c r="R351" s="90"/>
      <c r="S351" s="91"/>
      <c r="T351" s="90"/>
      <c r="U351" s="92"/>
      <c r="V351" s="89"/>
      <c r="W351" s="91"/>
      <c r="X351" s="109"/>
      <c r="Y351" s="116"/>
      <c r="Z351" s="90"/>
      <c r="AA351" s="117"/>
      <c r="AB351" s="111"/>
      <c r="AC351" s="7"/>
      <c r="AD351" s="21">
        <f>IF(W351="",0,VLOOKUP("00:全空連",設定!$B$6:$C$18,2))</f>
        <v>0</v>
      </c>
      <c r="AE351" s="21">
        <f t="shared" si="10"/>
        <v>0</v>
      </c>
      <c r="AF351" s="22">
        <f t="shared" si="11"/>
        <v>0</v>
      </c>
      <c r="AH351" s="26"/>
      <c r="AI351" s="27"/>
      <c r="AK351" s="103"/>
      <c r="AL351" s="104">
        <f>IF(AK351&gt;0,設定!$C$18*AK351,0)</f>
        <v>0</v>
      </c>
    </row>
    <row r="352" spans="2:38" ht="14.25" customHeight="1">
      <c r="B352" s="25">
        <v>341</v>
      </c>
      <c r="C352" s="66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93"/>
      <c r="O352" s="117"/>
      <c r="P352" s="93"/>
      <c r="Q352" s="93"/>
      <c r="R352" s="90"/>
      <c r="S352" s="91"/>
      <c r="T352" s="90"/>
      <c r="U352" s="92"/>
      <c r="V352" s="89"/>
      <c r="W352" s="91"/>
      <c r="X352" s="109"/>
      <c r="Y352" s="116"/>
      <c r="Z352" s="90"/>
      <c r="AA352" s="117"/>
      <c r="AB352" s="111"/>
      <c r="AC352" s="7"/>
      <c r="AD352" s="21">
        <f>IF(W352="",0,VLOOKUP("00:全空連",設定!$B$6:$C$18,2))</f>
        <v>0</v>
      </c>
      <c r="AE352" s="21">
        <f t="shared" si="10"/>
        <v>0</v>
      </c>
      <c r="AF352" s="22">
        <f t="shared" si="11"/>
        <v>0</v>
      </c>
      <c r="AH352" s="26"/>
      <c r="AI352" s="27"/>
      <c r="AK352" s="103"/>
      <c r="AL352" s="104">
        <f>IF(AK352&gt;0,設定!$C$18*AK352,0)</f>
        <v>0</v>
      </c>
    </row>
    <row r="353" spans="2:38" ht="14.25" customHeight="1">
      <c r="B353" s="25">
        <v>342</v>
      </c>
      <c r="C353" s="66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93"/>
      <c r="O353" s="117"/>
      <c r="P353" s="93"/>
      <c r="Q353" s="93"/>
      <c r="R353" s="90"/>
      <c r="S353" s="91"/>
      <c r="T353" s="90"/>
      <c r="U353" s="92"/>
      <c r="V353" s="89"/>
      <c r="W353" s="91"/>
      <c r="X353" s="109"/>
      <c r="Y353" s="116"/>
      <c r="Z353" s="90"/>
      <c r="AA353" s="117"/>
      <c r="AB353" s="111"/>
      <c r="AC353" s="7"/>
      <c r="AD353" s="21">
        <f>IF(W353="",0,VLOOKUP("00:全空連",設定!$B$6:$C$18,2))</f>
        <v>0</v>
      </c>
      <c r="AE353" s="21">
        <f t="shared" si="10"/>
        <v>0</v>
      </c>
      <c r="AF353" s="22">
        <f t="shared" si="11"/>
        <v>0</v>
      </c>
      <c r="AH353" s="26"/>
      <c r="AI353" s="27"/>
      <c r="AK353" s="103"/>
      <c r="AL353" s="104">
        <f>IF(AK353&gt;0,設定!$C$18*AK353,0)</f>
        <v>0</v>
      </c>
    </row>
    <row r="354" spans="2:38" ht="14.25" customHeight="1">
      <c r="B354" s="25">
        <v>343</v>
      </c>
      <c r="C354" s="66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93"/>
      <c r="O354" s="117"/>
      <c r="P354" s="93"/>
      <c r="Q354" s="93"/>
      <c r="R354" s="90"/>
      <c r="S354" s="91"/>
      <c r="T354" s="90"/>
      <c r="U354" s="92"/>
      <c r="V354" s="89"/>
      <c r="W354" s="91"/>
      <c r="X354" s="109"/>
      <c r="Y354" s="116"/>
      <c r="Z354" s="90"/>
      <c r="AA354" s="117"/>
      <c r="AB354" s="111"/>
      <c r="AC354" s="7"/>
      <c r="AD354" s="21">
        <f>IF(W354="",0,VLOOKUP("00:全空連",設定!$B$6:$C$18,2))</f>
        <v>0</v>
      </c>
      <c r="AE354" s="21">
        <f t="shared" si="10"/>
        <v>0</v>
      </c>
      <c r="AF354" s="22">
        <f t="shared" si="11"/>
        <v>0</v>
      </c>
      <c r="AH354" s="26"/>
      <c r="AI354" s="27"/>
      <c r="AK354" s="103"/>
      <c r="AL354" s="104">
        <f>IF(AK354&gt;0,設定!$C$18*AK354,0)</f>
        <v>0</v>
      </c>
    </row>
    <row r="355" spans="2:38" ht="14.25" customHeight="1">
      <c r="B355" s="25">
        <v>344</v>
      </c>
      <c r="C355" s="66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93"/>
      <c r="O355" s="117"/>
      <c r="P355" s="93"/>
      <c r="Q355" s="93"/>
      <c r="R355" s="90"/>
      <c r="S355" s="91"/>
      <c r="T355" s="90"/>
      <c r="U355" s="92"/>
      <c r="V355" s="89"/>
      <c r="W355" s="91"/>
      <c r="X355" s="109"/>
      <c r="Y355" s="116"/>
      <c r="Z355" s="90"/>
      <c r="AA355" s="117"/>
      <c r="AB355" s="111"/>
      <c r="AC355" s="7"/>
      <c r="AD355" s="21">
        <f>IF(W355="",0,VLOOKUP("00:全空連",設定!$B$6:$C$18,2))</f>
        <v>0</v>
      </c>
      <c r="AE355" s="21">
        <f t="shared" si="10"/>
        <v>0</v>
      </c>
      <c r="AF355" s="22">
        <f t="shared" si="11"/>
        <v>0</v>
      </c>
      <c r="AH355" s="26"/>
      <c r="AI355" s="27"/>
      <c r="AK355" s="103"/>
      <c r="AL355" s="104">
        <f>IF(AK355&gt;0,設定!$C$18*AK355,0)</f>
        <v>0</v>
      </c>
    </row>
    <row r="356" spans="2:38" ht="14.25" customHeight="1">
      <c r="B356" s="25">
        <v>345</v>
      </c>
      <c r="C356" s="66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93"/>
      <c r="O356" s="117"/>
      <c r="P356" s="93"/>
      <c r="Q356" s="93"/>
      <c r="R356" s="90"/>
      <c r="S356" s="91"/>
      <c r="T356" s="90"/>
      <c r="U356" s="92"/>
      <c r="V356" s="89"/>
      <c r="W356" s="91"/>
      <c r="X356" s="109"/>
      <c r="Y356" s="116"/>
      <c r="Z356" s="90"/>
      <c r="AA356" s="117"/>
      <c r="AB356" s="111"/>
      <c r="AC356" s="7"/>
      <c r="AD356" s="21">
        <f>IF(W356="",0,VLOOKUP("00:全空連",設定!$B$6:$C$18,2))</f>
        <v>0</v>
      </c>
      <c r="AE356" s="21">
        <f t="shared" si="10"/>
        <v>0</v>
      </c>
      <c r="AF356" s="22">
        <f t="shared" si="11"/>
        <v>0</v>
      </c>
      <c r="AH356" s="26"/>
      <c r="AI356" s="27"/>
      <c r="AK356" s="103"/>
      <c r="AL356" s="104">
        <f>IF(AK356&gt;0,設定!$C$18*AK356,0)</f>
        <v>0</v>
      </c>
    </row>
    <row r="357" spans="2:38" ht="14.25" customHeight="1">
      <c r="B357" s="25">
        <v>346</v>
      </c>
      <c r="C357" s="66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93"/>
      <c r="O357" s="117"/>
      <c r="P357" s="93"/>
      <c r="Q357" s="93"/>
      <c r="R357" s="90"/>
      <c r="S357" s="91"/>
      <c r="T357" s="90"/>
      <c r="U357" s="92"/>
      <c r="V357" s="89"/>
      <c r="W357" s="91"/>
      <c r="X357" s="109"/>
      <c r="Y357" s="116"/>
      <c r="Z357" s="90"/>
      <c r="AA357" s="117"/>
      <c r="AB357" s="111"/>
      <c r="AC357" s="7"/>
      <c r="AD357" s="21">
        <f>IF(W357="",0,VLOOKUP("00:全空連",設定!$B$6:$C$18,2))</f>
        <v>0</v>
      </c>
      <c r="AE357" s="21">
        <f t="shared" si="10"/>
        <v>0</v>
      </c>
      <c r="AF357" s="22">
        <f t="shared" si="11"/>
        <v>0</v>
      </c>
      <c r="AH357" s="26"/>
      <c r="AI357" s="27"/>
      <c r="AK357" s="103"/>
      <c r="AL357" s="104">
        <f>IF(AK357&gt;0,設定!$C$18*AK357,0)</f>
        <v>0</v>
      </c>
    </row>
    <row r="358" spans="2:38" ht="14.25" customHeight="1">
      <c r="B358" s="25">
        <v>347</v>
      </c>
      <c r="C358" s="66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93"/>
      <c r="O358" s="117"/>
      <c r="P358" s="93"/>
      <c r="Q358" s="93"/>
      <c r="R358" s="90"/>
      <c r="S358" s="91"/>
      <c r="T358" s="90"/>
      <c r="U358" s="92"/>
      <c r="V358" s="89"/>
      <c r="W358" s="91"/>
      <c r="X358" s="109"/>
      <c r="Y358" s="116"/>
      <c r="Z358" s="90"/>
      <c r="AA358" s="117"/>
      <c r="AB358" s="111"/>
      <c r="AC358" s="7"/>
      <c r="AD358" s="21">
        <f>IF(W358="",0,VLOOKUP("00:全空連",設定!$B$6:$C$18,2))</f>
        <v>0</v>
      </c>
      <c r="AE358" s="21">
        <f t="shared" si="10"/>
        <v>0</v>
      </c>
      <c r="AF358" s="22">
        <f t="shared" si="11"/>
        <v>0</v>
      </c>
      <c r="AH358" s="26"/>
      <c r="AI358" s="27"/>
      <c r="AK358" s="103"/>
      <c r="AL358" s="104">
        <f>IF(AK358&gt;0,設定!$C$18*AK358,0)</f>
        <v>0</v>
      </c>
    </row>
    <row r="359" spans="2:38" ht="14.25" customHeight="1">
      <c r="B359" s="25">
        <v>348</v>
      </c>
      <c r="C359" s="66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93"/>
      <c r="O359" s="117"/>
      <c r="P359" s="93"/>
      <c r="Q359" s="93"/>
      <c r="R359" s="90"/>
      <c r="S359" s="91"/>
      <c r="T359" s="90"/>
      <c r="U359" s="92"/>
      <c r="V359" s="89"/>
      <c r="W359" s="91"/>
      <c r="X359" s="109"/>
      <c r="Y359" s="116"/>
      <c r="Z359" s="90"/>
      <c r="AA359" s="117"/>
      <c r="AB359" s="111"/>
      <c r="AC359" s="7"/>
      <c r="AD359" s="21">
        <f>IF(W359="",0,VLOOKUP("00:全空連",設定!$B$6:$C$18,2))</f>
        <v>0</v>
      </c>
      <c r="AE359" s="21">
        <f t="shared" si="10"/>
        <v>0</v>
      </c>
      <c r="AF359" s="22">
        <f t="shared" si="11"/>
        <v>0</v>
      </c>
      <c r="AH359" s="26"/>
      <c r="AI359" s="27"/>
      <c r="AK359" s="103"/>
      <c r="AL359" s="104">
        <f>IF(AK359&gt;0,設定!$C$18*AK359,0)</f>
        <v>0</v>
      </c>
    </row>
    <row r="360" spans="2:38" ht="14.25" customHeight="1">
      <c r="B360" s="25">
        <v>349</v>
      </c>
      <c r="C360" s="66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93"/>
      <c r="O360" s="117"/>
      <c r="P360" s="93"/>
      <c r="Q360" s="93"/>
      <c r="R360" s="90"/>
      <c r="S360" s="91"/>
      <c r="T360" s="90"/>
      <c r="U360" s="92"/>
      <c r="V360" s="89"/>
      <c r="W360" s="91"/>
      <c r="X360" s="109"/>
      <c r="Y360" s="116"/>
      <c r="Z360" s="90"/>
      <c r="AA360" s="117"/>
      <c r="AB360" s="111"/>
      <c r="AC360" s="7"/>
      <c r="AD360" s="21">
        <f>IF(W360="",0,VLOOKUP("00:全空連",設定!$B$6:$C$18,2))</f>
        <v>0</v>
      </c>
      <c r="AE360" s="21">
        <f t="shared" si="10"/>
        <v>0</v>
      </c>
      <c r="AF360" s="22">
        <f t="shared" si="11"/>
        <v>0</v>
      </c>
      <c r="AH360" s="26"/>
      <c r="AI360" s="27"/>
      <c r="AK360" s="103"/>
      <c r="AL360" s="104">
        <f>IF(AK360&gt;0,設定!$C$18*AK360,0)</f>
        <v>0</v>
      </c>
    </row>
    <row r="361" spans="2:38" ht="14.25" customHeight="1">
      <c r="B361" s="25">
        <v>350</v>
      </c>
      <c r="C361" s="66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93"/>
      <c r="O361" s="117"/>
      <c r="P361" s="93"/>
      <c r="Q361" s="93"/>
      <c r="R361" s="90"/>
      <c r="S361" s="91"/>
      <c r="T361" s="90"/>
      <c r="U361" s="92"/>
      <c r="V361" s="89"/>
      <c r="W361" s="91"/>
      <c r="X361" s="109"/>
      <c r="Y361" s="116"/>
      <c r="Z361" s="90"/>
      <c r="AA361" s="117"/>
      <c r="AB361" s="111"/>
      <c r="AC361" s="7"/>
      <c r="AD361" s="21">
        <f>IF(W361="",0,VLOOKUP("00:全空連",設定!$B$6:$C$18,2))</f>
        <v>0</v>
      </c>
      <c r="AE361" s="21">
        <f t="shared" si="10"/>
        <v>0</v>
      </c>
      <c r="AF361" s="22">
        <f t="shared" si="11"/>
        <v>0</v>
      </c>
      <c r="AH361" s="26"/>
      <c r="AI361" s="27"/>
      <c r="AK361" s="103"/>
      <c r="AL361" s="104">
        <f>IF(AK361&gt;0,設定!$C$18*AK361,0)</f>
        <v>0</v>
      </c>
    </row>
    <row r="362" spans="2:38" ht="14.25" customHeight="1">
      <c r="B362" s="25">
        <v>351</v>
      </c>
      <c r="C362" s="66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93"/>
      <c r="O362" s="117"/>
      <c r="P362" s="93"/>
      <c r="Q362" s="93"/>
      <c r="R362" s="90"/>
      <c r="S362" s="91"/>
      <c r="T362" s="90"/>
      <c r="U362" s="92"/>
      <c r="V362" s="89"/>
      <c r="W362" s="91"/>
      <c r="X362" s="109"/>
      <c r="Y362" s="116"/>
      <c r="Z362" s="90"/>
      <c r="AA362" s="117"/>
      <c r="AB362" s="111"/>
      <c r="AC362" s="7"/>
      <c r="AD362" s="21">
        <f>IF(W362="",0,VLOOKUP("00:全空連",設定!$B$6:$C$18,2))</f>
        <v>0</v>
      </c>
      <c r="AE362" s="21">
        <f t="shared" si="10"/>
        <v>0</v>
      </c>
      <c r="AF362" s="22">
        <f t="shared" si="11"/>
        <v>0</v>
      </c>
      <c r="AH362" s="26"/>
      <c r="AI362" s="27"/>
      <c r="AK362" s="103"/>
      <c r="AL362" s="104">
        <f>IF(AK362&gt;0,設定!$C$18*AK362,0)</f>
        <v>0</v>
      </c>
    </row>
    <row r="363" spans="2:38" ht="14.25" customHeight="1">
      <c r="B363" s="25">
        <v>352</v>
      </c>
      <c r="C363" s="66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93"/>
      <c r="O363" s="117"/>
      <c r="P363" s="93"/>
      <c r="Q363" s="93"/>
      <c r="R363" s="90"/>
      <c r="S363" s="91"/>
      <c r="T363" s="90"/>
      <c r="U363" s="92"/>
      <c r="V363" s="89"/>
      <c r="W363" s="91"/>
      <c r="X363" s="109"/>
      <c r="Y363" s="116"/>
      <c r="Z363" s="90"/>
      <c r="AA363" s="117"/>
      <c r="AB363" s="111"/>
      <c r="AC363" s="7"/>
      <c r="AD363" s="21">
        <f>IF(W363="",0,VLOOKUP("00:全空連",設定!$B$6:$C$18,2))</f>
        <v>0</v>
      </c>
      <c r="AE363" s="21">
        <f t="shared" si="10"/>
        <v>0</v>
      </c>
      <c r="AF363" s="22">
        <f t="shared" si="11"/>
        <v>0</v>
      </c>
      <c r="AH363" s="26"/>
      <c r="AI363" s="27"/>
      <c r="AK363" s="103"/>
      <c r="AL363" s="104">
        <f>IF(AK363&gt;0,設定!$C$18*AK363,0)</f>
        <v>0</v>
      </c>
    </row>
    <row r="364" spans="2:38" ht="14.25" customHeight="1">
      <c r="B364" s="25">
        <v>353</v>
      </c>
      <c r="C364" s="66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93"/>
      <c r="O364" s="117"/>
      <c r="P364" s="93"/>
      <c r="Q364" s="93"/>
      <c r="R364" s="90"/>
      <c r="S364" s="91"/>
      <c r="T364" s="90"/>
      <c r="U364" s="92"/>
      <c r="V364" s="89"/>
      <c r="W364" s="91"/>
      <c r="X364" s="109"/>
      <c r="Y364" s="116"/>
      <c r="Z364" s="90"/>
      <c r="AA364" s="117"/>
      <c r="AB364" s="111"/>
      <c r="AC364" s="7"/>
      <c r="AD364" s="21">
        <f>IF(W364="",0,VLOOKUP("00:全空連",設定!$B$6:$C$18,2))</f>
        <v>0</v>
      </c>
      <c r="AE364" s="21">
        <f t="shared" si="10"/>
        <v>0</v>
      </c>
      <c r="AF364" s="22">
        <f t="shared" si="11"/>
        <v>0</v>
      </c>
      <c r="AH364" s="26"/>
      <c r="AI364" s="27"/>
      <c r="AK364" s="103"/>
      <c r="AL364" s="104">
        <f>IF(AK364&gt;0,設定!$C$18*AK364,0)</f>
        <v>0</v>
      </c>
    </row>
    <row r="365" spans="2:38" ht="14.25" customHeight="1">
      <c r="B365" s="25">
        <v>354</v>
      </c>
      <c r="C365" s="66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93"/>
      <c r="O365" s="117"/>
      <c r="P365" s="93"/>
      <c r="Q365" s="93"/>
      <c r="R365" s="90"/>
      <c r="S365" s="91"/>
      <c r="T365" s="90"/>
      <c r="U365" s="92"/>
      <c r="V365" s="89"/>
      <c r="W365" s="91"/>
      <c r="X365" s="109"/>
      <c r="Y365" s="116"/>
      <c r="Z365" s="90"/>
      <c r="AA365" s="117"/>
      <c r="AB365" s="111"/>
      <c r="AC365" s="7"/>
      <c r="AD365" s="21">
        <f>IF(W365="",0,VLOOKUP("00:全空連",設定!$B$6:$C$18,2))</f>
        <v>0</v>
      </c>
      <c r="AE365" s="21">
        <f t="shared" si="10"/>
        <v>0</v>
      </c>
      <c r="AF365" s="22">
        <f t="shared" si="11"/>
        <v>0</v>
      </c>
      <c r="AH365" s="26"/>
      <c r="AI365" s="27"/>
      <c r="AK365" s="103"/>
      <c r="AL365" s="104">
        <f>IF(AK365&gt;0,設定!$C$18*AK365,0)</f>
        <v>0</v>
      </c>
    </row>
    <row r="366" spans="2:38" ht="14.25" customHeight="1">
      <c r="B366" s="25">
        <v>355</v>
      </c>
      <c r="C366" s="66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93"/>
      <c r="O366" s="117"/>
      <c r="P366" s="93"/>
      <c r="Q366" s="93"/>
      <c r="R366" s="90"/>
      <c r="S366" s="91"/>
      <c r="T366" s="90"/>
      <c r="U366" s="92"/>
      <c r="V366" s="89"/>
      <c r="W366" s="91"/>
      <c r="X366" s="109"/>
      <c r="Y366" s="116"/>
      <c r="Z366" s="90"/>
      <c r="AA366" s="117"/>
      <c r="AB366" s="111"/>
      <c r="AC366" s="7"/>
      <c r="AD366" s="21">
        <f>IF(W366="",0,VLOOKUP("00:全空連",設定!$B$6:$C$18,2))</f>
        <v>0</v>
      </c>
      <c r="AE366" s="21">
        <f t="shared" si="10"/>
        <v>0</v>
      </c>
      <c r="AF366" s="22">
        <f t="shared" si="11"/>
        <v>0</v>
      </c>
      <c r="AH366" s="26"/>
      <c r="AI366" s="27"/>
      <c r="AK366" s="103"/>
      <c r="AL366" s="104">
        <f>IF(AK366&gt;0,設定!$C$18*AK366,0)</f>
        <v>0</v>
      </c>
    </row>
    <row r="367" spans="2:38" ht="14.25" customHeight="1">
      <c r="B367" s="25">
        <v>356</v>
      </c>
      <c r="C367" s="66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93"/>
      <c r="O367" s="117"/>
      <c r="P367" s="93"/>
      <c r="Q367" s="93"/>
      <c r="R367" s="90"/>
      <c r="S367" s="91"/>
      <c r="T367" s="90"/>
      <c r="U367" s="92"/>
      <c r="V367" s="89"/>
      <c r="W367" s="91"/>
      <c r="X367" s="109"/>
      <c r="Y367" s="116"/>
      <c r="Z367" s="90"/>
      <c r="AA367" s="117"/>
      <c r="AB367" s="111"/>
      <c r="AC367" s="7"/>
      <c r="AD367" s="21">
        <f>IF(W367="",0,VLOOKUP("00:全空連",設定!$B$6:$C$18,2))</f>
        <v>0</v>
      </c>
      <c r="AE367" s="21">
        <f t="shared" si="10"/>
        <v>0</v>
      </c>
      <c r="AF367" s="22">
        <f t="shared" si="11"/>
        <v>0</v>
      </c>
      <c r="AH367" s="26"/>
      <c r="AI367" s="27"/>
      <c r="AK367" s="103"/>
      <c r="AL367" s="104">
        <f>IF(AK367&gt;0,設定!$C$18*AK367,0)</f>
        <v>0</v>
      </c>
    </row>
    <row r="368" spans="2:38" ht="14.25" customHeight="1">
      <c r="B368" s="25">
        <v>357</v>
      </c>
      <c r="C368" s="66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93"/>
      <c r="O368" s="117"/>
      <c r="P368" s="93"/>
      <c r="Q368" s="93"/>
      <c r="R368" s="90"/>
      <c r="S368" s="91"/>
      <c r="T368" s="90"/>
      <c r="U368" s="92"/>
      <c r="V368" s="89"/>
      <c r="W368" s="91"/>
      <c r="X368" s="109"/>
      <c r="Y368" s="116"/>
      <c r="Z368" s="90"/>
      <c r="AA368" s="117"/>
      <c r="AB368" s="111"/>
      <c r="AC368" s="7"/>
      <c r="AD368" s="21">
        <f>IF(W368="",0,VLOOKUP("00:全空連",設定!$B$6:$C$18,2))</f>
        <v>0</v>
      </c>
      <c r="AE368" s="21">
        <f t="shared" si="10"/>
        <v>0</v>
      </c>
      <c r="AF368" s="22">
        <f t="shared" si="11"/>
        <v>0</v>
      </c>
      <c r="AH368" s="26"/>
      <c r="AI368" s="27"/>
      <c r="AK368" s="103"/>
      <c r="AL368" s="104">
        <f>IF(AK368&gt;0,設定!$C$18*AK368,0)</f>
        <v>0</v>
      </c>
    </row>
    <row r="369" spans="2:38" ht="14.25" customHeight="1">
      <c r="B369" s="25">
        <v>358</v>
      </c>
      <c r="C369" s="66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93"/>
      <c r="O369" s="117"/>
      <c r="P369" s="93"/>
      <c r="Q369" s="93"/>
      <c r="R369" s="90"/>
      <c r="S369" s="91"/>
      <c r="T369" s="90"/>
      <c r="U369" s="92"/>
      <c r="V369" s="89"/>
      <c r="W369" s="91"/>
      <c r="X369" s="109"/>
      <c r="Y369" s="116"/>
      <c r="Z369" s="90"/>
      <c r="AA369" s="117"/>
      <c r="AB369" s="111"/>
      <c r="AC369" s="7"/>
      <c r="AD369" s="21">
        <f>IF(W369="",0,VLOOKUP("00:全空連",設定!$B$6:$C$18,2))</f>
        <v>0</v>
      </c>
      <c r="AE369" s="21">
        <f t="shared" si="10"/>
        <v>0</v>
      </c>
      <c r="AF369" s="22">
        <f t="shared" si="11"/>
        <v>0</v>
      </c>
      <c r="AH369" s="26"/>
      <c r="AI369" s="27"/>
      <c r="AK369" s="103"/>
      <c r="AL369" s="104">
        <f>IF(AK369&gt;0,設定!$C$18*AK369,0)</f>
        <v>0</v>
      </c>
    </row>
    <row r="370" spans="2:38" ht="14.25" customHeight="1">
      <c r="B370" s="25">
        <v>359</v>
      </c>
      <c r="C370" s="66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93"/>
      <c r="O370" s="117"/>
      <c r="P370" s="93"/>
      <c r="Q370" s="93"/>
      <c r="R370" s="90"/>
      <c r="S370" s="91"/>
      <c r="T370" s="90"/>
      <c r="U370" s="92"/>
      <c r="V370" s="89"/>
      <c r="W370" s="91"/>
      <c r="X370" s="109"/>
      <c r="Y370" s="116"/>
      <c r="Z370" s="90"/>
      <c r="AA370" s="117"/>
      <c r="AB370" s="111"/>
      <c r="AC370" s="7"/>
      <c r="AD370" s="21">
        <f>IF(W370="",0,VLOOKUP("00:全空連",設定!$B$6:$C$18,2))</f>
        <v>0</v>
      </c>
      <c r="AE370" s="21">
        <f t="shared" si="10"/>
        <v>0</v>
      </c>
      <c r="AF370" s="22">
        <f t="shared" si="11"/>
        <v>0</v>
      </c>
      <c r="AH370" s="26"/>
      <c r="AI370" s="27"/>
      <c r="AK370" s="103"/>
      <c r="AL370" s="104">
        <f>IF(AK370&gt;0,設定!$C$18*AK370,0)</f>
        <v>0</v>
      </c>
    </row>
    <row r="371" spans="2:38" ht="14.25" customHeight="1">
      <c r="B371" s="25">
        <v>360</v>
      </c>
      <c r="C371" s="66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93"/>
      <c r="O371" s="117"/>
      <c r="P371" s="93"/>
      <c r="Q371" s="93"/>
      <c r="R371" s="90"/>
      <c r="S371" s="91"/>
      <c r="T371" s="90"/>
      <c r="U371" s="92"/>
      <c r="V371" s="89"/>
      <c r="W371" s="91"/>
      <c r="X371" s="109"/>
      <c r="Y371" s="116"/>
      <c r="Z371" s="90"/>
      <c r="AA371" s="117"/>
      <c r="AB371" s="111"/>
      <c r="AC371" s="7"/>
      <c r="AD371" s="21">
        <f>IF(W371="",0,VLOOKUP("00:全空連",設定!$B$6:$C$18,2))</f>
        <v>0</v>
      </c>
      <c r="AE371" s="21">
        <f t="shared" si="10"/>
        <v>0</v>
      </c>
      <c r="AF371" s="22">
        <f t="shared" si="11"/>
        <v>0</v>
      </c>
      <c r="AH371" s="26"/>
      <c r="AI371" s="27"/>
      <c r="AK371" s="103"/>
      <c r="AL371" s="104">
        <f>IF(AK371&gt;0,設定!$C$18*AK371,0)</f>
        <v>0</v>
      </c>
    </row>
    <row r="372" spans="2:38" ht="14.25" customHeight="1">
      <c r="B372" s="25">
        <v>361</v>
      </c>
      <c r="C372" s="66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93"/>
      <c r="O372" s="117"/>
      <c r="P372" s="93"/>
      <c r="Q372" s="93"/>
      <c r="R372" s="90"/>
      <c r="S372" s="91"/>
      <c r="T372" s="90"/>
      <c r="U372" s="92"/>
      <c r="V372" s="89"/>
      <c r="W372" s="91"/>
      <c r="X372" s="109"/>
      <c r="Y372" s="116"/>
      <c r="Z372" s="90"/>
      <c r="AA372" s="117"/>
      <c r="AB372" s="111"/>
      <c r="AC372" s="7"/>
      <c r="AD372" s="21">
        <f>IF(W372="",0,VLOOKUP("00:全空連",設定!$B$6:$C$18,2))</f>
        <v>0</v>
      </c>
      <c r="AE372" s="21">
        <f t="shared" si="10"/>
        <v>0</v>
      </c>
      <c r="AF372" s="22">
        <f t="shared" si="11"/>
        <v>0</v>
      </c>
      <c r="AH372" s="26"/>
      <c r="AI372" s="27"/>
      <c r="AK372" s="103"/>
      <c r="AL372" s="104">
        <f>IF(AK372&gt;0,設定!$C$18*AK372,0)</f>
        <v>0</v>
      </c>
    </row>
    <row r="373" spans="2:38" ht="14.25" customHeight="1">
      <c r="B373" s="25">
        <v>362</v>
      </c>
      <c r="C373" s="66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93"/>
      <c r="O373" s="117"/>
      <c r="P373" s="93"/>
      <c r="Q373" s="93"/>
      <c r="R373" s="90"/>
      <c r="S373" s="91"/>
      <c r="T373" s="90"/>
      <c r="U373" s="92"/>
      <c r="V373" s="89"/>
      <c r="W373" s="91"/>
      <c r="X373" s="109"/>
      <c r="Y373" s="116"/>
      <c r="Z373" s="90"/>
      <c r="AA373" s="117"/>
      <c r="AB373" s="111"/>
      <c r="AC373" s="7"/>
      <c r="AD373" s="21">
        <f>IF(W373="",0,VLOOKUP("00:全空連",設定!$B$6:$C$18,2))</f>
        <v>0</v>
      </c>
      <c r="AE373" s="21">
        <f t="shared" si="10"/>
        <v>0</v>
      </c>
      <c r="AF373" s="22">
        <f t="shared" si="11"/>
        <v>0</v>
      </c>
      <c r="AH373" s="26"/>
      <c r="AI373" s="27"/>
      <c r="AK373" s="103"/>
      <c r="AL373" s="104">
        <f>IF(AK373&gt;0,設定!$C$18*AK373,0)</f>
        <v>0</v>
      </c>
    </row>
    <row r="374" spans="2:38" ht="14.25" customHeight="1">
      <c r="B374" s="25">
        <v>363</v>
      </c>
      <c r="C374" s="66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93"/>
      <c r="O374" s="117"/>
      <c r="P374" s="93"/>
      <c r="Q374" s="93"/>
      <c r="R374" s="90"/>
      <c r="S374" s="91"/>
      <c r="T374" s="90"/>
      <c r="U374" s="92"/>
      <c r="V374" s="89"/>
      <c r="W374" s="91"/>
      <c r="X374" s="109"/>
      <c r="Y374" s="116"/>
      <c r="Z374" s="90"/>
      <c r="AA374" s="117"/>
      <c r="AB374" s="111"/>
      <c r="AC374" s="7"/>
      <c r="AD374" s="21">
        <f>IF(W374="",0,VLOOKUP("00:全空連",設定!$B$6:$C$18,2))</f>
        <v>0</v>
      </c>
      <c r="AE374" s="21">
        <f t="shared" si="10"/>
        <v>0</v>
      </c>
      <c r="AF374" s="22">
        <f t="shared" si="11"/>
        <v>0</v>
      </c>
      <c r="AH374" s="26"/>
      <c r="AI374" s="27"/>
      <c r="AK374" s="103"/>
      <c r="AL374" s="104">
        <f>IF(AK374&gt;0,設定!$C$18*AK374,0)</f>
        <v>0</v>
      </c>
    </row>
    <row r="375" spans="2:38" ht="14.25" customHeight="1">
      <c r="B375" s="25">
        <v>364</v>
      </c>
      <c r="C375" s="66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93"/>
      <c r="O375" s="117"/>
      <c r="P375" s="93"/>
      <c r="Q375" s="93"/>
      <c r="R375" s="90"/>
      <c r="S375" s="91"/>
      <c r="T375" s="90"/>
      <c r="U375" s="92"/>
      <c r="V375" s="89"/>
      <c r="W375" s="91"/>
      <c r="X375" s="109"/>
      <c r="Y375" s="116"/>
      <c r="Z375" s="90"/>
      <c r="AA375" s="117"/>
      <c r="AB375" s="111"/>
      <c r="AC375" s="7"/>
      <c r="AD375" s="21">
        <f>IF(W375="",0,VLOOKUP("00:全空連",設定!$B$6:$C$18,2))</f>
        <v>0</v>
      </c>
      <c r="AE375" s="21">
        <f t="shared" si="10"/>
        <v>0</v>
      </c>
      <c r="AF375" s="22">
        <f t="shared" si="11"/>
        <v>0</v>
      </c>
      <c r="AH375" s="26"/>
      <c r="AI375" s="27"/>
      <c r="AK375" s="103"/>
      <c r="AL375" s="104">
        <f>IF(AK375&gt;0,設定!$C$18*AK375,0)</f>
        <v>0</v>
      </c>
    </row>
    <row r="376" spans="2:38" ht="14.25" customHeight="1">
      <c r="B376" s="25">
        <v>365</v>
      </c>
      <c r="C376" s="66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93"/>
      <c r="O376" s="117"/>
      <c r="P376" s="93"/>
      <c r="Q376" s="93"/>
      <c r="R376" s="90"/>
      <c r="S376" s="91"/>
      <c r="T376" s="90"/>
      <c r="U376" s="92"/>
      <c r="V376" s="89"/>
      <c r="W376" s="91"/>
      <c r="X376" s="109"/>
      <c r="Y376" s="116"/>
      <c r="Z376" s="90"/>
      <c r="AA376" s="117"/>
      <c r="AB376" s="111"/>
      <c r="AC376" s="7"/>
      <c r="AD376" s="21">
        <f>IF(W376="",0,VLOOKUP("00:全空連",設定!$B$6:$C$18,2))</f>
        <v>0</v>
      </c>
      <c r="AE376" s="21">
        <f t="shared" si="10"/>
        <v>0</v>
      </c>
      <c r="AF376" s="22">
        <f t="shared" si="11"/>
        <v>0</v>
      </c>
      <c r="AH376" s="26"/>
      <c r="AI376" s="27"/>
      <c r="AK376" s="103"/>
      <c r="AL376" s="104">
        <f>IF(AK376&gt;0,設定!$C$18*AK376,0)</f>
        <v>0</v>
      </c>
    </row>
    <row r="377" spans="2:38" ht="14.25" customHeight="1">
      <c r="B377" s="25">
        <v>366</v>
      </c>
      <c r="C377" s="66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93"/>
      <c r="O377" s="117"/>
      <c r="P377" s="93"/>
      <c r="Q377" s="93"/>
      <c r="R377" s="90"/>
      <c r="S377" s="91"/>
      <c r="T377" s="90"/>
      <c r="U377" s="92"/>
      <c r="V377" s="89"/>
      <c r="W377" s="91"/>
      <c r="X377" s="109"/>
      <c r="Y377" s="116"/>
      <c r="Z377" s="90"/>
      <c r="AA377" s="117"/>
      <c r="AB377" s="111"/>
      <c r="AC377" s="7"/>
      <c r="AD377" s="21">
        <f>IF(W377="",0,VLOOKUP("00:全空連",設定!$B$6:$C$18,2))</f>
        <v>0</v>
      </c>
      <c r="AE377" s="21">
        <f t="shared" si="10"/>
        <v>0</v>
      </c>
      <c r="AF377" s="22">
        <f t="shared" si="11"/>
        <v>0</v>
      </c>
      <c r="AH377" s="26"/>
      <c r="AI377" s="27"/>
      <c r="AK377" s="103"/>
      <c r="AL377" s="104">
        <f>IF(AK377&gt;0,設定!$C$18*AK377,0)</f>
        <v>0</v>
      </c>
    </row>
    <row r="378" spans="2:38" ht="14.25" customHeight="1">
      <c r="B378" s="25">
        <v>367</v>
      </c>
      <c r="C378" s="66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93"/>
      <c r="O378" s="117"/>
      <c r="P378" s="93"/>
      <c r="Q378" s="93"/>
      <c r="R378" s="90"/>
      <c r="S378" s="91"/>
      <c r="T378" s="90"/>
      <c r="U378" s="92"/>
      <c r="V378" s="89"/>
      <c r="W378" s="91"/>
      <c r="X378" s="109"/>
      <c r="Y378" s="116"/>
      <c r="Z378" s="90"/>
      <c r="AA378" s="117"/>
      <c r="AB378" s="111"/>
      <c r="AC378" s="7"/>
      <c r="AD378" s="21">
        <f>IF(W378="",0,VLOOKUP("00:全空連",設定!$B$6:$C$18,2))</f>
        <v>0</v>
      </c>
      <c r="AE378" s="21">
        <f t="shared" si="10"/>
        <v>0</v>
      </c>
      <c r="AF378" s="22">
        <f t="shared" si="11"/>
        <v>0</v>
      </c>
      <c r="AH378" s="26"/>
      <c r="AI378" s="27"/>
      <c r="AK378" s="103"/>
      <c r="AL378" s="104">
        <f>IF(AK378&gt;0,設定!$C$18*AK378,0)</f>
        <v>0</v>
      </c>
    </row>
    <row r="379" spans="2:38" ht="14.25" customHeight="1">
      <c r="B379" s="25">
        <v>368</v>
      </c>
      <c r="C379" s="66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93"/>
      <c r="O379" s="117"/>
      <c r="P379" s="93"/>
      <c r="Q379" s="93"/>
      <c r="R379" s="90"/>
      <c r="S379" s="91"/>
      <c r="T379" s="90"/>
      <c r="U379" s="92"/>
      <c r="V379" s="89"/>
      <c r="W379" s="91"/>
      <c r="X379" s="109"/>
      <c r="Y379" s="116"/>
      <c r="Z379" s="90"/>
      <c r="AA379" s="117"/>
      <c r="AB379" s="111"/>
      <c r="AC379" s="7"/>
      <c r="AD379" s="21">
        <f>IF(W379="",0,VLOOKUP("00:全空連",設定!$B$6:$C$18,2))</f>
        <v>0</v>
      </c>
      <c r="AE379" s="21">
        <f t="shared" si="10"/>
        <v>0</v>
      </c>
      <c r="AF379" s="22">
        <f t="shared" si="11"/>
        <v>0</v>
      </c>
      <c r="AH379" s="26"/>
      <c r="AI379" s="27"/>
      <c r="AK379" s="103"/>
      <c r="AL379" s="104">
        <f>IF(AK379&gt;0,設定!$C$18*AK379,0)</f>
        <v>0</v>
      </c>
    </row>
    <row r="380" spans="2:38" ht="14.25" customHeight="1">
      <c r="B380" s="25">
        <v>369</v>
      </c>
      <c r="C380" s="66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93"/>
      <c r="O380" s="117"/>
      <c r="P380" s="93"/>
      <c r="Q380" s="93"/>
      <c r="R380" s="90"/>
      <c r="S380" s="91"/>
      <c r="T380" s="90"/>
      <c r="U380" s="92"/>
      <c r="V380" s="89"/>
      <c r="W380" s="91"/>
      <c r="X380" s="109"/>
      <c r="Y380" s="116"/>
      <c r="Z380" s="90"/>
      <c r="AA380" s="117"/>
      <c r="AB380" s="111"/>
      <c r="AC380" s="7"/>
      <c r="AD380" s="21">
        <f>IF(W380="",0,VLOOKUP("00:全空連",設定!$B$6:$C$18,2))</f>
        <v>0</v>
      </c>
      <c r="AE380" s="21">
        <f t="shared" si="10"/>
        <v>0</v>
      </c>
      <c r="AF380" s="22">
        <f t="shared" si="11"/>
        <v>0</v>
      </c>
      <c r="AH380" s="26"/>
      <c r="AI380" s="27"/>
      <c r="AK380" s="103"/>
      <c r="AL380" s="104">
        <f>IF(AK380&gt;0,設定!$C$18*AK380,0)</f>
        <v>0</v>
      </c>
    </row>
    <row r="381" spans="2:38" ht="14.25" customHeight="1">
      <c r="B381" s="25">
        <v>370</v>
      </c>
      <c r="C381" s="66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93"/>
      <c r="O381" s="117"/>
      <c r="P381" s="93"/>
      <c r="Q381" s="93"/>
      <c r="R381" s="90"/>
      <c r="S381" s="91"/>
      <c r="T381" s="90"/>
      <c r="U381" s="92"/>
      <c r="V381" s="89"/>
      <c r="W381" s="91"/>
      <c r="X381" s="109"/>
      <c r="Y381" s="116"/>
      <c r="Z381" s="90"/>
      <c r="AA381" s="117"/>
      <c r="AB381" s="111"/>
      <c r="AC381" s="7"/>
      <c r="AD381" s="21">
        <f>IF(W381="",0,VLOOKUP("00:全空連",設定!$B$6:$C$18,2))</f>
        <v>0</v>
      </c>
      <c r="AE381" s="21">
        <f t="shared" si="10"/>
        <v>0</v>
      </c>
      <c r="AF381" s="22">
        <f t="shared" si="11"/>
        <v>0</v>
      </c>
      <c r="AH381" s="26"/>
      <c r="AI381" s="27"/>
      <c r="AK381" s="103"/>
      <c r="AL381" s="104">
        <f>IF(AK381&gt;0,設定!$C$18*AK381,0)</f>
        <v>0</v>
      </c>
    </row>
    <row r="382" spans="2:38" ht="14.25" customHeight="1">
      <c r="B382" s="25">
        <v>371</v>
      </c>
      <c r="C382" s="66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93"/>
      <c r="O382" s="117"/>
      <c r="P382" s="93"/>
      <c r="Q382" s="93"/>
      <c r="R382" s="90"/>
      <c r="S382" s="91"/>
      <c r="T382" s="90"/>
      <c r="U382" s="92"/>
      <c r="V382" s="89"/>
      <c r="W382" s="91"/>
      <c r="X382" s="109"/>
      <c r="Y382" s="116"/>
      <c r="Z382" s="90"/>
      <c r="AA382" s="117"/>
      <c r="AB382" s="111"/>
      <c r="AC382" s="7"/>
      <c r="AD382" s="21">
        <f>IF(W382="",0,VLOOKUP("00:全空連",設定!$B$6:$C$18,2))</f>
        <v>0</v>
      </c>
      <c r="AE382" s="21">
        <f t="shared" si="10"/>
        <v>0</v>
      </c>
      <c r="AF382" s="22">
        <f t="shared" si="11"/>
        <v>0</v>
      </c>
      <c r="AH382" s="26"/>
      <c r="AI382" s="27"/>
      <c r="AK382" s="103"/>
      <c r="AL382" s="104">
        <f>IF(AK382&gt;0,設定!$C$18*AK382,0)</f>
        <v>0</v>
      </c>
    </row>
    <row r="383" spans="2:38" ht="14.25" customHeight="1">
      <c r="B383" s="25">
        <v>372</v>
      </c>
      <c r="C383" s="66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93"/>
      <c r="O383" s="117"/>
      <c r="P383" s="93"/>
      <c r="Q383" s="93"/>
      <c r="R383" s="90"/>
      <c r="S383" s="91"/>
      <c r="T383" s="90"/>
      <c r="U383" s="92"/>
      <c r="V383" s="89"/>
      <c r="W383" s="91"/>
      <c r="X383" s="109"/>
      <c r="Y383" s="116"/>
      <c r="Z383" s="90"/>
      <c r="AA383" s="117"/>
      <c r="AB383" s="111"/>
      <c r="AC383" s="7"/>
      <c r="AD383" s="21">
        <f>IF(W383="",0,VLOOKUP("00:全空連",設定!$B$6:$C$18,2))</f>
        <v>0</v>
      </c>
      <c r="AE383" s="21">
        <f t="shared" si="10"/>
        <v>0</v>
      </c>
      <c r="AF383" s="22">
        <f t="shared" si="11"/>
        <v>0</v>
      </c>
      <c r="AH383" s="26"/>
      <c r="AI383" s="27"/>
      <c r="AK383" s="103"/>
      <c r="AL383" s="104">
        <f>IF(AK383&gt;0,設定!$C$18*AK383,0)</f>
        <v>0</v>
      </c>
    </row>
    <row r="384" spans="2:38" ht="14.25" customHeight="1">
      <c r="B384" s="25">
        <v>373</v>
      </c>
      <c r="C384" s="66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93"/>
      <c r="O384" s="117"/>
      <c r="P384" s="93"/>
      <c r="Q384" s="93"/>
      <c r="R384" s="90"/>
      <c r="S384" s="91"/>
      <c r="T384" s="90"/>
      <c r="U384" s="92"/>
      <c r="V384" s="89"/>
      <c r="W384" s="91"/>
      <c r="X384" s="109"/>
      <c r="Y384" s="116"/>
      <c r="Z384" s="90"/>
      <c r="AA384" s="117"/>
      <c r="AB384" s="111"/>
      <c r="AC384" s="7"/>
      <c r="AD384" s="21">
        <f>IF(W384="",0,VLOOKUP("00:全空連",設定!$B$6:$C$18,2))</f>
        <v>0</v>
      </c>
      <c r="AE384" s="21">
        <f t="shared" si="10"/>
        <v>0</v>
      </c>
      <c r="AF384" s="22">
        <f t="shared" si="11"/>
        <v>0</v>
      </c>
      <c r="AH384" s="26"/>
      <c r="AI384" s="27"/>
      <c r="AK384" s="103"/>
      <c r="AL384" s="104">
        <f>IF(AK384&gt;0,設定!$C$18*AK384,0)</f>
        <v>0</v>
      </c>
    </row>
    <row r="385" spans="2:38" ht="14.25" customHeight="1">
      <c r="B385" s="25">
        <v>374</v>
      </c>
      <c r="C385" s="66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93"/>
      <c r="O385" s="117"/>
      <c r="P385" s="93"/>
      <c r="Q385" s="93"/>
      <c r="R385" s="90"/>
      <c r="S385" s="91"/>
      <c r="T385" s="90"/>
      <c r="U385" s="92"/>
      <c r="V385" s="89"/>
      <c r="W385" s="91"/>
      <c r="X385" s="109"/>
      <c r="Y385" s="116"/>
      <c r="Z385" s="90"/>
      <c r="AA385" s="117"/>
      <c r="AB385" s="111"/>
      <c r="AC385" s="7"/>
      <c r="AD385" s="21">
        <f>IF(W385="",0,VLOOKUP("00:全空連",設定!$B$6:$C$18,2))</f>
        <v>0</v>
      </c>
      <c r="AE385" s="21">
        <f t="shared" si="10"/>
        <v>0</v>
      </c>
      <c r="AF385" s="22">
        <f t="shared" si="11"/>
        <v>0</v>
      </c>
      <c r="AH385" s="26"/>
      <c r="AI385" s="27"/>
      <c r="AK385" s="103"/>
      <c r="AL385" s="104">
        <f>IF(AK385&gt;0,設定!$C$18*AK385,0)</f>
        <v>0</v>
      </c>
    </row>
    <row r="386" spans="2:38" ht="14.25" customHeight="1">
      <c r="B386" s="25">
        <v>375</v>
      </c>
      <c r="C386" s="66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93"/>
      <c r="O386" s="117"/>
      <c r="P386" s="93"/>
      <c r="Q386" s="93"/>
      <c r="R386" s="90"/>
      <c r="S386" s="91"/>
      <c r="T386" s="90"/>
      <c r="U386" s="92"/>
      <c r="V386" s="89"/>
      <c r="W386" s="91"/>
      <c r="X386" s="109"/>
      <c r="Y386" s="116"/>
      <c r="Z386" s="90"/>
      <c r="AA386" s="117"/>
      <c r="AB386" s="111"/>
      <c r="AC386" s="7"/>
      <c r="AD386" s="21">
        <f>IF(W386="",0,VLOOKUP("00:全空連",設定!$B$6:$C$18,2))</f>
        <v>0</v>
      </c>
      <c r="AE386" s="21">
        <f t="shared" si="10"/>
        <v>0</v>
      </c>
      <c r="AF386" s="22">
        <f t="shared" si="11"/>
        <v>0</v>
      </c>
      <c r="AH386" s="26"/>
      <c r="AI386" s="27"/>
      <c r="AK386" s="103"/>
      <c r="AL386" s="104">
        <f>IF(AK386&gt;0,設定!$C$18*AK386,0)</f>
        <v>0</v>
      </c>
    </row>
    <row r="387" spans="2:38" ht="14.25" customHeight="1">
      <c r="B387" s="25">
        <v>376</v>
      </c>
      <c r="C387" s="66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93"/>
      <c r="O387" s="117"/>
      <c r="P387" s="93"/>
      <c r="Q387" s="93"/>
      <c r="R387" s="90"/>
      <c r="S387" s="91"/>
      <c r="T387" s="90"/>
      <c r="U387" s="92"/>
      <c r="V387" s="89"/>
      <c r="W387" s="91"/>
      <c r="X387" s="109"/>
      <c r="Y387" s="116"/>
      <c r="Z387" s="90"/>
      <c r="AA387" s="117"/>
      <c r="AB387" s="111"/>
      <c r="AC387" s="7"/>
      <c r="AD387" s="21">
        <f>IF(W387="",0,VLOOKUP("00:全空連",設定!$B$6:$C$18,2))</f>
        <v>0</v>
      </c>
      <c r="AE387" s="21">
        <f t="shared" si="10"/>
        <v>0</v>
      </c>
      <c r="AF387" s="22">
        <f t="shared" si="11"/>
        <v>0</v>
      </c>
      <c r="AH387" s="26"/>
      <c r="AI387" s="27"/>
      <c r="AK387" s="103"/>
      <c r="AL387" s="104">
        <f>IF(AK387&gt;0,設定!$C$18*AK387,0)</f>
        <v>0</v>
      </c>
    </row>
    <row r="388" spans="2:38" ht="14.25" customHeight="1">
      <c r="B388" s="25">
        <v>377</v>
      </c>
      <c r="C388" s="66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93"/>
      <c r="O388" s="117"/>
      <c r="P388" s="93"/>
      <c r="Q388" s="93"/>
      <c r="R388" s="90"/>
      <c r="S388" s="91"/>
      <c r="T388" s="90"/>
      <c r="U388" s="92"/>
      <c r="V388" s="89"/>
      <c r="W388" s="91"/>
      <c r="X388" s="109"/>
      <c r="Y388" s="116"/>
      <c r="Z388" s="90"/>
      <c r="AA388" s="117"/>
      <c r="AB388" s="111"/>
      <c r="AC388" s="7"/>
      <c r="AD388" s="21">
        <f>IF(W388="",0,VLOOKUP("00:全空連",設定!$B$6:$C$18,2))</f>
        <v>0</v>
      </c>
      <c r="AE388" s="21">
        <f t="shared" si="10"/>
        <v>0</v>
      </c>
      <c r="AF388" s="22">
        <f t="shared" si="11"/>
        <v>0</v>
      </c>
      <c r="AH388" s="26"/>
      <c r="AI388" s="27"/>
      <c r="AK388" s="103"/>
      <c r="AL388" s="104">
        <f>IF(AK388&gt;0,設定!$C$18*AK388,0)</f>
        <v>0</v>
      </c>
    </row>
    <row r="389" spans="2:38" ht="14.25" customHeight="1">
      <c r="B389" s="25">
        <v>378</v>
      </c>
      <c r="C389" s="66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93"/>
      <c r="O389" s="117"/>
      <c r="P389" s="93"/>
      <c r="Q389" s="93"/>
      <c r="R389" s="90"/>
      <c r="S389" s="91"/>
      <c r="T389" s="90"/>
      <c r="U389" s="92"/>
      <c r="V389" s="89"/>
      <c r="W389" s="91"/>
      <c r="X389" s="109"/>
      <c r="Y389" s="116"/>
      <c r="Z389" s="90"/>
      <c r="AA389" s="117"/>
      <c r="AB389" s="111"/>
      <c r="AC389" s="7"/>
      <c r="AD389" s="21">
        <f>IF(W389="",0,VLOOKUP("00:全空連",設定!$B$6:$C$18,2))</f>
        <v>0</v>
      </c>
      <c r="AE389" s="21">
        <f t="shared" si="10"/>
        <v>0</v>
      </c>
      <c r="AF389" s="22">
        <f t="shared" si="11"/>
        <v>0</v>
      </c>
      <c r="AH389" s="26"/>
      <c r="AI389" s="27"/>
      <c r="AK389" s="103"/>
      <c r="AL389" s="104">
        <f>IF(AK389&gt;0,設定!$C$18*AK389,0)</f>
        <v>0</v>
      </c>
    </row>
    <row r="390" spans="2:38" ht="14.25" customHeight="1">
      <c r="B390" s="25">
        <v>379</v>
      </c>
      <c r="C390" s="66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93"/>
      <c r="O390" s="117"/>
      <c r="P390" s="93"/>
      <c r="Q390" s="93"/>
      <c r="R390" s="90"/>
      <c r="S390" s="91"/>
      <c r="T390" s="90"/>
      <c r="U390" s="92"/>
      <c r="V390" s="89"/>
      <c r="W390" s="91"/>
      <c r="X390" s="109"/>
      <c r="Y390" s="116"/>
      <c r="Z390" s="90"/>
      <c r="AA390" s="117"/>
      <c r="AB390" s="111"/>
      <c r="AC390" s="7"/>
      <c r="AD390" s="21">
        <f>IF(W390="",0,VLOOKUP("00:全空連",設定!$B$6:$C$18,2))</f>
        <v>0</v>
      </c>
      <c r="AE390" s="21">
        <f t="shared" si="10"/>
        <v>0</v>
      </c>
      <c r="AF390" s="22">
        <f t="shared" si="11"/>
        <v>0</v>
      </c>
      <c r="AH390" s="26"/>
      <c r="AI390" s="27"/>
      <c r="AK390" s="103"/>
      <c r="AL390" s="104">
        <f>IF(AK390&gt;0,設定!$C$18*AK390,0)</f>
        <v>0</v>
      </c>
    </row>
    <row r="391" spans="2:38" ht="14.25" customHeight="1">
      <c r="B391" s="25">
        <v>380</v>
      </c>
      <c r="C391" s="66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93"/>
      <c r="O391" s="117"/>
      <c r="P391" s="93"/>
      <c r="Q391" s="93"/>
      <c r="R391" s="90"/>
      <c r="S391" s="91"/>
      <c r="T391" s="90"/>
      <c r="U391" s="92"/>
      <c r="V391" s="89"/>
      <c r="W391" s="91"/>
      <c r="X391" s="109"/>
      <c r="Y391" s="116"/>
      <c r="Z391" s="90"/>
      <c r="AA391" s="117"/>
      <c r="AB391" s="111"/>
      <c r="AC391" s="7"/>
      <c r="AD391" s="21">
        <f>IF(W391="",0,VLOOKUP("00:全空連",設定!$B$6:$C$18,2))</f>
        <v>0</v>
      </c>
      <c r="AE391" s="21">
        <f t="shared" si="10"/>
        <v>0</v>
      </c>
      <c r="AF391" s="22">
        <f t="shared" si="11"/>
        <v>0</v>
      </c>
      <c r="AH391" s="26"/>
      <c r="AI391" s="27"/>
      <c r="AK391" s="103"/>
      <c r="AL391" s="104">
        <f>IF(AK391&gt;0,設定!$C$18*AK391,0)</f>
        <v>0</v>
      </c>
    </row>
    <row r="392" spans="2:38" ht="14.25" customHeight="1">
      <c r="B392" s="25">
        <v>381</v>
      </c>
      <c r="C392" s="66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93"/>
      <c r="O392" s="117"/>
      <c r="P392" s="93"/>
      <c r="Q392" s="93"/>
      <c r="R392" s="90"/>
      <c r="S392" s="91"/>
      <c r="T392" s="90"/>
      <c r="U392" s="92"/>
      <c r="V392" s="89"/>
      <c r="W392" s="91"/>
      <c r="X392" s="109"/>
      <c r="Y392" s="116"/>
      <c r="Z392" s="90"/>
      <c r="AA392" s="117"/>
      <c r="AB392" s="111"/>
      <c r="AC392" s="7"/>
      <c r="AD392" s="21">
        <f>IF(W392="",0,VLOOKUP("00:全空連",設定!$B$6:$C$18,2))</f>
        <v>0</v>
      </c>
      <c r="AE392" s="21">
        <f t="shared" si="10"/>
        <v>0</v>
      </c>
      <c r="AF392" s="22">
        <f t="shared" si="11"/>
        <v>0</v>
      </c>
      <c r="AH392" s="26"/>
      <c r="AI392" s="27"/>
      <c r="AK392" s="103"/>
      <c r="AL392" s="104">
        <f>IF(AK392&gt;0,設定!$C$18*AK392,0)</f>
        <v>0</v>
      </c>
    </row>
    <row r="393" spans="2:38" ht="14.25" customHeight="1">
      <c r="B393" s="25">
        <v>382</v>
      </c>
      <c r="C393" s="66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93"/>
      <c r="O393" s="117"/>
      <c r="P393" s="93"/>
      <c r="Q393" s="93"/>
      <c r="R393" s="90"/>
      <c r="S393" s="91"/>
      <c r="T393" s="90"/>
      <c r="U393" s="92"/>
      <c r="V393" s="89"/>
      <c r="W393" s="91"/>
      <c r="X393" s="109"/>
      <c r="Y393" s="116"/>
      <c r="Z393" s="90"/>
      <c r="AA393" s="117"/>
      <c r="AB393" s="111"/>
      <c r="AC393" s="7"/>
      <c r="AD393" s="21">
        <f>IF(W393="",0,VLOOKUP("00:全空連",設定!$B$6:$C$18,2))</f>
        <v>0</v>
      </c>
      <c r="AE393" s="21">
        <f t="shared" si="10"/>
        <v>0</v>
      </c>
      <c r="AF393" s="22">
        <f t="shared" si="11"/>
        <v>0</v>
      </c>
      <c r="AH393" s="26"/>
      <c r="AI393" s="27"/>
      <c r="AK393" s="103"/>
      <c r="AL393" s="104">
        <f>IF(AK393&gt;0,設定!$C$18*AK393,0)</f>
        <v>0</v>
      </c>
    </row>
    <row r="394" spans="2:38" ht="14.25" customHeight="1">
      <c r="B394" s="25">
        <v>383</v>
      </c>
      <c r="C394" s="66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93"/>
      <c r="O394" s="117"/>
      <c r="P394" s="93"/>
      <c r="Q394" s="93"/>
      <c r="R394" s="90"/>
      <c r="S394" s="91"/>
      <c r="T394" s="90"/>
      <c r="U394" s="92"/>
      <c r="V394" s="89"/>
      <c r="W394" s="91"/>
      <c r="X394" s="109"/>
      <c r="Y394" s="116"/>
      <c r="Z394" s="90"/>
      <c r="AA394" s="117"/>
      <c r="AB394" s="111"/>
      <c r="AC394" s="7"/>
      <c r="AD394" s="21">
        <f>IF(W394="",0,VLOOKUP("00:全空連",設定!$B$6:$C$18,2))</f>
        <v>0</v>
      </c>
      <c r="AE394" s="21">
        <f t="shared" si="10"/>
        <v>0</v>
      </c>
      <c r="AF394" s="22">
        <f t="shared" si="11"/>
        <v>0</v>
      </c>
      <c r="AH394" s="26"/>
      <c r="AI394" s="27"/>
      <c r="AK394" s="103"/>
      <c r="AL394" s="104">
        <f>IF(AK394&gt;0,設定!$C$18*AK394,0)</f>
        <v>0</v>
      </c>
    </row>
    <row r="395" spans="2:38" ht="14.25" customHeight="1">
      <c r="B395" s="25">
        <v>384</v>
      </c>
      <c r="C395" s="66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93"/>
      <c r="O395" s="117"/>
      <c r="P395" s="93"/>
      <c r="Q395" s="93"/>
      <c r="R395" s="90"/>
      <c r="S395" s="91"/>
      <c r="T395" s="90"/>
      <c r="U395" s="92"/>
      <c r="V395" s="89"/>
      <c r="W395" s="91"/>
      <c r="X395" s="109"/>
      <c r="Y395" s="116"/>
      <c r="Z395" s="90"/>
      <c r="AA395" s="117"/>
      <c r="AB395" s="111"/>
      <c r="AC395" s="7"/>
      <c r="AD395" s="21">
        <f>IF(W395="",0,VLOOKUP("00:全空連",設定!$B$6:$C$18,2))</f>
        <v>0</v>
      </c>
      <c r="AE395" s="21">
        <f t="shared" si="10"/>
        <v>0</v>
      </c>
      <c r="AF395" s="22">
        <f t="shared" si="11"/>
        <v>0</v>
      </c>
      <c r="AH395" s="26"/>
      <c r="AI395" s="27"/>
      <c r="AK395" s="103"/>
      <c r="AL395" s="104">
        <f>IF(AK395&gt;0,設定!$C$18*AK395,0)</f>
        <v>0</v>
      </c>
    </row>
    <row r="396" spans="2:38" ht="14.25" customHeight="1">
      <c r="B396" s="25">
        <v>385</v>
      </c>
      <c r="C396" s="66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93"/>
      <c r="O396" s="117"/>
      <c r="P396" s="93"/>
      <c r="Q396" s="93"/>
      <c r="R396" s="90"/>
      <c r="S396" s="91"/>
      <c r="T396" s="90"/>
      <c r="U396" s="92"/>
      <c r="V396" s="89"/>
      <c r="W396" s="91"/>
      <c r="X396" s="109"/>
      <c r="Y396" s="116"/>
      <c r="Z396" s="90"/>
      <c r="AA396" s="117"/>
      <c r="AB396" s="111"/>
      <c r="AC396" s="7"/>
      <c r="AD396" s="21">
        <f>IF(W396="",0,VLOOKUP("00:全空連",設定!$B$6:$C$18,2))</f>
        <v>0</v>
      </c>
      <c r="AE396" s="21">
        <f t="shared" si="10"/>
        <v>0</v>
      </c>
      <c r="AF396" s="22">
        <f t="shared" si="11"/>
        <v>0</v>
      </c>
      <c r="AH396" s="26"/>
      <c r="AI396" s="27"/>
      <c r="AK396" s="103"/>
      <c r="AL396" s="104">
        <f>IF(AK396&gt;0,設定!$C$18*AK396,0)</f>
        <v>0</v>
      </c>
    </row>
    <row r="397" spans="2:38" ht="14.25" customHeight="1">
      <c r="B397" s="25">
        <v>386</v>
      </c>
      <c r="C397" s="66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93"/>
      <c r="O397" s="117"/>
      <c r="P397" s="93"/>
      <c r="Q397" s="93"/>
      <c r="R397" s="90"/>
      <c r="S397" s="91"/>
      <c r="T397" s="90"/>
      <c r="U397" s="92"/>
      <c r="V397" s="89"/>
      <c r="W397" s="91"/>
      <c r="X397" s="109"/>
      <c r="Y397" s="116"/>
      <c r="Z397" s="90"/>
      <c r="AA397" s="117"/>
      <c r="AB397" s="111"/>
      <c r="AC397" s="7"/>
      <c r="AD397" s="21">
        <f>IF(W397="",0,VLOOKUP("00:全空連",設定!$B$6:$C$18,2))</f>
        <v>0</v>
      </c>
      <c r="AE397" s="21">
        <f t="shared" ref="AE397:AE460" si="12">AL397</f>
        <v>0</v>
      </c>
      <c r="AF397" s="22">
        <f t="shared" ref="AF397:AF460" si="13">SUM(AD397:AE397)</f>
        <v>0</v>
      </c>
      <c r="AH397" s="26"/>
      <c r="AI397" s="27"/>
      <c r="AK397" s="103"/>
      <c r="AL397" s="104">
        <f>IF(AK397&gt;0,設定!$C$18*AK397,0)</f>
        <v>0</v>
      </c>
    </row>
    <row r="398" spans="2:38" ht="14.25" customHeight="1">
      <c r="B398" s="25">
        <v>387</v>
      </c>
      <c r="C398" s="66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93"/>
      <c r="O398" s="117"/>
      <c r="P398" s="93"/>
      <c r="Q398" s="93"/>
      <c r="R398" s="90"/>
      <c r="S398" s="91"/>
      <c r="T398" s="90"/>
      <c r="U398" s="92"/>
      <c r="V398" s="89"/>
      <c r="W398" s="91"/>
      <c r="X398" s="109"/>
      <c r="Y398" s="116"/>
      <c r="Z398" s="90"/>
      <c r="AA398" s="117"/>
      <c r="AB398" s="111"/>
      <c r="AC398" s="7"/>
      <c r="AD398" s="21">
        <f>IF(W398="",0,VLOOKUP("00:全空連",設定!$B$6:$C$18,2))</f>
        <v>0</v>
      </c>
      <c r="AE398" s="21">
        <f t="shared" si="12"/>
        <v>0</v>
      </c>
      <c r="AF398" s="22">
        <f t="shared" si="13"/>
        <v>0</v>
      </c>
      <c r="AH398" s="26"/>
      <c r="AI398" s="27"/>
      <c r="AK398" s="103"/>
      <c r="AL398" s="104">
        <f>IF(AK398&gt;0,設定!$C$18*AK398,0)</f>
        <v>0</v>
      </c>
    </row>
    <row r="399" spans="2:38" ht="14.25" customHeight="1">
      <c r="B399" s="25">
        <v>388</v>
      </c>
      <c r="C399" s="66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93"/>
      <c r="O399" s="117"/>
      <c r="P399" s="93"/>
      <c r="Q399" s="93"/>
      <c r="R399" s="90"/>
      <c r="S399" s="91"/>
      <c r="T399" s="90"/>
      <c r="U399" s="92"/>
      <c r="V399" s="89"/>
      <c r="W399" s="91"/>
      <c r="X399" s="109"/>
      <c r="Y399" s="116"/>
      <c r="Z399" s="90"/>
      <c r="AA399" s="117"/>
      <c r="AB399" s="111"/>
      <c r="AC399" s="7"/>
      <c r="AD399" s="21">
        <f>IF(W399="",0,VLOOKUP("00:全空連",設定!$B$6:$C$18,2))</f>
        <v>0</v>
      </c>
      <c r="AE399" s="21">
        <f t="shared" si="12"/>
        <v>0</v>
      </c>
      <c r="AF399" s="22">
        <f t="shared" si="13"/>
        <v>0</v>
      </c>
      <c r="AH399" s="26"/>
      <c r="AI399" s="27"/>
      <c r="AK399" s="103"/>
      <c r="AL399" s="104">
        <f>IF(AK399&gt;0,設定!$C$18*AK399,0)</f>
        <v>0</v>
      </c>
    </row>
    <row r="400" spans="2:38" ht="14.25" customHeight="1">
      <c r="B400" s="25">
        <v>389</v>
      </c>
      <c r="C400" s="66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93"/>
      <c r="O400" s="117"/>
      <c r="P400" s="93"/>
      <c r="Q400" s="93"/>
      <c r="R400" s="90"/>
      <c r="S400" s="91"/>
      <c r="T400" s="90"/>
      <c r="U400" s="92"/>
      <c r="V400" s="89"/>
      <c r="W400" s="91"/>
      <c r="X400" s="109"/>
      <c r="Y400" s="116"/>
      <c r="Z400" s="90"/>
      <c r="AA400" s="117"/>
      <c r="AB400" s="111"/>
      <c r="AC400" s="7"/>
      <c r="AD400" s="21">
        <f>IF(W400="",0,VLOOKUP("00:全空連",設定!$B$6:$C$18,2))</f>
        <v>0</v>
      </c>
      <c r="AE400" s="21">
        <f t="shared" si="12"/>
        <v>0</v>
      </c>
      <c r="AF400" s="22">
        <f t="shared" si="13"/>
        <v>0</v>
      </c>
      <c r="AH400" s="26"/>
      <c r="AI400" s="27"/>
      <c r="AK400" s="103"/>
      <c r="AL400" s="104">
        <f>IF(AK400&gt;0,設定!$C$18*AK400,0)</f>
        <v>0</v>
      </c>
    </row>
    <row r="401" spans="2:38" ht="14.25" customHeight="1">
      <c r="B401" s="25">
        <v>390</v>
      </c>
      <c r="C401" s="66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93"/>
      <c r="O401" s="117"/>
      <c r="P401" s="93"/>
      <c r="Q401" s="93"/>
      <c r="R401" s="90"/>
      <c r="S401" s="91"/>
      <c r="T401" s="90"/>
      <c r="U401" s="92"/>
      <c r="V401" s="89"/>
      <c r="W401" s="91"/>
      <c r="X401" s="109"/>
      <c r="Y401" s="116"/>
      <c r="Z401" s="90"/>
      <c r="AA401" s="117"/>
      <c r="AB401" s="111"/>
      <c r="AC401" s="7"/>
      <c r="AD401" s="21">
        <f>IF(W401="",0,VLOOKUP("00:全空連",設定!$B$6:$C$18,2))</f>
        <v>0</v>
      </c>
      <c r="AE401" s="21">
        <f t="shared" si="12"/>
        <v>0</v>
      </c>
      <c r="AF401" s="22">
        <f t="shared" si="13"/>
        <v>0</v>
      </c>
      <c r="AH401" s="26"/>
      <c r="AI401" s="27"/>
      <c r="AK401" s="103"/>
      <c r="AL401" s="104">
        <f>IF(AK401&gt;0,設定!$C$18*AK401,0)</f>
        <v>0</v>
      </c>
    </row>
    <row r="402" spans="2:38" ht="14.25" customHeight="1">
      <c r="B402" s="25">
        <v>391</v>
      </c>
      <c r="C402" s="66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93"/>
      <c r="O402" s="117"/>
      <c r="P402" s="93"/>
      <c r="Q402" s="93"/>
      <c r="R402" s="90"/>
      <c r="S402" s="91"/>
      <c r="T402" s="90"/>
      <c r="U402" s="92"/>
      <c r="V402" s="89"/>
      <c r="W402" s="91"/>
      <c r="X402" s="109"/>
      <c r="Y402" s="116"/>
      <c r="Z402" s="90"/>
      <c r="AA402" s="117"/>
      <c r="AB402" s="111"/>
      <c r="AC402" s="7"/>
      <c r="AD402" s="21">
        <f>IF(W402="",0,VLOOKUP("00:全空連",設定!$B$6:$C$18,2))</f>
        <v>0</v>
      </c>
      <c r="AE402" s="21">
        <f t="shared" si="12"/>
        <v>0</v>
      </c>
      <c r="AF402" s="22">
        <f t="shared" si="13"/>
        <v>0</v>
      </c>
      <c r="AH402" s="26"/>
      <c r="AI402" s="27"/>
      <c r="AK402" s="103"/>
      <c r="AL402" s="104">
        <f>IF(AK402&gt;0,設定!$C$18*AK402,0)</f>
        <v>0</v>
      </c>
    </row>
    <row r="403" spans="2:38" ht="14.25" customHeight="1">
      <c r="B403" s="25">
        <v>392</v>
      </c>
      <c r="C403" s="66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93"/>
      <c r="O403" s="117"/>
      <c r="P403" s="93"/>
      <c r="Q403" s="93"/>
      <c r="R403" s="90"/>
      <c r="S403" s="91"/>
      <c r="T403" s="90"/>
      <c r="U403" s="92"/>
      <c r="V403" s="89"/>
      <c r="W403" s="91"/>
      <c r="X403" s="109"/>
      <c r="Y403" s="116"/>
      <c r="Z403" s="90"/>
      <c r="AA403" s="117"/>
      <c r="AB403" s="111"/>
      <c r="AC403" s="7"/>
      <c r="AD403" s="21">
        <f>IF(W403="",0,VLOOKUP("00:全空連",設定!$B$6:$C$18,2))</f>
        <v>0</v>
      </c>
      <c r="AE403" s="21">
        <f t="shared" si="12"/>
        <v>0</v>
      </c>
      <c r="AF403" s="22">
        <f t="shared" si="13"/>
        <v>0</v>
      </c>
      <c r="AH403" s="26"/>
      <c r="AI403" s="27"/>
      <c r="AK403" s="103"/>
      <c r="AL403" s="104">
        <f>IF(AK403&gt;0,設定!$C$18*AK403,0)</f>
        <v>0</v>
      </c>
    </row>
    <row r="404" spans="2:38" ht="14.25" customHeight="1">
      <c r="B404" s="25">
        <v>393</v>
      </c>
      <c r="C404" s="66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93"/>
      <c r="O404" s="117"/>
      <c r="P404" s="93"/>
      <c r="Q404" s="93"/>
      <c r="R404" s="90"/>
      <c r="S404" s="91"/>
      <c r="T404" s="90"/>
      <c r="U404" s="92"/>
      <c r="V404" s="89"/>
      <c r="W404" s="91"/>
      <c r="X404" s="109"/>
      <c r="Y404" s="116"/>
      <c r="Z404" s="90"/>
      <c r="AA404" s="117"/>
      <c r="AB404" s="111"/>
      <c r="AC404" s="7"/>
      <c r="AD404" s="21">
        <f>IF(W404="",0,VLOOKUP("00:全空連",設定!$B$6:$C$18,2))</f>
        <v>0</v>
      </c>
      <c r="AE404" s="21">
        <f t="shared" si="12"/>
        <v>0</v>
      </c>
      <c r="AF404" s="22">
        <f t="shared" si="13"/>
        <v>0</v>
      </c>
      <c r="AH404" s="26"/>
      <c r="AI404" s="27"/>
      <c r="AK404" s="103"/>
      <c r="AL404" s="104">
        <f>IF(AK404&gt;0,設定!$C$18*AK404,0)</f>
        <v>0</v>
      </c>
    </row>
    <row r="405" spans="2:38" ht="14.25" customHeight="1">
      <c r="B405" s="25">
        <v>394</v>
      </c>
      <c r="C405" s="66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93"/>
      <c r="O405" s="117"/>
      <c r="P405" s="93"/>
      <c r="Q405" s="93"/>
      <c r="R405" s="90"/>
      <c r="S405" s="91"/>
      <c r="T405" s="90"/>
      <c r="U405" s="92"/>
      <c r="V405" s="89"/>
      <c r="W405" s="91"/>
      <c r="X405" s="109"/>
      <c r="Y405" s="116"/>
      <c r="Z405" s="90"/>
      <c r="AA405" s="117"/>
      <c r="AB405" s="111"/>
      <c r="AC405" s="7"/>
      <c r="AD405" s="21">
        <f>IF(W405="",0,VLOOKUP("00:全空連",設定!$B$6:$C$18,2))</f>
        <v>0</v>
      </c>
      <c r="AE405" s="21">
        <f t="shared" si="12"/>
        <v>0</v>
      </c>
      <c r="AF405" s="22">
        <f t="shared" si="13"/>
        <v>0</v>
      </c>
      <c r="AH405" s="26"/>
      <c r="AI405" s="27"/>
      <c r="AK405" s="103"/>
      <c r="AL405" s="104">
        <f>IF(AK405&gt;0,設定!$C$18*AK405,0)</f>
        <v>0</v>
      </c>
    </row>
    <row r="406" spans="2:38" ht="14.25" customHeight="1">
      <c r="B406" s="25">
        <v>395</v>
      </c>
      <c r="C406" s="66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93"/>
      <c r="O406" s="117"/>
      <c r="P406" s="93"/>
      <c r="Q406" s="93"/>
      <c r="R406" s="90"/>
      <c r="S406" s="91"/>
      <c r="T406" s="90"/>
      <c r="U406" s="92"/>
      <c r="V406" s="89"/>
      <c r="W406" s="91"/>
      <c r="X406" s="109"/>
      <c r="Y406" s="116"/>
      <c r="Z406" s="90"/>
      <c r="AA406" s="117"/>
      <c r="AB406" s="111"/>
      <c r="AC406" s="7"/>
      <c r="AD406" s="21">
        <f>IF(W406="",0,VLOOKUP("00:全空連",設定!$B$6:$C$18,2))</f>
        <v>0</v>
      </c>
      <c r="AE406" s="21">
        <f t="shared" si="12"/>
        <v>0</v>
      </c>
      <c r="AF406" s="22">
        <f t="shared" si="13"/>
        <v>0</v>
      </c>
      <c r="AH406" s="26"/>
      <c r="AI406" s="27"/>
      <c r="AK406" s="103"/>
      <c r="AL406" s="104">
        <f>IF(AK406&gt;0,設定!$C$18*AK406,0)</f>
        <v>0</v>
      </c>
    </row>
    <row r="407" spans="2:38" ht="14.25" customHeight="1">
      <c r="B407" s="25">
        <v>396</v>
      </c>
      <c r="C407" s="66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93"/>
      <c r="O407" s="117"/>
      <c r="P407" s="93"/>
      <c r="Q407" s="93"/>
      <c r="R407" s="90"/>
      <c r="S407" s="91"/>
      <c r="T407" s="90"/>
      <c r="U407" s="92"/>
      <c r="V407" s="89"/>
      <c r="W407" s="91"/>
      <c r="X407" s="109"/>
      <c r="Y407" s="116"/>
      <c r="Z407" s="90"/>
      <c r="AA407" s="117"/>
      <c r="AB407" s="111"/>
      <c r="AC407" s="7"/>
      <c r="AD407" s="21">
        <f>IF(W407="",0,VLOOKUP("00:全空連",設定!$B$6:$C$18,2))</f>
        <v>0</v>
      </c>
      <c r="AE407" s="21">
        <f t="shared" si="12"/>
        <v>0</v>
      </c>
      <c r="AF407" s="22">
        <f t="shared" si="13"/>
        <v>0</v>
      </c>
      <c r="AH407" s="26"/>
      <c r="AI407" s="27"/>
      <c r="AK407" s="103"/>
      <c r="AL407" s="104">
        <f>IF(AK407&gt;0,設定!$C$18*AK407,0)</f>
        <v>0</v>
      </c>
    </row>
    <row r="408" spans="2:38" ht="14.25" customHeight="1">
      <c r="B408" s="25">
        <v>397</v>
      </c>
      <c r="C408" s="66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93"/>
      <c r="O408" s="117"/>
      <c r="P408" s="93"/>
      <c r="Q408" s="93"/>
      <c r="R408" s="90"/>
      <c r="S408" s="91"/>
      <c r="T408" s="90"/>
      <c r="U408" s="92"/>
      <c r="V408" s="89"/>
      <c r="W408" s="91"/>
      <c r="X408" s="109"/>
      <c r="Y408" s="116"/>
      <c r="Z408" s="90"/>
      <c r="AA408" s="117"/>
      <c r="AB408" s="111"/>
      <c r="AC408" s="7"/>
      <c r="AD408" s="21">
        <f>IF(W408="",0,VLOOKUP("00:全空連",設定!$B$6:$C$18,2))</f>
        <v>0</v>
      </c>
      <c r="AE408" s="21">
        <f t="shared" si="12"/>
        <v>0</v>
      </c>
      <c r="AF408" s="22">
        <f t="shared" si="13"/>
        <v>0</v>
      </c>
      <c r="AH408" s="26"/>
      <c r="AI408" s="27"/>
      <c r="AK408" s="103"/>
      <c r="AL408" s="104">
        <f>IF(AK408&gt;0,設定!$C$18*AK408,0)</f>
        <v>0</v>
      </c>
    </row>
    <row r="409" spans="2:38" ht="14.25" customHeight="1">
      <c r="B409" s="25">
        <v>398</v>
      </c>
      <c r="C409" s="66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93"/>
      <c r="O409" s="117"/>
      <c r="P409" s="93"/>
      <c r="Q409" s="93"/>
      <c r="R409" s="90"/>
      <c r="S409" s="91"/>
      <c r="T409" s="90"/>
      <c r="U409" s="92"/>
      <c r="V409" s="89"/>
      <c r="W409" s="91"/>
      <c r="X409" s="109"/>
      <c r="Y409" s="116"/>
      <c r="Z409" s="90"/>
      <c r="AA409" s="117"/>
      <c r="AB409" s="111"/>
      <c r="AC409" s="7"/>
      <c r="AD409" s="21">
        <f>IF(W409="",0,VLOOKUP("00:全空連",設定!$B$6:$C$18,2))</f>
        <v>0</v>
      </c>
      <c r="AE409" s="21">
        <f t="shared" si="12"/>
        <v>0</v>
      </c>
      <c r="AF409" s="22">
        <f t="shared" si="13"/>
        <v>0</v>
      </c>
      <c r="AH409" s="26"/>
      <c r="AI409" s="27"/>
      <c r="AK409" s="103"/>
      <c r="AL409" s="104">
        <f>IF(AK409&gt;0,設定!$C$18*AK409,0)</f>
        <v>0</v>
      </c>
    </row>
    <row r="410" spans="2:38" ht="14.25" customHeight="1">
      <c r="B410" s="25">
        <v>399</v>
      </c>
      <c r="C410" s="66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93"/>
      <c r="O410" s="117"/>
      <c r="P410" s="93"/>
      <c r="Q410" s="93"/>
      <c r="R410" s="90"/>
      <c r="S410" s="91"/>
      <c r="T410" s="90"/>
      <c r="U410" s="92"/>
      <c r="V410" s="89"/>
      <c r="W410" s="91"/>
      <c r="X410" s="109"/>
      <c r="Y410" s="116"/>
      <c r="Z410" s="90"/>
      <c r="AA410" s="117"/>
      <c r="AB410" s="111"/>
      <c r="AC410" s="7"/>
      <c r="AD410" s="21">
        <f>IF(W410="",0,VLOOKUP("00:全空連",設定!$B$6:$C$18,2))</f>
        <v>0</v>
      </c>
      <c r="AE410" s="21">
        <f t="shared" si="12"/>
        <v>0</v>
      </c>
      <c r="AF410" s="22">
        <f t="shared" si="13"/>
        <v>0</v>
      </c>
      <c r="AH410" s="26"/>
      <c r="AI410" s="27"/>
      <c r="AK410" s="103"/>
      <c r="AL410" s="104">
        <f>IF(AK410&gt;0,設定!$C$18*AK410,0)</f>
        <v>0</v>
      </c>
    </row>
    <row r="411" spans="2:38" ht="14.25" customHeight="1">
      <c r="B411" s="25">
        <v>400</v>
      </c>
      <c r="C411" s="66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93"/>
      <c r="O411" s="117"/>
      <c r="P411" s="93"/>
      <c r="Q411" s="93"/>
      <c r="R411" s="90"/>
      <c r="S411" s="91"/>
      <c r="T411" s="90"/>
      <c r="U411" s="92"/>
      <c r="V411" s="89"/>
      <c r="W411" s="91"/>
      <c r="X411" s="109"/>
      <c r="Y411" s="116"/>
      <c r="Z411" s="90"/>
      <c r="AA411" s="117"/>
      <c r="AB411" s="111"/>
      <c r="AC411" s="7"/>
      <c r="AD411" s="21">
        <f>IF(W411="",0,VLOOKUP("00:全空連",設定!$B$6:$C$18,2))</f>
        <v>0</v>
      </c>
      <c r="AE411" s="21">
        <f t="shared" si="12"/>
        <v>0</v>
      </c>
      <c r="AF411" s="22">
        <f t="shared" si="13"/>
        <v>0</v>
      </c>
      <c r="AH411" s="26"/>
      <c r="AI411" s="27"/>
      <c r="AK411" s="103"/>
      <c r="AL411" s="104">
        <f>IF(AK411&gt;0,設定!$C$18*AK411,0)</f>
        <v>0</v>
      </c>
    </row>
    <row r="412" spans="2:38" ht="14.25" customHeight="1">
      <c r="B412" s="25">
        <v>401</v>
      </c>
      <c r="C412" s="66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93"/>
      <c r="O412" s="117"/>
      <c r="P412" s="93"/>
      <c r="Q412" s="93"/>
      <c r="R412" s="90"/>
      <c r="S412" s="91"/>
      <c r="T412" s="90"/>
      <c r="U412" s="92"/>
      <c r="V412" s="89"/>
      <c r="W412" s="91"/>
      <c r="X412" s="109"/>
      <c r="Y412" s="116"/>
      <c r="Z412" s="90"/>
      <c r="AA412" s="117"/>
      <c r="AB412" s="111"/>
      <c r="AC412" s="7"/>
      <c r="AD412" s="21">
        <f>IF(W412="",0,VLOOKUP("00:全空連",設定!$B$6:$C$18,2))</f>
        <v>0</v>
      </c>
      <c r="AE412" s="21">
        <f t="shared" si="12"/>
        <v>0</v>
      </c>
      <c r="AF412" s="22">
        <f t="shared" si="13"/>
        <v>0</v>
      </c>
      <c r="AH412" s="26"/>
      <c r="AI412" s="27"/>
      <c r="AK412" s="103"/>
      <c r="AL412" s="104">
        <f>IF(AK412&gt;0,設定!$C$18*AK412,0)</f>
        <v>0</v>
      </c>
    </row>
    <row r="413" spans="2:38" ht="14.25" customHeight="1">
      <c r="B413" s="25">
        <v>402</v>
      </c>
      <c r="C413" s="66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93"/>
      <c r="O413" s="117"/>
      <c r="P413" s="93"/>
      <c r="Q413" s="93"/>
      <c r="R413" s="90"/>
      <c r="S413" s="91"/>
      <c r="T413" s="90"/>
      <c r="U413" s="92"/>
      <c r="V413" s="89"/>
      <c r="W413" s="91"/>
      <c r="X413" s="109"/>
      <c r="Y413" s="116"/>
      <c r="Z413" s="90"/>
      <c r="AA413" s="117"/>
      <c r="AB413" s="111"/>
      <c r="AC413" s="7"/>
      <c r="AD413" s="21">
        <f>IF(W413="",0,VLOOKUP("00:全空連",設定!$B$6:$C$18,2))</f>
        <v>0</v>
      </c>
      <c r="AE413" s="21">
        <f t="shared" si="12"/>
        <v>0</v>
      </c>
      <c r="AF413" s="22">
        <f t="shared" si="13"/>
        <v>0</v>
      </c>
      <c r="AH413" s="26"/>
      <c r="AI413" s="27"/>
      <c r="AK413" s="103"/>
      <c r="AL413" s="104">
        <f>IF(AK413&gt;0,設定!$C$18*AK413,0)</f>
        <v>0</v>
      </c>
    </row>
    <row r="414" spans="2:38" ht="14.25" customHeight="1">
      <c r="B414" s="25">
        <v>403</v>
      </c>
      <c r="C414" s="66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93"/>
      <c r="O414" s="117"/>
      <c r="P414" s="93"/>
      <c r="Q414" s="93"/>
      <c r="R414" s="90"/>
      <c r="S414" s="91"/>
      <c r="T414" s="90"/>
      <c r="U414" s="92"/>
      <c r="V414" s="89"/>
      <c r="W414" s="91"/>
      <c r="X414" s="109"/>
      <c r="Y414" s="116"/>
      <c r="Z414" s="90"/>
      <c r="AA414" s="117"/>
      <c r="AB414" s="111"/>
      <c r="AC414" s="7"/>
      <c r="AD414" s="21">
        <f>IF(W414="",0,VLOOKUP("00:全空連",設定!$B$6:$C$18,2))</f>
        <v>0</v>
      </c>
      <c r="AE414" s="21">
        <f t="shared" si="12"/>
        <v>0</v>
      </c>
      <c r="AF414" s="22">
        <f t="shared" si="13"/>
        <v>0</v>
      </c>
      <c r="AH414" s="26"/>
      <c r="AI414" s="27"/>
      <c r="AK414" s="103"/>
      <c r="AL414" s="104">
        <f>IF(AK414&gt;0,設定!$C$18*AK414,0)</f>
        <v>0</v>
      </c>
    </row>
    <row r="415" spans="2:38" ht="14.25" customHeight="1">
      <c r="B415" s="25">
        <v>404</v>
      </c>
      <c r="C415" s="66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93"/>
      <c r="O415" s="117"/>
      <c r="P415" s="93"/>
      <c r="Q415" s="93"/>
      <c r="R415" s="90"/>
      <c r="S415" s="91"/>
      <c r="T415" s="90"/>
      <c r="U415" s="92"/>
      <c r="V415" s="89"/>
      <c r="W415" s="91"/>
      <c r="X415" s="109"/>
      <c r="Y415" s="116"/>
      <c r="Z415" s="90"/>
      <c r="AA415" s="117"/>
      <c r="AB415" s="111"/>
      <c r="AC415" s="7"/>
      <c r="AD415" s="21">
        <f>IF(W415="",0,VLOOKUP("00:全空連",設定!$B$6:$C$18,2))</f>
        <v>0</v>
      </c>
      <c r="AE415" s="21">
        <f t="shared" si="12"/>
        <v>0</v>
      </c>
      <c r="AF415" s="22">
        <f t="shared" si="13"/>
        <v>0</v>
      </c>
      <c r="AH415" s="26"/>
      <c r="AI415" s="27"/>
      <c r="AK415" s="103"/>
      <c r="AL415" s="104">
        <f>IF(AK415&gt;0,設定!$C$18*AK415,0)</f>
        <v>0</v>
      </c>
    </row>
    <row r="416" spans="2:38" ht="14.25" customHeight="1">
      <c r="B416" s="25">
        <v>405</v>
      </c>
      <c r="C416" s="66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93"/>
      <c r="O416" s="117"/>
      <c r="P416" s="93"/>
      <c r="Q416" s="93"/>
      <c r="R416" s="90"/>
      <c r="S416" s="91"/>
      <c r="T416" s="90"/>
      <c r="U416" s="92"/>
      <c r="V416" s="89"/>
      <c r="W416" s="91"/>
      <c r="X416" s="109"/>
      <c r="Y416" s="116"/>
      <c r="Z416" s="90"/>
      <c r="AA416" s="117"/>
      <c r="AB416" s="111"/>
      <c r="AC416" s="7"/>
      <c r="AD416" s="21">
        <f>IF(W416="",0,VLOOKUP("00:全空連",設定!$B$6:$C$18,2))</f>
        <v>0</v>
      </c>
      <c r="AE416" s="21">
        <f t="shared" si="12"/>
        <v>0</v>
      </c>
      <c r="AF416" s="22">
        <f t="shared" si="13"/>
        <v>0</v>
      </c>
      <c r="AH416" s="26"/>
      <c r="AI416" s="27"/>
      <c r="AK416" s="103"/>
      <c r="AL416" s="104">
        <f>IF(AK416&gt;0,設定!$C$18*AK416,0)</f>
        <v>0</v>
      </c>
    </row>
    <row r="417" spans="2:38" ht="14.25" customHeight="1">
      <c r="B417" s="25">
        <v>406</v>
      </c>
      <c r="C417" s="66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93"/>
      <c r="O417" s="117"/>
      <c r="P417" s="93"/>
      <c r="Q417" s="93"/>
      <c r="R417" s="90"/>
      <c r="S417" s="91"/>
      <c r="T417" s="90"/>
      <c r="U417" s="92"/>
      <c r="V417" s="89"/>
      <c r="W417" s="91"/>
      <c r="X417" s="109"/>
      <c r="Y417" s="116"/>
      <c r="Z417" s="90"/>
      <c r="AA417" s="117"/>
      <c r="AB417" s="111"/>
      <c r="AC417" s="7"/>
      <c r="AD417" s="21">
        <f>IF(W417="",0,VLOOKUP("00:全空連",設定!$B$6:$C$18,2))</f>
        <v>0</v>
      </c>
      <c r="AE417" s="21">
        <f t="shared" si="12"/>
        <v>0</v>
      </c>
      <c r="AF417" s="22">
        <f t="shared" si="13"/>
        <v>0</v>
      </c>
      <c r="AH417" s="26"/>
      <c r="AI417" s="27"/>
      <c r="AK417" s="103"/>
      <c r="AL417" s="104">
        <f>IF(AK417&gt;0,設定!$C$18*AK417,0)</f>
        <v>0</v>
      </c>
    </row>
    <row r="418" spans="2:38" ht="14.25" customHeight="1">
      <c r="B418" s="25">
        <v>407</v>
      </c>
      <c r="C418" s="66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93"/>
      <c r="O418" s="117"/>
      <c r="P418" s="93"/>
      <c r="Q418" s="93"/>
      <c r="R418" s="90"/>
      <c r="S418" s="91"/>
      <c r="T418" s="90"/>
      <c r="U418" s="92"/>
      <c r="V418" s="89"/>
      <c r="W418" s="91"/>
      <c r="X418" s="109"/>
      <c r="Y418" s="116"/>
      <c r="Z418" s="90"/>
      <c r="AA418" s="117"/>
      <c r="AB418" s="111"/>
      <c r="AC418" s="7"/>
      <c r="AD418" s="21">
        <f>IF(W418="",0,VLOOKUP("00:全空連",設定!$B$6:$C$18,2))</f>
        <v>0</v>
      </c>
      <c r="AE418" s="21">
        <f t="shared" si="12"/>
        <v>0</v>
      </c>
      <c r="AF418" s="22">
        <f t="shared" si="13"/>
        <v>0</v>
      </c>
      <c r="AH418" s="26"/>
      <c r="AI418" s="27"/>
      <c r="AK418" s="103"/>
      <c r="AL418" s="104">
        <f>IF(AK418&gt;0,設定!$C$18*AK418,0)</f>
        <v>0</v>
      </c>
    </row>
    <row r="419" spans="2:38" ht="14.25" customHeight="1">
      <c r="B419" s="25">
        <v>408</v>
      </c>
      <c r="C419" s="66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93"/>
      <c r="O419" s="117"/>
      <c r="P419" s="93"/>
      <c r="Q419" s="93"/>
      <c r="R419" s="90"/>
      <c r="S419" s="91"/>
      <c r="T419" s="90"/>
      <c r="U419" s="92"/>
      <c r="V419" s="89"/>
      <c r="W419" s="91"/>
      <c r="X419" s="109"/>
      <c r="Y419" s="116"/>
      <c r="Z419" s="90"/>
      <c r="AA419" s="117"/>
      <c r="AB419" s="111"/>
      <c r="AC419" s="7"/>
      <c r="AD419" s="21">
        <f>IF(W419="",0,VLOOKUP("00:全空連",設定!$B$6:$C$18,2))</f>
        <v>0</v>
      </c>
      <c r="AE419" s="21">
        <f t="shared" si="12"/>
        <v>0</v>
      </c>
      <c r="AF419" s="22">
        <f t="shared" si="13"/>
        <v>0</v>
      </c>
      <c r="AH419" s="26"/>
      <c r="AI419" s="27"/>
      <c r="AK419" s="103"/>
      <c r="AL419" s="104">
        <f>IF(AK419&gt;0,設定!$C$18*AK419,0)</f>
        <v>0</v>
      </c>
    </row>
    <row r="420" spans="2:38" ht="14.25" customHeight="1">
      <c r="B420" s="25">
        <v>409</v>
      </c>
      <c r="C420" s="66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93"/>
      <c r="O420" s="117"/>
      <c r="P420" s="93"/>
      <c r="Q420" s="93"/>
      <c r="R420" s="90"/>
      <c r="S420" s="91"/>
      <c r="T420" s="90"/>
      <c r="U420" s="92"/>
      <c r="V420" s="89"/>
      <c r="W420" s="91"/>
      <c r="X420" s="109"/>
      <c r="Y420" s="116"/>
      <c r="Z420" s="90"/>
      <c r="AA420" s="117"/>
      <c r="AB420" s="111"/>
      <c r="AC420" s="7"/>
      <c r="AD420" s="21">
        <f>IF(W420="",0,VLOOKUP("00:全空連",設定!$B$6:$C$18,2))</f>
        <v>0</v>
      </c>
      <c r="AE420" s="21">
        <f t="shared" si="12"/>
        <v>0</v>
      </c>
      <c r="AF420" s="22">
        <f t="shared" si="13"/>
        <v>0</v>
      </c>
      <c r="AH420" s="26"/>
      <c r="AI420" s="27"/>
      <c r="AK420" s="103"/>
      <c r="AL420" s="104">
        <f>IF(AK420&gt;0,設定!$C$18*AK420,0)</f>
        <v>0</v>
      </c>
    </row>
    <row r="421" spans="2:38" ht="14.25" customHeight="1">
      <c r="B421" s="25">
        <v>410</v>
      </c>
      <c r="C421" s="66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93"/>
      <c r="O421" s="117"/>
      <c r="P421" s="93"/>
      <c r="Q421" s="93"/>
      <c r="R421" s="90"/>
      <c r="S421" s="91"/>
      <c r="T421" s="90"/>
      <c r="U421" s="92"/>
      <c r="V421" s="89"/>
      <c r="W421" s="91"/>
      <c r="X421" s="109"/>
      <c r="Y421" s="116"/>
      <c r="Z421" s="90"/>
      <c r="AA421" s="117"/>
      <c r="AB421" s="111"/>
      <c r="AC421" s="7"/>
      <c r="AD421" s="21">
        <f>IF(W421="",0,VLOOKUP("00:全空連",設定!$B$6:$C$18,2))</f>
        <v>0</v>
      </c>
      <c r="AE421" s="21">
        <f t="shared" si="12"/>
        <v>0</v>
      </c>
      <c r="AF421" s="22">
        <f t="shared" si="13"/>
        <v>0</v>
      </c>
      <c r="AH421" s="26"/>
      <c r="AI421" s="27"/>
      <c r="AK421" s="103"/>
      <c r="AL421" s="104">
        <f>IF(AK421&gt;0,設定!$C$18*AK421,0)</f>
        <v>0</v>
      </c>
    </row>
    <row r="422" spans="2:38" ht="14.25" customHeight="1">
      <c r="B422" s="25">
        <v>411</v>
      </c>
      <c r="C422" s="66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93"/>
      <c r="O422" s="117"/>
      <c r="P422" s="93"/>
      <c r="Q422" s="93"/>
      <c r="R422" s="90"/>
      <c r="S422" s="91"/>
      <c r="T422" s="90"/>
      <c r="U422" s="92"/>
      <c r="V422" s="89"/>
      <c r="W422" s="91"/>
      <c r="X422" s="109"/>
      <c r="Y422" s="116"/>
      <c r="Z422" s="90"/>
      <c r="AA422" s="117"/>
      <c r="AB422" s="111"/>
      <c r="AC422" s="7"/>
      <c r="AD422" s="21">
        <f>IF(W422="",0,VLOOKUP("00:全空連",設定!$B$6:$C$18,2))</f>
        <v>0</v>
      </c>
      <c r="AE422" s="21">
        <f t="shared" si="12"/>
        <v>0</v>
      </c>
      <c r="AF422" s="22">
        <f t="shared" si="13"/>
        <v>0</v>
      </c>
      <c r="AH422" s="26"/>
      <c r="AI422" s="27"/>
      <c r="AK422" s="103"/>
      <c r="AL422" s="104">
        <f>IF(AK422&gt;0,設定!$C$18*AK422,0)</f>
        <v>0</v>
      </c>
    </row>
    <row r="423" spans="2:38" ht="14.25" customHeight="1">
      <c r="B423" s="25">
        <v>412</v>
      </c>
      <c r="C423" s="66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93"/>
      <c r="O423" s="117"/>
      <c r="P423" s="93"/>
      <c r="Q423" s="93"/>
      <c r="R423" s="90"/>
      <c r="S423" s="91"/>
      <c r="T423" s="90"/>
      <c r="U423" s="92"/>
      <c r="V423" s="89"/>
      <c r="W423" s="91"/>
      <c r="X423" s="109"/>
      <c r="Y423" s="116"/>
      <c r="Z423" s="90"/>
      <c r="AA423" s="117"/>
      <c r="AB423" s="111"/>
      <c r="AC423" s="7"/>
      <c r="AD423" s="21">
        <f>IF(W423="",0,VLOOKUP("00:全空連",設定!$B$6:$C$18,2))</f>
        <v>0</v>
      </c>
      <c r="AE423" s="21">
        <f t="shared" si="12"/>
        <v>0</v>
      </c>
      <c r="AF423" s="22">
        <f t="shared" si="13"/>
        <v>0</v>
      </c>
      <c r="AH423" s="26"/>
      <c r="AI423" s="27"/>
      <c r="AK423" s="103"/>
      <c r="AL423" s="104">
        <f>IF(AK423&gt;0,設定!$C$18*AK423,0)</f>
        <v>0</v>
      </c>
    </row>
    <row r="424" spans="2:38" ht="14.25" customHeight="1">
      <c r="B424" s="25">
        <v>413</v>
      </c>
      <c r="C424" s="66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93"/>
      <c r="O424" s="117"/>
      <c r="P424" s="93"/>
      <c r="Q424" s="93"/>
      <c r="R424" s="90"/>
      <c r="S424" s="91"/>
      <c r="T424" s="90"/>
      <c r="U424" s="92"/>
      <c r="V424" s="89"/>
      <c r="W424" s="91"/>
      <c r="X424" s="109"/>
      <c r="Y424" s="116"/>
      <c r="Z424" s="90"/>
      <c r="AA424" s="117"/>
      <c r="AB424" s="111"/>
      <c r="AC424" s="7"/>
      <c r="AD424" s="21">
        <f>IF(W424="",0,VLOOKUP("00:全空連",設定!$B$6:$C$18,2))</f>
        <v>0</v>
      </c>
      <c r="AE424" s="21">
        <f t="shared" si="12"/>
        <v>0</v>
      </c>
      <c r="AF424" s="22">
        <f t="shared" si="13"/>
        <v>0</v>
      </c>
      <c r="AH424" s="26"/>
      <c r="AI424" s="27"/>
      <c r="AK424" s="103"/>
      <c r="AL424" s="104">
        <f>IF(AK424&gt;0,設定!$C$18*AK424,0)</f>
        <v>0</v>
      </c>
    </row>
    <row r="425" spans="2:38" ht="14.25" customHeight="1">
      <c r="B425" s="25">
        <v>414</v>
      </c>
      <c r="C425" s="66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93"/>
      <c r="O425" s="117"/>
      <c r="P425" s="93"/>
      <c r="Q425" s="93"/>
      <c r="R425" s="90"/>
      <c r="S425" s="91"/>
      <c r="T425" s="90"/>
      <c r="U425" s="92"/>
      <c r="V425" s="89"/>
      <c r="W425" s="91"/>
      <c r="X425" s="109"/>
      <c r="Y425" s="116"/>
      <c r="Z425" s="90"/>
      <c r="AA425" s="117"/>
      <c r="AB425" s="111"/>
      <c r="AC425" s="7"/>
      <c r="AD425" s="21">
        <f>IF(W425="",0,VLOOKUP("00:全空連",設定!$B$6:$C$18,2))</f>
        <v>0</v>
      </c>
      <c r="AE425" s="21">
        <f t="shared" si="12"/>
        <v>0</v>
      </c>
      <c r="AF425" s="22">
        <f t="shared" si="13"/>
        <v>0</v>
      </c>
      <c r="AH425" s="26"/>
      <c r="AI425" s="27"/>
      <c r="AK425" s="103"/>
      <c r="AL425" s="104">
        <f>IF(AK425&gt;0,設定!$C$18*AK425,0)</f>
        <v>0</v>
      </c>
    </row>
    <row r="426" spans="2:38" ht="14.25" customHeight="1">
      <c r="B426" s="25">
        <v>415</v>
      </c>
      <c r="C426" s="66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93"/>
      <c r="O426" s="117"/>
      <c r="P426" s="93"/>
      <c r="Q426" s="93"/>
      <c r="R426" s="90"/>
      <c r="S426" s="91"/>
      <c r="T426" s="90"/>
      <c r="U426" s="92"/>
      <c r="V426" s="89"/>
      <c r="W426" s="91"/>
      <c r="X426" s="109"/>
      <c r="Y426" s="116"/>
      <c r="Z426" s="90"/>
      <c r="AA426" s="117"/>
      <c r="AB426" s="111"/>
      <c r="AC426" s="7"/>
      <c r="AD426" s="21">
        <f>IF(W426="",0,VLOOKUP("00:全空連",設定!$B$6:$C$18,2))</f>
        <v>0</v>
      </c>
      <c r="AE426" s="21">
        <f t="shared" si="12"/>
        <v>0</v>
      </c>
      <c r="AF426" s="22">
        <f t="shared" si="13"/>
        <v>0</v>
      </c>
      <c r="AH426" s="26"/>
      <c r="AI426" s="27"/>
      <c r="AK426" s="103"/>
      <c r="AL426" s="104">
        <f>IF(AK426&gt;0,設定!$C$18*AK426,0)</f>
        <v>0</v>
      </c>
    </row>
    <row r="427" spans="2:38" ht="14.25" customHeight="1">
      <c r="B427" s="25">
        <v>416</v>
      </c>
      <c r="C427" s="66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93"/>
      <c r="O427" s="117"/>
      <c r="P427" s="93"/>
      <c r="Q427" s="93"/>
      <c r="R427" s="90"/>
      <c r="S427" s="91"/>
      <c r="T427" s="90"/>
      <c r="U427" s="92"/>
      <c r="V427" s="89"/>
      <c r="W427" s="91"/>
      <c r="X427" s="109"/>
      <c r="Y427" s="116"/>
      <c r="Z427" s="90"/>
      <c r="AA427" s="117"/>
      <c r="AB427" s="111"/>
      <c r="AC427" s="7"/>
      <c r="AD427" s="21">
        <f>IF(W427="",0,VLOOKUP("00:全空連",設定!$B$6:$C$18,2))</f>
        <v>0</v>
      </c>
      <c r="AE427" s="21">
        <f t="shared" si="12"/>
        <v>0</v>
      </c>
      <c r="AF427" s="22">
        <f t="shared" si="13"/>
        <v>0</v>
      </c>
      <c r="AH427" s="26"/>
      <c r="AI427" s="27"/>
      <c r="AK427" s="103"/>
      <c r="AL427" s="104">
        <f>IF(AK427&gt;0,設定!$C$18*AK427,0)</f>
        <v>0</v>
      </c>
    </row>
    <row r="428" spans="2:38" ht="14.25" customHeight="1">
      <c r="B428" s="25">
        <v>417</v>
      </c>
      <c r="C428" s="66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93"/>
      <c r="O428" s="117"/>
      <c r="P428" s="93"/>
      <c r="Q428" s="93"/>
      <c r="R428" s="90"/>
      <c r="S428" s="91"/>
      <c r="T428" s="90"/>
      <c r="U428" s="92"/>
      <c r="V428" s="89"/>
      <c r="W428" s="91"/>
      <c r="X428" s="109"/>
      <c r="Y428" s="116"/>
      <c r="Z428" s="90"/>
      <c r="AA428" s="117"/>
      <c r="AB428" s="111"/>
      <c r="AC428" s="7"/>
      <c r="AD428" s="21">
        <f>IF(W428="",0,VLOOKUP("00:全空連",設定!$B$6:$C$18,2))</f>
        <v>0</v>
      </c>
      <c r="AE428" s="21">
        <f t="shared" si="12"/>
        <v>0</v>
      </c>
      <c r="AF428" s="22">
        <f t="shared" si="13"/>
        <v>0</v>
      </c>
      <c r="AH428" s="26"/>
      <c r="AI428" s="27"/>
      <c r="AK428" s="103"/>
      <c r="AL428" s="104">
        <f>IF(AK428&gt;0,設定!$C$18*AK428,0)</f>
        <v>0</v>
      </c>
    </row>
    <row r="429" spans="2:38" ht="14.25" customHeight="1">
      <c r="B429" s="25">
        <v>418</v>
      </c>
      <c r="C429" s="66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93"/>
      <c r="O429" s="117"/>
      <c r="P429" s="93"/>
      <c r="Q429" s="93"/>
      <c r="R429" s="90"/>
      <c r="S429" s="91"/>
      <c r="T429" s="90"/>
      <c r="U429" s="92"/>
      <c r="V429" s="89"/>
      <c r="W429" s="91"/>
      <c r="X429" s="109"/>
      <c r="Y429" s="116"/>
      <c r="Z429" s="90"/>
      <c r="AA429" s="117"/>
      <c r="AB429" s="111"/>
      <c r="AC429" s="7"/>
      <c r="AD429" s="21">
        <f>IF(W429="",0,VLOOKUP("00:全空連",設定!$B$6:$C$18,2))</f>
        <v>0</v>
      </c>
      <c r="AE429" s="21">
        <f t="shared" si="12"/>
        <v>0</v>
      </c>
      <c r="AF429" s="22">
        <f t="shared" si="13"/>
        <v>0</v>
      </c>
      <c r="AH429" s="26"/>
      <c r="AI429" s="27"/>
      <c r="AK429" s="103"/>
      <c r="AL429" s="104">
        <f>IF(AK429&gt;0,設定!$C$18*AK429,0)</f>
        <v>0</v>
      </c>
    </row>
    <row r="430" spans="2:38" ht="14.25" customHeight="1">
      <c r="B430" s="25">
        <v>419</v>
      </c>
      <c r="C430" s="66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93"/>
      <c r="O430" s="117"/>
      <c r="P430" s="93"/>
      <c r="Q430" s="93"/>
      <c r="R430" s="90"/>
      <c r="S430" s="91"/>
      <c r="T430" s="90"/>
      <c r="U430" s="92"/>
      <c r="V430" s="89"/>
      <c r="W430" s="91"/>
      <c r="X430" s="109"/>
      <c r="Y430" s="116"/>
      <c r="Z430" s="90"/>
      <c r="AA430" s="117"/>
      <c r="AB430" s="111"/>
      <c r="AC430" s="7"/>
      <c r="AD430" s="21">
        <f>IF(W430="",0,VLOOKUP("00:全空連",設定!$B$6:$C$18,2))</f>
        <v>0</v>
      </c>
      <c r="AE430" s="21">
        <f t="shared" si="12"/>
        <v>0</v>
      </c>
      <c r="AF430" s="22">
        <f t="shared" si="13"/>
        <v>0</v>
      </c>
      <c r="AH430" s="26"/>
      <c r="AI430" s="27"/>
      <c r="AK430" s="103"/>
      <c r="AL430" s="104">
        <f>IF(AK430&gt;0,設定!$C$18*AK430,0)</f>
        <v>0</v>
      </c>
    </row>
    <row r="431" spans="2:38" ht="14.25" customHeight="1">
      <c r="B431" s="25">
        <v>420</v>
      </c>
      <c r="C431" s="66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93"/>
      <c r="O431" s="117"/>
      <c r="P431" s="93"/>
      <c r="Q431" s="93"/>
      <c r="R431" s="90"/>
      <c r="S431" s="91"/>
      <c r="T431" s="90"/>
      <c r="U431" s="92"/>
      <c r="V431" s="89"/>
      <c r="W431" s="91"/>
      <c r="X431" s="109"/>
      <c r="Y431" s="116"/>
      <c r="Z431" s="90"/>
      <c r="AA431" s="117"/>
      <c r="AB431" s="111"/>
      <c r="AC431" s="7"/>
      <c r="AD431" s="21">
        <f>IF(W431="",0,VLOOKUP("00:全空連",設定!$B$6:$C$18,2))</f>
        <v>0</v>
      </c>
      <c r="AE431" s="21">
        <f t="shared" si="12"/>
        <v>0</v>
      </c>
      <c r="AF431" s="22">
        <f t="shared" si="13"/>
        <v>0</v>
      </c>
      <c r="AH431" s="26"/>
      <c r="AI431" s="27"/>
      <c r="AK431" s="103"/>
      <c r="AL431" s="104">
        <f>IF(AK431&gt;0,設定!$C$18*AK431,0)</f>
        <v>0</v>
      </c>
    </row>
    <row r="432" spans="2:38" ht="14.25" customHeight="1">
      <c r="B432" s="25">
        <v>421</v>
      </c>
      <c r="C432" s="66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93"/>
      <c r="O432" s="117"/>
      <c r="P432" s="93"/>
      <c r="Q432" s="93"/>
      <c r="R432" s="90"/>
      <c r="S432" s="91"/>
      <c r="T432" s="90"/>
      <c r="U432" s="92"/>
      <c r="V432" s="89"/>
      <c r="W432" s="91"/>
      <c r="X432" s="109"/>
      <c r="Y432" s="116"/>
      <c r="Z432" s="90"/>
      <c r="AA432" s="117"/>
      <c r="AB432" s="111"/>
      <c r="AC432" s="7"/>
      <c r="AD432" s="21">
        <f>IF(W432="",0,VLOOKUP("00:全空連",設定!$B$6:$C$18,2))</f>
        <v>0</v>
      </c>
      <c r="AE432" s="21">
        <f t="shared" si="12"/>
        <v>0</v>
      </c>
      <c r="AF432" s="22">
        <f t="shared" si="13"/>
        <v>0</v>
      </c>
      <c r="AH432" s="26"/>
      <c r="AI432" s="27"/>
      <c r="AK432" s="103"/>
      <c r="AL432" s="104">
        <f>IF(AK432&gt;0,設定!$C$18*AK432,0)</f>
        <v>0</v>
      </c>
    </row>
    <row r="433" spans="2:38" ht="14.25" customHeight="1">
      <c r="B433" s="25">
        <v>422</v>
      </c>
      <c r="C433" s="66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93"/>
      <c r="O433" s="117"/>
      <c r="P433" s="93"/>
      <c r="Q433" s="93"/>
      <c r="R433" s="90"/>
      <c r="S433" s="91"/>
      <c r="T433" s="90"/>
      <c r="U433" s="92"/>
      <c r="V433" s="89"/>
      <c r="W433" s="91"/>
      <c r="X433" s="109"/>
      <c r="Y433" s="116"/>
      <c r="Z433" s="90"/>
      <c r="AA433" s="117"/>
      <c r="AB433" s="111"/>
      <c r="AC433" s="7"/>
      <c r="AD433" s="21">
        <f>IF(W433="",0,VLOOKUP("00:全空連",設定!$B$6:$C$18,2))</f>
        <v>0</v>
      </c>
      <c r="AE433" s="21">
        <f t="shared" si="12"/>
        <v>0</v>
      </c>
      <c r="AF433" s="22">
        <f t="shared" si="13"/>
        <v>0</v>
      </c>
      <c r="AH433" s="26"/>
      <c r="AI433" s="27"/>
      <c r="AK433" s="103"/>
      <c r="AL433" s="104">
        <f>IF(AK433&gt;0,設定!$C$18*AK433,0)</f>
        <v>0</v>
      </c>
    </row>
    <row r="434" spans="2:38" ht="14.25" customHeight="1">
      <c r="B434" s="25">
        <v>423</v>
      </c>
      <c r="C434" s="66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93"/>
      <c r="O434" s="117"/>
      <c r="P434" s="93"/>
      <c r="Q434" s="93"/>
      <c r="R434" s="90"/>
      <c r="S434" s="91"/>
      <c r="T434" s="90"/>
      <c r="U434" s="92"/>
      <c r="V434" s="89"/>
      <c r="W434" s="91"/>
      <c r="X434" s="109"/>
      <c r="Y434" s="116"/>
      <c r="Z434" s="90"/>
      <c r="AA434" s="117"/>
      <c r="AB434" s="111"/>
      <c r="AC434" s="7"/>
      <c r="AD434" s="21">
        <f>IF(W434="",0,VLOOKUP("00:全空連",設定!$B$6:$C$18,2))</f>
        <v>0</v>
      </c>
      <c r="AE434" s="21">
        <f t="shared" si="12"/>
        <v>0</v>
      </c>
      <c r="AF434" s="22">
        <f t="shared" si="13"/>
        <v>0</v>
      </c>
      <c r="AH434" s="26"/>
      <c r="AI434" s="27"/>
      <c r="AK434" s="103"/>
      <c r="AL434" s="104">
        <f>IF(AK434&gt;0,設定!$C$18*AK434,0)</f>
        <v>0</v>
      </c>
    </row>
    <row r="435" spans="2:38" ht="14.25" customHeight="1">
      <c r="B435" s="25">
        <v>424</v>
      </c>
      <c r="C435" s="66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93"/>
      <c r="O435" s="117"/>
      <c r="P435" s="93"/>
      <c r="Q435" s="93"/>
      <c r="R435" s="90"/>
      <c r="S435" s="91"/>
      <c r="T435" s="90"/>
      <c r="U435" s="92"/>
      <c r="V435" s="89"/>
      <c r="W435" s="91"/>
      <c r="X435" s="109"/>
      <c r="Y435" s="116"/>
      <c r="Z435" s="90"/>
      <c r="AA435" s="117"/>
      <c r="AB435" s="111"/>
      <c r="AC435" s="7"/>
      <c r="AD435" s="21">
        <f>IF(W435="",0,VLOOKUP("00:全空連",設定!$B$6:$C$18,2))</f>
        <v>0</v>
      </c>
      <c r="AE435" s="21">
        <f t="shared" si="12"/>
        <v>0</v>
      </c>
      <c r="AF435" s="22">
        <f t="shared" si="13"/>
        <v>0</v>
      </c>
      <c r="AH435" s="26"/>
      <c r="AI435" s="27"/>
      <c r="AK435" s="103"/>
      <c r="AL435" s="104">
        <f>IF(AK435&gt;0,設定!$C$18*AK435,0)</f>
        <v>0</v>
      </c>
    </row>
    <row r="436" spans="2:38" ht="14.25" customHeight="1">
      <c r="B436" s="25">
        <v>425</v>
      </c>
      <c r="C436" s="66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93"/>
      <c r="O436" s="117"/>
      <c r="P436" s="93"/>
      <c r="Q436" s="93"/>
      <c r="R436" s="90"/>
      <c r="S436" s="91"/>
      <c r="T436" s="90"/>
      <c r="U436" s="92"/>
      <c r="V436" s="89"/>
      <c r="W436" s="91"/>
      <c r="X436" s="109"/>
      <c r="Y436" s="116"/>
      <c r="Z436" s="90"/>
      <c r="AA436" s="117"/>
      <c r="AB436" s="111"/>
      <c r="AC436" s="7"/>
      <c r="AD436" s="21">
        <f>IF(W436="",0,VLOOKUP("00:全空連",設定!$B$6:$C$18,2))</f>
        <v>0</v>
      </c>
      <c r="AE436" s="21">
        <f t="shared" si="12"/>
        <v>0</v>
      </c>
      <c r="AF436" s="22">
        <f t="shared" si="13"/>
        <v>0</v>
      </c>
      <c r="AH436" s="26"/>
      <c r="AI436" s="27"/>
      <c r="AK436" s="103"/>
      <c r="AL436" s="104">
        <f>IF(AK436&gt;0,設定!$C$18*AK436,0)</f>
        <v>0</v>
      </c>
    </row>
    <row r="437" spans="2:38" ht="14.25" customHeight="1">
      <c r="B437" s="25">
        <v>426</v>
      </c>
      <c r="C437" s="66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93"/>
      <c r="O437" s="117"/>
      <c r="P437" s="93"/>
      <c r="Q437" s="93"/>
      <c r="R437" s="90"/>
      <c r="S437" s="91"/>
      <c r="T437" s="90"/>
      <c r="U437" s="92"/>
      <c r="V437" s="89"/>
      <c r="W437" s="91"/>
      <c r="X437" s="109"/>
      <c r="Y437" s="116"/>
      <c r="Z437" s="90"/>
      <c r="AA437" s="117"/>
      <c r="AB437" s="111"/>
      <c r="AC437" s="7"/>
      <c r="AD437" s="21">
        <f>IF(W437="",0,VLOOKUP("00:全空連",設定!$B$6:$C$18,2))</f>
        <v>0</v>
      </c>
      <c r="AE437" s="21">
        <f t="shared" si="12"/>
        <v>0</v>
      </c>
      <c r="AF437" s="22">
        <f t="shared" si="13"/>
        <v>0</v>
      </c>
      <c r="AH437" s="26"/>
      <c r="AI437" s="27"/>
      <c r="AK437" s="103"/>
      <c r="AL437" s="104">
        <f>IF(AK437&gt;0,設定!$C$18*AK437,0)</f>
        <v>0</v>
      </c>
    </row>
    <row r="438" spans="2:38" ht="14.25" customHeight="1">
      <c r="B438" s="25">
        <v>427</v>
      </c>
      <c r="C438" s="66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93"/>
      <c r="O438" s="117"/>
      <c r="P438" s="93"/>
      <c r="Q438" s="93"/>
      <c r="R438" s="90"/>
      <c r="S438" s="91"/>
      <c r="T438" s="90"/>
      <c r="U438" s="92"/>
      <c r="V438" s="89"/>
      <c r="W438" s="91"/>
      <c r="X438" s="109"/>
      <c r="Y438" s="116"/>
      <c r="Z438" s="90"/>
      <c r="AA438" s="117"/>
      <c r="AB438" s="111"/>
      <c r="AC438" s="7"/>
      <c r="AD438" s="21">
        <f>IF(W438="",0,VLOOKUP("00:全空連",設定!$B$6:$C$18,2))</f>
        <v>0</v>
      </c>
      <c r="AE438" s="21">
        <f t="shared" si="12"/>
        <v>0</v>
      </c>
      <c r="AF438" s="22">
        <f t="shared" si="13"/>
        <v>0</v>
      </c>
      <c r="AH438" s="26"/>
      <c r="AI438" s="27"/>
      <c r="AK438" s="103"/>
      <c r="AL438" s="104">
        <f>IF(AK438&gt;0,設定!$C$18*AK438,0)</f>
        <v>0</v>
      </c>
    </row>
    <row r="439" spans="2:38" ht="14.25" customHeight="1">
      <c r="B439" s="25">
        <v>428</v>
      </c>
      <c r="C439" s="66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93"/>
      <c r="O439" s="117"/>
      <c r="P439" s="93"/>
      <c r="Q439" s="93"/>
      <c r="R439" s="90"/>
      <c r="S439" s="91"/>
      <c r="T439" s="90"/>
      <c r="U439" s="92"/>
      <c r="V439" s="89"/>
      <c r="W439" s="91"/>
      <c r="X439" s="109"/>
      <c r="Y439" s="116"/>
      <c r="Z439" s="90"/>
      <c r="AA439" s="117"/>
      <c r="AB439" s="111"/>
      <c r="AC439" s="7"/>
      <c r="AD439" s="21">
        <f>IF(W439="",0,VLOOKUP("00:全空連",設定!$B$6:$C$18,2))</f>
        <v>0</v>
      </c>
      <c r="AE439" s="21">
        <f t="shared" si="12"/>
        <v>0</v>
      </c>
      <c r="AF439" s="22">
        <f t="shared" si="13"/>
        <v>0</v>
      </c>
      <c r="AH439" s="26"/>
      <c r="AI439" s="27"/>
      <c r="AK439" s="103"/>
      <c r="AL439" s="104">
        <f>IF(AK439&gt;0,設定!$C$18*AK439,0)</f>
        <v>0</v>
      </c>
    </row>
    <row r="440" spans="2:38" ht="14.25" customHeight="1">
      <c r="B440" s="25">
        <v>429</v>
      </c>
      <c r="C440" s="66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93"/>
      <c r="O440" s="117"/>
      <c r="P440" s="93"/>
      <c r="Q440" s="93"/>
      <c r="R440" s="90"/>
      <c r="S440" s="91"/>
      <c r="T440" s="90"/>
      <c r="U440" s="92"/>
      <c r="V440" s="89"/>
      <c r="W440" s="91"/>
      <c r="X440" s="109"/>
      <c r="Y440" s="116"/>
      <c r="Z440" s="90"/>
      <c r="AA440" s="117"/>
      <c r="AB440" s="111"/>
      <c r="AC440" s="7"/>
      <c r="AD440" s="21">
        <f>IF(W440="",0,VLOOKUP("00:全空連",設定!$B$6:$C$18,2))</f>
        <v>0</v>
      </c>
      <c r="AE440" s="21">
        <f t="shared" si="12"/>
        <v>0</v>
      </c>
      <c r="AF440" s="22">
        <f t="shared" si="13"/>
        <v>0</v>
      </c>
      <c r="AH440" s="26"/>
      <c r="AI440" s="27"/>
      <c r="AK440" s="103"/>
      <c r="AL440" s="104">
        <f>IF(AK440&gt;0,設定!$C$18*AK440,0)</f>
        <v>0</v>
      </c>
    </row>
    <row r="441" spans="2:38" ht="14.25" customHeight="1">
      <c r="B441" s="25">
        <v>430</v>
      </c>
      <c r="C441" s="66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93"/>
      <c r="O441" s="117"/>
      <c r="P441" s="93"/>
      <c r="Q441" s="93"/>
      <c r="R441" s="90"/>
      <c r="S441" s="91"/>
      <c r="T441" s="90"/>
      <c r="U441" s="92"/>
      <c r="V441" s="89"/>
      <c r="W441" s="91"/>
      <c r="X441" s="109"/>
      <c r="Y441" s="116"/>
      <c r="Z441" s="90"/>
      <c r="AA441" s="117"/>
      <c r="AB441" s="111"/>
      <c r="AC441" s="7"/>
      <c r="AD441" s="21">
        <f>IF(W441="",0,VLOOKUP("00:全空連",設定!$B$6:$C$18,2))</f>
        <v>0</v>
      </c>
      <c r="AE441" s="21">
        <f t="shared" si="12"/>
        <v>0</v>
      </c>
      <c r="AF441" s="22">
        <f t="shared" si="13"/>
        <v>0</v>
      </c>
      <c r="AH441" s="26"/>
      <c r="AI441" s="27"/>
      <c r="AK441" s="103"/>
      <c r="AL441" s="104">
        <f>IF(AK441&gt;0,設定!$C$18*AK441,0)</f>
        <v>0</v>
      </c>
    </row>
    <row r="442" spans="2:38" ht="14.25" customHeight="1">
      <c r="B442" s="25">
        <v>431</v>
      </c>
      <c r="C442" s="66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93"/>
      <c r="O442" s="117"/>
      <c r="P442" s="93"/>
      <c r="Q442" s="93"/>
      <c r="R442" s="90"/>
      <c r="S442" s="91"/>
      <c r="T442" s="90"/>
      <c r="U442" s="92"/>
      <c r="V442" s="89"/>
      <c r="W442" s="91"/>
      <c r="X442" s="109"/>
      <c r="Y442" s="116"/>
      <c r="Z442" s="90"/>
      <c r="AA442" s="117"/>
      <c r="AB442" s="111"/>
      <c r="AC442" s="7"/>
      <c r="AD442" s="21">
        <f>IF(W442="",0,VLOOKUP("00:全空連",設定!$B$6:$C$18,2))</f>
        <v>0</v>
      </c>
      <c r="AE442" s="21">
        <f t="shared" si="12"/>
        <v>0</v>
      </c>
      <c r="AF442" s="22">
        <f t="shared" si="13"/>
        <v>0</v>
      </c>
      <c r="AH442" s="26"/>
      <c r="AI442" s="27"/>
      <c r="AK442" s="103"/>
      <c r="AL442" s="104">
        <f>IF(AK442&gt;0,設定!$C$18*AK442,0)</f>
        <v>0</v>
      </c>
    </row>
    <row r="443" spans="2:38" ht="14.25" customHeight="1">
      <c r="B443" s="25">
        <v>432</v>
      </c>
      <c r="C443" s="66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93"/>
      <c r="O443" s="117"/>
      <c r="P443" s="93"/>
      <c r="Q443" s="93"/>
      <c r="R443" s="90"/>
      <c r="S443" s="91"/>
      <c r="T443" s="90"/>
      <c r="U443" s="92"/>
      <c r="V443" s="89"/>
      <c r="W443" s="91"/>
      <c r="X443" s="109"/>
      <c r="Y443" s="116"/>
      <c r="Z443" s="90"/>
      <c r="AA443" s="117"/>
      <c r="AB443" s="111"/>
      <c r="AC443" s="7"/>
      <c r="AD443" s="21">
        <f>IF(W443="",0,VLOOKUP("00:全空連",設定!$B$6:$C$18,2))</f>
        <v>0</v>
      </c>
      <c r="AE443" s="21">
        <f t="shared" si="12"/>
        <v>0</v>
      </c>
      <c r="AF443" s="22">
        <f t="shared" si="13"/>
        <v>0</v>
      </c>
      <c r="AH443" s="26"/>
      <c r="AI443" s="27"/>
      <c r="AK443" s="103"/>
      <c r="AL443" s="104">
        <f>IF(AK443&gt;0,設定!$C$18*AK443,0)</f>
        <v>0</v>
      </c>
    </row>
    <row r="444" spans="2:38" ht="14.25" customHeight="1">
      <c r="B444" s="25">
        <v>433</v>
      </c>
      <c r="C444" s="66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93"/>
      <c r="O444" s="117"/>
      <c r="P444" s="93"/>
      <c r="Q444" s="93"/>
      <c r="R444" s="90"/>
      <c r="S444" s="91"/>
      <c r="T444" s="90"/>
      <c r="U444" s="92"/>
      <c r="V444" s="89"/>
      <c r="W444" s="91"/>
      <c r="X444" s="109"/>
      <c r="Y444" s="116"/>
      <c r="Z444" s="90"/>
      <c r="AA444" s="117"/>
      <c r="AB444" s="111"/>
      <c r="AC444" s="7"/>
      <c r="AD444" s="21">
        <f>IF(W444="",0,VLOOKUP("00:全空連",設定!$B$6:$C$18,2))</f>
        <v>0</v>
      </c>
      <c r="AE444" s="21">
        <f t="shared" si="12"/>
        <v>0</v>
      </c>
      <c r="AF444" s="22">
        <f t="shared" si="13"/>
        <v>0</v>
      </c>
      <c r="AH444" s="26"/>
      <c r="AI444" s="27"/>
      <c r="AK444" s="103"/>
      <c r="AL444" s="104">
        <f>IF(AK444&gt;0,設定!$C$18*AK444,0)</f>
        <v>0</v>
      </c>
    </row>
    <row r="445" spans="2:38" ht="14.25" customHeight="1">
      <c r="B445" s="25">
        <v>434</v>
      </c>
      <c r="C445" s="66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93"/>
      <c r="O445" s="117"/>
      <c r="P445" s="93"/>
      <c r="Q445" s="93"/>
      <c r="R445" s="90"/>
      <c r="S445" s="91"/>
      <c r="T445" s="90"/>
      <c r="U445" s="92"/>
      <c r="V445" s="89"/>
      <c r="W445" s="91"/>
      <c r="X445" s="109"/>
      <c r="Y445" s="116"/>
      <c r="Z445" s="90"/>
      <c r="AA445" s="117"/>
      <c r="AB445" s="111"/>
      <c r="AC445" s="7"/>
      <c r="AD445" s="21">
        <f>IF(W445="",0,VLOOKUP("00:全空連",設定!$B$6:$C$18,2))</f>
        <v>0</v>
      </c>
      <c r="AE445" s="21">
        <f t="shared" si="12"/>
        <v>0</v>
      </c>
      <c r="AF445" s="22">
        <f t="shared" si="13"/>
        <v>0</v>
      </c>
      <c r="AH445" s="26"/>
      <c r="AI445" s="27"/>
      <c r="AK445" s="103"/>
      <c r="AL445" s="104">
        <f>IF(AK445&gt;0,設定!$C$18*AK445,0)</f>
        <v>0</v>
      </c>
    </row>
    <row r="446" spans="2:38" ht="14.25" customHeight="1">
      <c r="B446" s="25">
        <v>435</v>
      </c>
      <c r="C446" s="66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93"/>
      <c r="O446" s="117"/>
      <c r="P446" s="93"/>
      <c r="Q446" s="93"/>
      <c r="R446" s="90"/>
      <c r="S446" s="91"/>
      <c r="T446" s="90"/>
      <c r="U446" s="92"/>
      <c r="V446" s="89"/>
      <c r="W446" s="91"/>
      <c r="X446" s="109"/>
      <c r="Y446" s="116"/>
      <c r="Z446" s="90"/>
      <c r="AA446" s="117"/>
      <c r="AB446" s="111"/>
      <c r="AC446" s="7"/>
      <c r="AD446" s="21">
        <f>IF(W446="",0,VLOOKUP("00:全空連",設定!$B$6:$C$18,2))</f>
        <v>0</v>
      </c>
      <c r="AE446" s="21">
        <f t="shared" si="12"/>
        <v>0</v>
      </c>
      <c r="AF446" s="22">
        <f t="shared" si="13"/>
        <v>0</v>
      </c>
      <c r="AH446" s="26"/>
      <c r="AI446" s="27"/>
      <c r="AK446" s="103"/>
      <c r="AL446" s="104">
        <f>IF(AK446&gt;0,設定!$C$18*AK446,0)</f>
        <v>0</v>
      </c>
    </row>
    <row r="447" spans="2:38" ht="14.25" customHeight="1">
      <c r="B447" s="25">
        <v>436</v>
      </c>
      <c r="C447" s="66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93"/>
      <c r="O447" s="117"/>
      <c r="P447" s="93"/>
      <c r="Q447" s="93"/>
      <c r="R447" s="90"/>
      <c r="S447" s="91"/>
      <c r="T447" s="90"/>
      <c r="U447" s="92"/>
      <c r="V447" s="89"/>
      <c r="W447" s="91"/>
      <c r="X447" s="109"/>
      <c r="Y447" s="116"/>
      <c r="Z447" s="90"/>
      <c r="AA447" s="117"/>
      <c r="AB447" s="111"/>
      <c r="AC447" s="7"/>
      <c r="AD447" s="21">
        <f>IF(W447="",0,VLOOKUP("00:全空連",設定!$B$6:$C$18,2))</f>
        <v>0</v>
      </c>
      <c r="AE447" s="21">
        <f t="shared" si="12"/>
        <v>0</v>
      </c>
      <c r="AF447" s="22">
        <f t="shared" si="13"/>
        <v>0</v>
      </c>
      <c r="AH447" s="26"/>
      <c r="AI447" s="27"/>
      <c r="AK447" s="103"/>
      <c r="AL447" s="104">
        <f>IF(AK447&gt;0,設定!$C$18*AK447,0)</f>
        <v>0</v>
      </c>
    </row>
    <row r="448" spans="2:38" ht="14.25" customHeight="1">
      <c r="B448" s="25">
        <v>437</v>
      </c>
      <c r="C448" s="66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93"/>
      <c r="O448" s="117"/>
      <c r="P448" s="93"/>
      <c r="Q448" s="93"/>
      <c r="R448" s="90"/>
      <c r="S448" s="91"/>
      <c r="T448" s="90"/>
      <c r="U448" s="92"/>
      <c r="V448" s="89"/>
      <c r="W448" s="91"/>
      <c r="X448" s="109"/>
      <c r="Y448" s="116"/>
      <c r="Z448" s="90"/>
      <c r="AA448" s="117"/>
      <c r="AB448" s="111"/>
      <c r="AC448" s="7"/>
      <c r="AD448" s="21">
        <f>IF(W448="",0,VLOOKUP("00:全空連",設定!$B$6:$C$18,2))</f>
        <v>0</v>
      </c>
      <c r="AE448" s="21">
        <f t="shared" si="12"/>
        <v>0</v>
      </c>
      <c r="AF448" s="22">
        <f t="shared" si="13"/>
        <v>0</v>
      </c>
      <c r="AH448" s="26"/>
      <c r="AI448" s="27"/>
      <c r="AK448" s="103"/>
      <c r="AL448" s="104">
        <f>IF(AK448&gt;0,設定!$C$18*AK448,0)</f>
        <v>0</v>
      </c>
    </row>
    <row r="449" spans="2:38" ht="14.25" customHeight="1">
      <c r="B449" s="25">
        <v>438</v>
      </c>
      <c r="C449" s="66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93"/>
      <c r="O449" s="117"/>
      <c r="P449" s="93"/>
      <c r="Q449" s="93"/>
      <c r="R449" s="90"/>
      <c r="S449" s="91"/>
      <c r="T449" s="90"/>
      <c r="U449" s="92"/>
      <c r="V449" s="89"/>
      <c r="W449" s="91"/>
      <c r="X449" s="109"/>
      <c r="Y449" s="116"/>
      <c r="Z449" s="90"/>
      <c r="AA449" s="117"/>
      <c r="AB449" s="111"/>
      <c r="AC449" s="7"/>
      <c r="AD449" s="21">
        <f>IF(W449="",0,VLOOKUP("00:全空連",設定!$B$6:$C$18,2))</f>
        <v>0</v>
      </c>
      <c r="AE449" s="21">
        <f t="shared" si="12"/>
        <v>0</v>
      </c>
      <c r="AF449" s="22">
        <f t="shared" si="13"/>
        <v>0</v>
      </c>
      <c r="AH449" s="26"/>
      <c r="AI449" s="27"/>
      <c r="AK449" s="103"/>
      <c r="AL449" s="104">
        <f>IF(AK449&gt;0,設定!$C$18*AK449,0)</f>
        <v>0</v>
      </c>
    </row>
    <row r="450" spans="2:38" ht="14.25" customHeight="1">
      <c r="B450" s="25">
        <v>439</v>
      </c>
      <c r="C450" s="66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93"/>
      <c r="O450" s="117"/>
      <c r="P450" s="93"/>
      <c r="Q450" s="93"/>
      <c r="R450" s="90"/>
      <c r="S450" s="91"/>
      <c r="T450" s="90"/>
      <c r="U450" s="92"/>
      <c r="V450" s="89"/>
      <c r="W450" s="91"/>
      <c r="X450" s="109"/>
      <c r="Y450" s="116"/>
      <c r="Z450" s="90"/>
      <c r="AA450" s="117"/>
      <c r="AB450" s="111"/>
      <c r="AC450" s="7"/>
      <c r="AD450" s="21">
        <f>IF(W450="",0,VLOOKUP("00:全空連",設定!$B$6:$C$18,2))</f>
        <v>0</v>
      </c>
      <c r="AE450" s="21">
        <f t="shared" si="12"/>
        <v>0</v>
      </c>
      <c r="AF450" s="22">
        <f t="shared" si="13"/>
        <v>0</v>
      </c>
      <c r="AH450" s="26"/>
      <c r="AI450" s="27"/>
      <c r="AK450" s="103"/>
      <c r="AL450" s="104">
        <f>IF(AK450&gt;0,設定!$C$18*AK450,0)</f>
        <v>0</v>
      </c>
    </row>
    <row r="451" spans="2:38" ht="14.25" customHeight="1">
      <c r="B451" s="25">
        <v>440</v>
      </c>
      <c r="C451" s="66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93"/>
      <c r="O451" s="117"/>
      <c r="P451" s="93"/>
      <c r="Q451" s="93"/>
      <c r="R451" s="90"/>
      <c r="S451" s="91"/>
      <c r="T451" s="90"/>
      <c r="U451" s="92"/>
      <c r="V451" s="89"/>
      <c r="W451" s="91"/>
      <c r="X451" s="109"/>
      <c r="Y451" s="116"/>
      <c r="Z451" s="90"/>
      <c r="AA451" s="117"/>
      <c r="AB451" s="111"/>
      <c r="AC451" s="7"/>
      <c r="AD451" s="21">
        <f>IF(W451="",0,VLOOKUP("00:全空連",設定!$B$6:$C$18,2))</f>
        <v>0</v>
      </c>
      <c r="AE451" s="21">
        <f t="shared" si="12"/>
        <v>0</v>
      </c>
      <c r="AF451" s="22">
        <f t="shared" si="13"/>
        <v>0</v>
      </c>
      <c r="AH451" s="26"/>
      <c r="AI451" s="27"/>
      <c r="AK451" s="103"/>
      <c r="AL451" s="104">
        <f>IF(AK451&gt;0,設定!$C$18*AK451,0)</f>
        <v>0</v>
      </c>
    </row>
    <row r="452" spans="2:38" ht="14.25" customHeight="1">
      <c r="B452" s="25">
        <v>441</v>
      </c>
      <c r="C452" s="66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93"/>
      <c r="O452" s="117"/>
      <c r="P452" s="93"/>
      <c r="Q452" s="93"/>
      <c r="R452" s="90"/>
      <c r="S452" s="91"/>
      <c r="T452" s="90"/>
      <c r="U452" s="92"/>
      <c r="V452" s="89"/>
      <c r="W452" s="91"/>
      <c r="X452" s="109"/>
      <c r="Y452" s="116"/>
      <c r="Z452" s="90"/>
      <c r="AA452" s="117"/>
      <c r="AB452" s="111"/>
      <c r="AC452" s="7"/>
      <c r="AD452" s="21">
        <f>IF(W452="",0,VLOOKUP("00:全空連",設定!$B$6:$C$18,2))</f>
        <v>0</v>
      </c>
      <c r="AE452" s="21">
        <f t="shared" si="12"/>
        <v>0</v>
      </c>
      <c r="AF452" s="22">
        <f t="shared" si="13"/>
        <v>0</v>
      </c>
      <c r="AH452" s="26"/>
      <c r="AI452" s="27"/>
      <c r="AK452" s="103"/>
      <c r="AL452" s="104">
        <f>IF(AK452&gt;0,設定!$C$18*AK452,0)</f>
        <v>0</v>
      </c>
    </row>
    <row r="453" spans="2:38" ht="14.25" customHeight="1">
      <c r="B453" s="25">
        <v>442</v>
      </c>
      <c r="C453" s="66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93"/>
      <c r="O453" s="117"/>
      <c r="P453" s="93"/>
      <c r="Q453" s="93"/>
      <c r="R453" s="90"/>
      <c r="S453" s="91"/>
      <c r="T453" s="90"/>
      <c r="U453" s="92"/>
      <c r="V453" s="89"/>
      <c r="W453" s="91"/>
      <c r="X453" s="109"/>
      <c r="Y453" s="116"/>
      <c r="Z453" s="90"/>
      <c r="AA453" s="117"/>
      <c r="AB453" s="111"/>
      <c r="AC453" s="7"/>
      <c r="AD453" s="21">
        <f>IF(W453="",0,VLOOKUP("00:全空連",設定!$B$6:$C$18,2))</f>
        <v>0</v>
      </c>
      <c r="AE453" s="21">
        <f t="shared" si="12"/>
        <v>0</v>
      </c>
      <c r="AF453" s="22">
        <f t="shared" si="13"/>
        <v>0</v>
      </c>
      <c r="AH453" s="26"/>
      <c r="AI453" s="27"/>
      <c r="AK453" s="103"/>
      <c r="AL453" s="104">
        <f>IF(AK453&gt;0,設定!$C$18*AK453,0)</f>
        <v>0</v>
      </c>
    </row>
    <row r="454" spans="2:38" ht="14.25" customHeight="1">
      <c r="B454" s="25">
        <v>443</v>
      </c>
      <c r="C454" s="66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93"/>
      <c r="O454" s="117"/>
      <c r="P454" s="93"/>
      <c r="Q454" s="93"/>
      <c r="R454" s="90"/>
      <c r="S454" s="91"/>
      <c r="T454" s="90"/>
      <c r="U454" s="92"/>
      <c r="V454" s="89"/>
      <c r="W454" s="91"/>
      <c r="X454" s="109"/>
      <c r="Y454" s="116"/>
      <c r="Z454" s="90"/>
      <c r="AA454" s="117"/>
      <c r="AB454" s="111"/>
      <c r="AC454" s="7"/>
      <c r="AD454" s="21">
        <f>IF(W454="",0,VLOOKUP("00:全空連",設定!$B$6:$C$18,2))</f>
        <v>0</v>
      </c>
      <c r="AE454" s="21">
        <f t="shared" si="12"/>
        <v>0</v>
      </c>
      <c r="AF454" s="22">
        <f t="shared" si="13"/>
        <v>0</v>
      </c>
      <c r="AH454" s="26"/>
      <c r="AI454" s="27"/>
      <c r="AK454" s="103"/>
      <c r="AL454" s="104">
        <f>IF(AK454&gt;0,設定!$C$18*AK454,0)</f>
        <v>0</v>
      </c>
    </row>
    <row r="455" spans="2:38" ht="14.25" customHeight="1">
      <c r="B455" s="25">
        <v>444</v>
      </c>
      <c r="C455" s="66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93"/>
      <c r="O455" s="117"/>
      <c r="P455" s="93"/>
      <c r="Q455" s="93"/>
      <c r="R455" s="90"/>
      <c r="S455" s="91"/>
      <c r="T455" s="90"/>
      <c r="U455" s="92"/>
      <c r="V455" s="89"/>
      <c r="W455" s="91"/>
      <c r="X455" s="109"/>
      <c r="Y455" s="116"/>
      <c r="Z455" s="90"/>
      <c r="AA455" s="117"/>
      <c r="AB455" s="111"/>
      <c r="AC455" s="7"/>
      <c r="AD455" s="21">
        <f>IF(W455="",0,VLOOKUP("00:全空連",設定!$B$6:$C$18,2))</f>
        <v>0</v>
      </c>
      <c r="AE455" s="21">
        <f t="shared" si="12"/>
        <v>0</v>
      </c>
      <c r="AF455" s="22">
        <f t="shared" si="13"/>
        <v>0</v>
      </c>
      <c r="AH455" s="26"/>
      <c r="AI455" s="27"/>
      <c r="AK455" s="103"/>
      <c r="AL455" s="104">
        <f>IF(AK455&gt;0,設定!$C$18*AK455,0)</f>
        <v>0</v>
      </c>
    </row>
    <row r="456" spans="2:38" ht="14.25" customHeight="1">
      <c r="B456" s="25">
        <v>445</v>
      </c>
      <c r="C456" s="66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93"/>
      <c r="O456" s="117"/>
      <c r="P456" s="93"/>
      <c r="Q456" s="93"/>
      <c r="R456" s="90"/>
      <c r="S456" s="91"/>
      <c r="T456" s="90"/>
      <c r="U456" s="92"/>
      <c r="V456" s="89"/>
      <c r="W456" s="91"/>
      <c r="X456" s="109"/>
      <c r="Y456" s="116"/>
      <c r="Z456" s="90"/>
      <c r="AA456" s="117"/>
      <c r="AB456" s="111"/>
      <c r="AC456" s="7"/>
      <c r="AD456" s="21">
        <f>IF(W456="",0,VLOOKUP("00:全空連",設定!$B$6:$C$18,2))</f>
        <v>0</v>
      </c>
      <c r="AE456" s="21">
        <f t="shared" si="12"/>
        <v>0</v>
      </c>
      <c r="AF456" s="22">
        <f t="shared" si="13"/>
        <v>0</v>
      </c>
      <c r="AH456" s="26"/>
      <c r="AI456" s="27"/>
      <c r="AK456" s="103"/>
      <c r="AL456" s="104">
        <f>IF(AK456&gt;0,設定!$C$18*AK456,0)</f>
        <v>0</v>
      </c>
    </row>
    <row r="457" spans="2:38" ht="14.25" customHeight="1">
      <c r="B457" s="25">
        <v>446</v>
      </c>
      <c r="C457" s="66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93"/>
      <c r="O457" s="117"/>
      <c r="P457" s="93"/>
      <c r="Q457" s="93"/>
      <c r="R457" s="90"/>
      <c r="S457" s="91"/>
      <c r="T457" s="90"/>
      <c r="U457" s="92"/>
      <c r="V457" s="89"/>
      <c r="W457" s="91"/>
      <c r="X457" s="109"/>
      <c r="Y457" s="116"/>
      <c r="Z457" s="90"/>
      <c r="AA457" s="117"/>
      <c r="AB457" s="111"/>
      <c r="AC457" s="7"/>
      <c r="AD457" s="21">
        <f>IF(W457="",0,VLOOKUP("00:全空連",設定!$B$6:$C$18,2))</f>
        <v>0</v>
      </c>
      <c r="AE457" s="21">
        <f t="shared" si="12"/>
        <v>0</v>
      </c>
      <c r="AF457" s="22">
        <f t="shared" si="13"/>
        <v>0</v>
      </c>
      <c r="AH457" s="26"/>
      <c r="AI457" s="27"/>
      <c r="AK457" s="103"/>
      <c r="AL457" s="104">
        <f>IF(AK457&gt;0,設定!$C$18*AK457,0)</f>
        <v>0</v>
      </c>
    </row>
    <row r="458" spans="2:38" ht="14.25" customHeight="1">
      <c r="B458" s="25">
        <v>447</v>
      </c>
      <c r="C458" s="66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93"/>
      <c r="O458" s="117"/>
      <c r="P458" s="93"/>
      <c r="Q458" s="93"/>
      <c r="R458" s="90"/>
      <c r="S458" s="91"/>
      <c r="T458" s="90"/>
      <c r="U458" s="92"/>
      <c r="V458" s="89"/>
      <c r="W458" s="91"/>
      <c r="X458" s="109"/>
      <c r="Y458" s="116"/>
      <c r="Z458" s="90"/>
      <c r="AA458" s="117"/>
      <c r="AB458" s="111"/>
      <c r="AC458" s="7"/>
      <c r="AD458" s="21">
        <f>IF(W458="",0,VLOOKUP("00:全空連",設定!$B$6:$C$18,2))</f>
        <v>0</v>
      </c>
      <c r="AE458" s="21">
        <f t="shared" si="12"/>
        <v>0</v>
      </c>
      <c r="AF458" s="22">
        <f t="shared" si="13"/>
        <v>0</v>
      </c>
      <c r="AH458" s="26"/>
      <c r="AI458" s="27"/>
      <c r="AK458" s="103"/>
      <c r="AL458" s="104">
        <f>IF(AK458&gt;0,設定!$C$18*AK458,0)</f>
        <v>0</v>
      </c>
    </row>
    <row r="459" spans="2:38" ht="14.25" customHeight="1">
      <c r="B459" s="25">
        <v>448</v>
      </c>
      <c r="C459" s="66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93"/>
      <c r="O459" s="117"/>
      <c r="P459" s="93"/>
      <c r="Q459" s="93"/>
      <c r="R459" s="90"/>
      <c r="S459" s="91"/>
      <c r="T459" s="90"/>
      <c r="U459" s="92"/>
      <c r="V459" s="89"/>
      <c r="W459" s="91"/>
      <c r="X459" s="109"/>
      <c r="Y459" s="116"/>
      <c r="Z459" s="90"/>
      <c r="AA459" s="117"/>
      <c r="AB459" s="111"/>
      <c r="AC459" s="7"/>
      <c r="AD459" s="21">
        <f>IF(W459="",0,VLOOKUP("00:全空連",設定!$B$6:$C$18,2))</f>
        <v>0</v>
      </c>
      <c r="AE459" s="21">
        <f t="shared" si="12"/>
        <v>0</v>
      </c>
      <c r="AF459" s="22">
        <f t="shared" si="13"/>
        <v>0</v>
      </c>
      <c r="AH459" s="26"/>
      <c r="AI459" s="27"/>
      <c r="AK459" s="103"/>
      <c r="AL459" s="104">
        <f>IF(AK459&gt;0,設定!$C$18*AK459,0)</f>
        <v>0</v>
      </c>
    </row>
    <row r="460" spans="2:38" ht="14.25" customHeight="1">
      <c r="B460" s="25">
        <v>449</v>
      </c>
      <c r="C460" s="66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93"/>
      <c r="O460" s="117"/>
      <c r="P460" s="93"/>
      <c r="Q460" s="93"/>
      <c r="R460" s="90"/>
      <c r="S460" s="91"/>
      <c r="T460" s="90"/>
      <c r="U460" s="92"/>
      <c r="V460" s="89"/>
      <c r="W460" s="91"/>
      <c r="X460" s="109"/>
      <c r="Y460" s="116"/>
      <c r="Z460" s="90"/>
      <c r="AA460" s="117"/>
      <c r="AB460" s="111"/>
      <c r="AC460" s="7"/>
      <c r="AD460" s="21">
        <f>IF(W460="",0,VLOOKUP("00:全空連",設定!$B$6:$C$18,2))</f>
        <v>0</v>
      </c>
      <c r="AE460" s="21">
        <f t="shared" si="12"/>
        <v>0</v>
      </c>
      <c r="AF460" s="22">
        <f t="shared" si="13"/>
        <v>0</v>
      </c>
      <c r="AH460" s="26"/>
      <c r="AI460" s="27"/>
      <c r="AK460" s="103"/>
      <c r="AL460" s="104">
        <f>IF(AK460&gt;0,設定!$C$18*AK460,0)</f>
        <v>0</v>
      </c>
    </row>
    <row r="461" spans="2:38" ht="14.25" customHeight="1">
      <c r="B461" s="25">
        <v>450</v>
      </c>
      <c r="C461" s="66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93"/>
      <c r="O461" s="117"/>
      <c r="P461" s="93"/>
      <c r="Q461" s="93"/>
      <c r="R461" s="90"/>
      <c r="S461" s="91"/>
      <c r="T461" s="90"/>
      <c r="U461" s="92"/>
      <c r="V461" s="89"/>
      <c r="W461" s="91"/>
      <c r="X461" s="109"/>
      <c r="Y461" s="116"/>
      <c r="Z461" s="90"/>
      <c r="AA461" s="117"/>
      <c r="AB461" s="111"/>
      <c r="AC461" s="7"/>
      <c r="AD461" s="21">
        <f>IF(W461="",0,VLOOKUP("00:全空連",設定!$B$6:$C$18,2))</f>
        <v>0</v>
      </c>
      <c r="AE461" s="21">
        <f t="shared" ref="AE461:AE524" si="14">AL461</f>
        <v>0</v>
      </c>
      <c r="AF461" s="22">
        <f t="shared" ref="AF461:AF524" si="15">SUM(AD461:AE461)</f>
        <v>0</v>
      </c>
      <c r="AH461" s="26"/>
      <c r="AI461" s="27"/>
      <c r="AK461" s="103"/>
      <c r="AL461" s="104">
        <f>IF(AK461&gt;0,設定!$C$18*AK461,0)</f>
        <v>0</v>
      </c>
    </row>
    <row r="462" spans="2:38" ht="14.25" customHeight="1">
      <c r="B462" s="25">
        <v>451</v>
      </c>
      <c r="C462" s="66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93"/>
      <c r="O462" s="117"/>
      <c r="P462" s="93"/>
      <c r="Q462" s="93"/>
      <c r="R462" s="90"/>
      <c r="S462" s="91"/>
      <c r="T462" s="90"/>
      <c r="U462" s="92"/>
      <c r="V462" s="89"/>
      <c r="W462" s="91"/>
      <c r="X462" s="109"/>
      <c r="Y462" s="116"/>
      <c r="Z462" s="90"/>
      <c r="AA462" s="117"/>
      <c r="AB462" s="111"/>
      <c r="AC462" s="7"/>
      <c r="AD462" s="21">
        <f>IF(W462="",0,VLOOKUP("00:全空連",設定!$B$6:$C$18,2))</f>
        <v>0</v>
      </c>
      <c r="AE462" s="21">
        <f t="shared" si="14"/>
        <v>0</v>
      </c>
      <c r="AF462" s="22">
        <f t="shared" si="15"/>
        <v>0</v>
      </c>
      <c r="AH462" s="26"/>
      <c r="AI462" s="27"/>
      <c r="AK462" s="103"/>
      <c r="AL462" s="104">
        <f>IF(AK462&gt;0,設定!$C$18*AK462,0)</f>
        <v>0</v>
      </c>
    </row>
    <row r="463" spans="2:38" ht="14.25" customHeight="1">
      <c r="B463" s="25">
        <v>452</v>
      </c>
      <c r="C463" s="66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93"/>
      <c r="O463" s="117"/>
      <c r="P463" s="93"/>
      <c r="Q463" s="93"/>
      <c r="R463" s="90"/>
      <c r="S463" s="91"/>
      <c r="T463" s="90"/>
      <c r="U463" s="92"/>
      <c r="V463" s="89"/>
      <c r="W463" s="91"/>
      <c r="X463" s="109"/>
      <c r="Y463" s="116"/>
      <c r="Z463" s="90"/>
      <c r="AA463" s="117"/>
      <c r="AB463" s="111"/>
      <c r="AC463" s="7"/>
      <c r="AD463" s="21">
        <f>IF(W463="",0,VLOOKUP("00:全空連",設定!$B$6:$C$18,2))</f>
        <v>0</v>
      </c>
      <c r="AE463" s="21">
        <f t="shared" si="14"/>
        <v>0</v>
      </c>
      <c r="AF463" s="22">
        <f t="shared" si="15"/>
        <v>0</v>
      </c>
      <c r="AH463" s="26"/>
      <c r="AI463" s="27"/>
      <c r="AK463" s="103"/>
      <c r="AL463" s="104">
        <f>IF(AK463&gt;0,設定!$C$18*AK463,0)</f>
        <v>0</v>
      </c>
    </row>
    <row r="464" spans="2:38" ht="14.25" customHeight="1">
      <c r="B464" s="25">
        <v>453</v>
      </c>
      <c r="C464" s="66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93"/>
      <c r="O464" s="117"/>
      <c r="P464" s="93"/>
      <c r="Q464" s="93"/>
      <c r="R464" s="90"/>
      <c r="S464" s="91"/>
      <c r="T464" s="90"/>
      <c r="U464" s="92"/>
      <c r="V464" s="89"/>
      <c r="W464" s="91"/>
      <c r="X464" s="109"/>
      <c r="Y464" s="116"/>
      <c r="Z464" s="90"/>
      <c r="AA464" s="117"/>
      <c r="AB464" s="111"/>
      <c r="AC464" s="7"/>
      <c r="AD464" s="21">
        <f>IF(W464="",0,VLOOKUP("00:全空連",設定!$B$6:$C$18,2))</f>
        <v>0</v>
      </c>
      <c r="AE464" s="21">
        <f t="shared" si="14"/>
        <v>0</v>
      </c>
      <c r="AF464" s="22">
        <f t="shared" si="15"/>
        <v>0</v>
      </c>
      <c r="AH464" s="26"/>
      <c r="AI464" s="27"/>
      <c r="AK464" s="103"/>
      <c r="AL464" s="104">
        <f>IF(AK464&gt;0,設定!$C$18*AK464,0)</f>
        <v>0</v>
      </c>
    </row>
    <row r="465" spans="2:38" ht="14.25" customHeight="1">
      <c r="B465" s="25">
        <v>454</v>
      </c>
      <c r="C465" s="66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93"/>
      <c r="O465" s="117"/>
      <c r="P465" s="93"/>
      <c r="Q465" s="93"/>
      <c r="R465" s="90"/>
      <c r="S465" s="91"/>
      <c r="T465" s="90"/>
      <c r="U465" s="92"/>
      <c r="V465" s="89"/>
      <c r="W465" s="91"/>
      <c r="X465" s="109"/>
      <c r="Y465" s="116"/>
      <c r="Z465" s="90"/>
      <c r="AA465" s="117"/>
      <c r="AB465" s="111"/>
      <c r="AC465" s="7"/>
      <c r="AD465" s="21">
        <f>IF(W465="",0,VLOOKUP("00:全空連",設定!$B$6:$C$18,2))</f>
        <v>0</v>
      </c>
      <c r="AE465" s="21">
        <f t="shared" si="14"/>
        <v>0</v>
      </c>
      <c r="AF465" s="22">
        <f t="shared" si="15"/>
        <v>0</v>
      </c>
      <c r="AH465" s="26"/>
      <c r="AI465" s="27"/>
      <c r="AK465" s="103"/>
      <c r="AL465" s="104">
        <f>IF(AK465&gt;0,設定!$C$18*AK465,0)</f>
        <v>0</v>
      </c>
    </row>
    <row r="466" spans="2:38" ht="14.25" customHeight="1">
      <c r="B466" s="25">
        <v>455</v>
      </c>
      <c r="C466" s="66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93"/>
      <c r="O466" s="117"/>
      <c r="P466" s="93"/>
      <c r="Q466" s="93"/>
      <c r="R466" s="90"/>
      <c r="S466" s="91"/>
      <c r="T466" s="90"/>
      <c r="U466" s="92"/>
      <c r="V466" s="89"/>
      <c r="W466" s="91"/>
      <c r="X466" s="109"/>
      <c r="Y466" s="116"/>
      <c r="Z466" s="90"/>
      <c r="AA466" s="117"/>
      <c r="AB466" s="111"/>
      <c r="AC466" s="7"/>
      <c r="AD466" s="21">
        <f>IF(W466="",0,VLOOKUP("00:全空連",設定!$B$6:$C$18,2))</f>
        <v>0</v>
      </c>
      <c r="AE466" s="21">
        <f t="shared" si="14"/>
        <v>0</v>
      </c>
      <c r="AF466" s="22">
        <f t="shared" si="15"/>
        <v>0</v>
      </c>
      <c r="AH466" s="26"/>
      <c r="AI466" s="27"/>
      <c r="AK466" s="103"/>
      <c r="AL466" s="104">
        <f>IF(AK466&gt;0,設定!$C$18*AK466,0)</f>
        <v>0</v>
      </c>
    </row>
    <row r="467" spans="2:38" ht="14.25" customHeight="1">
      <c r="B467" s="25">
        <v>456</v>
      </c>
      <c r="C467" s="66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93"/>
      <c r="O467" s="117"/>
      <c r="P467" s="93"/>
      <c r="Q467" s="93"/>
      <c r="R467" s="90"/>
      <c r="S467" s="91"/>
      <c r="T467" s="90"/>
      <c r="U467" s="92"/>
      <c r="V467" s="89"/>
      <c r="W467" s="91"/>
      <c r="X467" s="109"/>
      <c r="Y467" s="116"/>
      <c r="Z467" s="90"/>
      <c r="AA467" s="117"/>
      <c r="AB467" s="111"/>
      <c r="AC467" s="7"/>
      <c r="AD467" s="21">
        <f>IF(W467="",0,VLOOKUP("00:全空連",設定!$B$6:$C$18,2))</f>
        <v>0</v>
      </c>
      <c r="AE467" s="21">
        <f t="shared" si="14"/>
        <v>0</v>
      </c>
      <c r="AF467" s="22">
        <f t="shared" si="15"/>
        <v>0</v>
      </c>
      <c r="AH467" s="26"/>
      <c r="AI467" s="27"/>
      <c r="AK467" s="103"/>
      <c r="AL467" s="104">
        <f>IF(AK467&gt;0,設定!$C$18*AK467,0)</f>
        <v>0</v>
      </c>
    </row>
    <row r="468" spans="2:38" ht="14.25" customHeight="1">
      <c r="B468" s="25">
        <v>457</v>
      </c>
      <c r="C468" s="66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93"/>
      <c r="O468" s="117"/>
      <c r="P468" s="93"/>
      <c r="Q468" s="93"/>
      <c r="R468" s="90"/>
      <c r="S468" s="91"/>
      <c r="T468" s="90"/>
      <c r="U468" s="92"/>
      <c r="V468" s="89"/>
      <c r="W468" s="91"/>
      <c r="X468" s="109"/>
      <c r="Y468" s="116"/>
      <c r="Z468" s="90"/>
      <c r="AA468" s="117"/>
      <c r="AB468" s="111"/>
      <c r="AC468" s="7"/>
      <c r="AD468" s="21">
        <f>IF(W468="",0,VLOOKUP("00:全空連",設定!$B$6:$C$18,2))</f>
        <v>0</v>
      </c>
      <c r="AE468" s="21">
        <f t="shared" si="14"/>
        <v>0</v>
      </c>
      <c r="AF468" s="22">
        <f t="shared" si="15"/>
        <v>0</v>
      </c>
      <c r="AH468" s="26"/>
      <c r="AI468" s="27"/>
      <c r="AK468" s="103"/>
      <c r="AL468" s="104">
        <f>IF(AK468&gt;0,設定!$C$18*AK468,0)</f>
        <v>0</v>
      </c>
    </row>
    <row r="469" spans="2:38" ht="14.25" customHeight="1">
      <c r="B469" s="25">
        <v>458</v>
      </c>
      <c r="C469" s="66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93"/>
      <c r="O469" s="117"/>
      <c r="P469" s="93"/>
      <c r="Q469" s="93"/>
      <c r="R469" s="90"/>
      <c r="S469" s="91"/>
      <c r="T469" s="90"/>
      <c r="U469" s="92"/>
      <c r="V469" s="89"/>
      <c r="W469" s="91"/>
      <c r="X469" s="109"/>
      <c r="Y469" s="116"/>
      <c r="Z469" s="90"/>
      <c r="AA469" s="117"/>
      <c r="AB469" s="111"/>
      <c r="AC469" s="7"/>
      <c r="AD469" s="21">
        <f>IF(W469="",0,VLOOKUP("00:全空連",設定!$B$6:$C$18,2))</f>
        <v>0</v>
      </c>
      <c r="AE469" s="21">
        <f t="shared" si="14"/>
        <v>0</v>
      </c>
      <c r="AF469" s="22">
        <f t="shared" si="15"/>
        <v>0</v>
      </c>
      <c r="AH469" s="26"/>
      <c r="AI469" s="27"/>
      <c r="AK469" s="103"/>
      <c r="AL469" s="104">
        <f>IF(AK469&gt;0,設定!$C$18*AK469,0)</f>
        <v>0</v>
      </c>
    </row>
    <row r="470" spans="2:38" ht="14.25" customHeight="1">
      <c r="B470" s="25">
        <v>459</v>
      </c>
      <c r="C470" s="66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93"/>
      <c r="O470" s="117"/>
      <c r="P470" s="93"/>
      <c r="Q470" s="93"/>
      <c r="R470" s="90"/>
      <c r="S470" s="91"/>
      <c r="T470" s="90"/>
      <c r="U470" s="92"/>
      <c r="V470" s="89"/>
      <c r="W470" s="91"/>
      <c r="X470" s="109"/>
      <c r="Y470" s="116"/>
      <c r="Z470" s="90"/>
      <c r="AA470" s="117"/>
      <c r="AB470" s="111"/>
      <c r="AC470" s="7"/>
      <c r="AD470" s="21">
        <f>IF(W470="",0,VLOOKUP("00:全空連",設定!$B$6:$C$18,2))</f>
        <v>0</v>
      </c>
      <c r="AE470" s="21">
        <f t="shared" si="14"/>
        <v>0</v>
      </c>
      <c r="AF470" s="22">
        <f t="shared" si="15"/>
        <v>0</v>
      </c>
      <c r="AH470" s="26"/>
      <c r="AI470" s="27"/>
      <c r="AK470" s="103"/>
      <c r="AL470" s="104">
        <f>IF(AK470&gt;0,設定!$C$18*AK470,0)</f>
        <v>0</v>
      </c>
    </row>
    <row r="471" spans="2:38" ht="14.25" customHeight="1">
      <c r="B471" s="25">
        <v>460</v>
      </c>
      <c r="C471" s="66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93"/>
      <c r="O471" s="117"/>
      <c r="P471" s="93"/>
      <c r="Q471" s="93"/>
      <c r="R471" s="90"/>
      <c r="S471" s="91"/>
      <c r="T471" s="90"/>
      <c r="U471" s="92"/>
      <c r="V471" s="89"/>
      <c r="W471" s="91"/>
      <c r="X471" s="109"/>
      <c r="Y471" s="116"/>
      <c r="Z471" s="90"/>
      <c r="AA471" s="117"/>
      <c r="AB471" s="111"/>
      <c r="AC471" s="7"/>
      <c r="AD471" s="21">
        <f>IF(W471="",0,VLOOKUP("00:全空連",設定!$B$6:$C$18,2))</f>
        <v>0</v>
      </c>
      <c r="AE471" s="21">
        <f t="shared" si="14"/>
        <v>0</v>
      </c>
      <c r="AF471" s="22">
        <f t="shared" si="15"/>
        <v>0</v>
      </c>
      <c r="AH471" s="26"/>
      <c r="AI471" s="27"/>
      <c r="AK471" s="103"/>
      <c r="AL471" s="104">
        <f>IF(AK471&gt;0,設定!$C$18*AK471,0)</f>
        <v>0</v>
      </c>
    </row>
    <row r="472" spans="2:38" ht="14.25" customHeight="1">
      <c r="B472" s="25">
        <v>461</v>
      </c>
      <c r="C472" s="66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93"/>
      <c r="O472" s="117"/>
      <c r="P472" s="93"/>
      <c r="Q472" s="93"/>
      <c r="R472" s="90"/>
      <c r="S472" s="91"/>
      <c r="T472" s="90"/>
      <c r="U472" s="92"/>
      <c r="V472" s="89"/>
      <c r="W472" s="91"/>
      <c r="X472" s="109"/>
      <c r="Y472" s="116"/>
      <c r="Z472" s="90"/>
      <c r="AA472" s="117"/>
      <c r="AB472" s="111"/>
      <c r="AC472" s="7"/>
      <c r="AD472" s="21">
        <f>IF(W472="",0,VLOOKUP("00:全空連",設定!$B$6:$C$18,2))</f>
        <v>0</v>
      </c>
      <c r="AE472" s="21">
        <f t="shared" si="14"/>
        <v>0</v>
      </c>
      <c r="AF472" s="22">
        <f t="shared" si="15"/>
        <v>0</v>
      </c>
      <c r="AH472" s="26"/>
      <c r="AI472" s="27"/>
      <c r="AK472" s="103"/>
      <c r="AL472" s="104">
        <f>IF(AK472&gt;0,設定!$C$18*AK472,0)</f>
        <v>0</v>
      </c>
    </row>
    <row r="473" spans="2:38" ht="14.25" customHeight="1">
      <c r="B473" s="25">
        <v>462</v>
      </c>
      <c r="C473" s="66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93"/>
      <c r="O473" s="117"/>
      <c r="P473" s="93"/>
      <c r="Q473" s="93"/>
      <c r="R473" s="90"/>
      <c r="S473" s="91"/>
      <c r="T473" s="90"/>
      <c r="U473" s="92"/>
      <c r="V473" s="89"/>
      <c r="W473" s="91"/>
      <c r="X473" s="109"/>
      <c r="Y473" s="116"/>
      <c r="Z473" s="90"/>
      <c r="AA473" s="117"/>
      <c r="AB473" s="111"/>
      <c r="AC473" s="7"/>
      <c r="AD473" s="21">
        <f>IF(W473="",0,VLOOKUP("00:全空連",設定!$B$6:$C$18,2))</f>
        <v>0</v>
      </c>
      <c r="AE473" s="21">
        <f t="shared" si="14"/>
        <v>0</v>
      </c>
      <c r="AF473" s="22">
        <f t="shared" si="15"/>
        <v>0</v>
      </c>
      <c r="AH473" s="26"/>
      <c r="AI473" s="27"/>
      <c r="AK473" s="103"/>
      <c r="AL473" s="104">
        <f>IF(AK473&gt;0,設定!$C$18*AK473,0)</f>
        <v>0</v>
      </c>
    </row>
    <row r="474" spans="2:38" ht="14.25" customHeight="1">
      <c r="B474" s="25">
        <v>463</v>
      </c>
      <c r="C474" s="66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93"/>
      <c r="O474" s="117"/>
      <c r="P474" s="93"/>
      <c r="Q474" s="93"/>
      <c r="R474" s="90"/>
      <c r="S474" s="91"/>
      <c r="T474" s="90"/>
      <c r="U474" s="92"/>
      <c r="V474" s="89"/>
      <c r="W474" s="91"/>
      <c r="X474" s="109"/>
      <c r="Y474" s="116"/>
      <c r="Z474" s="90"/>
      <c r="AA474" s="117"/>
      <c r="AB474" s="111"/>
      <c r="AC474" s="7"/>
      <c r="AD474" s="21">
        <f>IF(W474="",0,VLOOKUP("00:全空連",設定!$B$6:$C$18,2))</f>
        <v>0</v>
      </c>
      <c r="AE474" s="21">
        <f t="shared" si="14"/>
        <v>0</v>
      </c>
      <c r="AF474" s="22">
        <f t="shared" si="15"/>
        <v>0</v>
      </c>
      <c r="AH474" s="26"/>
      <c r="AI474" s="27"/>
      <c r="AK474" s="103"/>
      <c r="AL474" s="104">
        <f>IF(AK474&gt;0,設定!$C$18*AK474,0)</f>
        <v>0</v>
      </c>
    </row>
    <row r="475" spans="2:38" ht="14.25" customHeight="1">
      <c r="B475" s="25">
        <v>464</v>
      </c>
      <c r="C475" s="66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93"/>
      <c r="O475" s="117"/>
      <c r="P475" s="93"/>
      <c r="Q475" s="93"/>
      <c r="R475" s="90"/>
      <c r="S475" s="91"/>
      <c r="T475" s="90"/>
      <c r="U475" s="92"/>
      <c r="V475" s="89"/>
      <c r="W475" s="91"/>
      <c r="X475" s="109"/>
      <c r="Y475" s="116"/>
      <c r="Z475" s="90"/>
      <c r="AA475" s="117"/>
      <c r="AB475" s="111"/>
      <c r="AC475" s="7"/>
      <c r="AD475" s="21">
        <f>IF(W475="",0,VLOOKUP("00:全空連",設定!$B$6:$C$18,2))</f>
        <v>0</v>
      </c>
      <c r="AE475" s="21">
        <f t="shared" si="14"/>
        <v>0</v>
      </c>
      <c r="AF475" s="22">
        <f t="shared" si="15"/>
        <v>0</v>
      </c>
      <c r="AH475" s="26"/>
      <c r="AI475" s="27"/>
      <c r="AK475" s="103"/>
      <c r="AL475" s="104">
        <f>IF(AK475&gt;0,設定!$C$18*AK475,0)</f>
        <v>0</v>
      </c>
    </row>
    <row r="476" spans="2:38" ht="14.25" customHeight="1">
      <c r="B476" s="25">
        <v>465</v>
      </c>
      <c r="C476" s="66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93"/>
      <c r="O476" s="117"/>
      <c r="P476" s="93"/>
      <c r="Q476" s="93"/>
      <c r="R476" s="90"/>
      <c r="S476" s="91"/>
      <c r="T476" s="90"/>
      <c r="U476" s="92"/>
      <c r="V476" s="89"/>
      <c r="W476" s="91"/>
      <c r="X476" s="109"/>
      <c r="Y476" s="116"/>
      <c r="Z476" s="90"/>
      <c r="AA476" s="117"/>
      <c r="AB476" s="111"/>
      <c r="AC476" s="7"/>
      <c r="AD476" s="21">
        <f>IF(W476="",0,VLOOKUP("00:全空連",設定!$B$6:$C$18,2))</f>
        <v>0</v>
      </c>
      <c r="AE476" s="21">
        <f t="shared" si="14"/>
        <v>0</v>
      </c>
      <c r="AF476" s="22">
        <f t="shared" si="15"/>
        <v>0</v>
      </c>
      <c r="AH476" s="26"/>
      <c r="AI476" s="27"/>
      <c r="AK476" s="103"/>
      <c r="AL476" s="104">
        <f>IF(AK476&gt;0,設定!$C$18*AK476,0)</f>
        <v>0</v>
      </c>
    </row>
    <row r="477" spans="2:38" ht="14.25" customHeight="1">
      <c r="B477" s="25">
        <v>466</v>
      </c>
      <c r="C477" s="66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93"/>
      <c r="O477" s="117"/>
      <c r="P477" s="93"/>
      <c r="Q477" s="93"/>
      <c r="R477" s="90"/>
      <c r="S477" s="91"/>
      <c r="T477" s="90"/>
      <c r="U477" s="92"/>
      <c r="V477" s="89"/>
      <c r="W477" s="91"/>
      <c r="X477" s="109"/>
      <c r="Y477" s="116"/>
      <c r="Z477" s="90"/>
      <c r="AA477" s="117"/>
      <c r="AB477" s="111"/>
      <c r="AC477" s="7"/>
      <c r="AD477" s="21">
        <f>IF(W477="",0,VLOOKUP("00:全空連",設定!$B$6:$C$18,2))</f>
        <v>0</v>
      </c>
      <c r="AE477" s="21">
        <f t="shared" si="14"/>
        <v>0</v>
      </c>
      <c r="AF477" s="22">
        <f t="shared" si="15"/>
        <v>0</v>
      </c>
      <c r="AH477" s="26"/>
      <c r="AI477" s="27"/>
      <c r="AK477" s="103"/>
      <c r="AL477" s="104">
        <f>IF(AK477&gt;0,設定!$C$18*AK477,0)</f>
        <v>0</v>
      </c>
    </row>
    <row r="478" spans="2:38" ht="14.25" customHeight="1">
      <c r="B478" s="25">
        <v>467</v>
      </c>
      <c r="C478" s="66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93"/>
      <c r="O478" s="117"/>
      <c r="P478" s="93"/>
      <c r="Q478" s="93"/>
      <c r="R478" s="90"/>
      <c r="S478" s="91"/>
      <c r="T478" s="90"/>
      <c r="U478" s="92"/>
      <c r="V478" s="89"/>
      <c r="W478" s="91"/>
      <c r="X478" s="109"/>
      <c r="Y478" s="116"/>
      <c r="Z478" s="90"/>
      <c r="AA478" s="117"/>
      <c r="AB478" s="111"/>
      <c r="AC478" s="7"/>
      <c r="AD478" s="21">
        <f>IF(W478="",0,VLOOKUP("00:全空連",設定!$B$6:$C$18,2))</f>
        <v>0</v>
      </c>
      <c r="AE478" s="21">
        <f t="shared" si="14"/>
        <v>0</v>
      </c>
      <c r="AF478" s="22">
        <f t="shared" si="15"/>
        <v>0</v>
      </c>
      <c r="AH478" s="26"/>
      <c r="AI478" s="27"/>
      <c r="AK478" s="103"/>
      <c r="AL478" s="104">
        <f>IF(AK478&gt;0,設定!$C$18*AK478,0)</f>
        <v>0</v>
      </c>
    </row>
    <row r="479" spans="2:38" ht="14.25" customHeight="1">
      <c r="B479" s="25">
        <v>468</v>
      </c>
      <c r="C479" s="66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93"/>
      <c r="O479" s="117"/>
      <c r="P479" s="93"/>
      <c r="Q479" s="93"/>
      <c r="R479" s="90"/>
      <c r="S479" s="91"/>
      <c r="T479" s="90"/>
      <c r="U479" s="92"/>
      <c r="V479" s="89"/>
      <c r="W479" s="91"/>
      <c r="X479" s="109"/>
      <c r="Y479" s="116"/>
      <c r="Z479" s="90"/>
      <c r="AA479" s="117"/>
      <c r="AB479" s="111"/>
      <c r="AC479" s="7"/>
      <c r="AD479" s="21">
        <f>IF(W479="",0,VLOOKUP("00:全空連",設定!$B$6:$C$18,2))</f>
        <v>0</v>
      </c>
      <c r="AE479" s="21">
        <f t="shared" si="14"/>
        <v>0</v>
      </c>
      <c r="AF479" s="22">
        <f t="shared" si="15"/>
        <v>0</v>
      </c>
      <c r="AH479" s="26"/>
      <c r="AI479" s="27"/>
      <c r="AK479" s="103"/>
      <c r="AL479" s="104">
        <f>IF(AK479&gt;0,設定!$C$18*AK479,0)</f>
        <v>0</v>
      </c>
    </row>
    <row r="480" spans="2:38" ht="14.25" customHeight="1">
      <c r="B480" s="25">
        <v>469</v>
      </c>
      <c r="C480" s="66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93"/>
      <c r="O480" s="117"/>
      <c r="P480" s="93"/>
      <c r="Q480" s="93"/>
      <c r="R480" s="90"/>
      <c r="S480" s="91"/>
      <c r="T480" s="90"/>
      <c r="U480" s="92"/>
      <c r="V480" s="89"/>
      <c r="W480" s="91"/>
      <c r="X480" s="109"/>
      <c r="Y480" s="116"/>
      <c r="Z480" s="90"/>
      <c r="AA480" s="117"/>
      <c r="AB480" s="111"/>
      <c r="AC480" s="7"/>
      <c r="AD480" s="21">
        <f>IF(W480="",0,VLOOKUP("00:全空連",設定!$B$6:$C$18,2))</f>
        <v>0</v>
      </c>
      <c r="AE480" s="21">
        <f t="shared" si="14"/>
        <v>0</v>
      </c>
      <c r="AF480" s="22">
        <f t="shared" si="15"/>
        <v>0</v>
      </c>
      <c r="AH480" s="26"/>
      <c r="AI480" s="27"/>
      <c r="AK480" s="103"/>
      <c r="AL480" s="104">
        <f>IF(AK480&gt;0,設定!$C$18*AK480,0)</f>
        <v>0</v>
      </c>
    </row>
    <row r="481" spans="2:38" ht="14.25" customHeight="1">
      <c r="B481" s="25">
        <v>470</v>
      </c>
      <c r="C481" s="66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93"/>
      <c r="O481" s="117"/>
      <c r="P481" s="93"/>
      <c r="Q481" s="93"/>
      <c r="R481" s="90"/>
      <c r="S481" s="91"/>
      <c r="T481" s="90"/>
      <c r="U481" s="92"/>
      <c r="V481" s="89"/>
      <c r="W481" s="91"/>
      <c r="X481" s="109"/>
      <c r="Y481" s="116"/>
      <c r="Z481" s="90"/>
      <c r="AA481" s="117"/>
      <c r="AB481" s="111"/>
      <c r="AC481" s="7"/>
      <c r="AD481" s="21">
        <f>IF(W481="",0,VLOOKUP("00:全空連",設定!$B$6:$C$18,2))</f>
        <v>0</v>
      </c>
      <c r="AE481" s="21">
        <f t="shared" si="14"/>
        <v>0</v>
      </c>
      <c r="AF481" s="22">
        <f t="shared" si="15"/>
        <v>0</v>
      </c>
      <c r="AH481" s="26"/>
      <c r="AI481" s="27"/>
      <c r="AK481" s="103"/>
      <c r="AL481" s="104">
        <f>IF(AK481&gt;0,設定!$C$18*AK481,0)</f>
        <v>0</v>
      </c>
    </row>
    <row r="482" spans="2:38" ht="14.25" customHeight="1">
      <c r="B482" s="25">
        <v>471</v>
      </c>
      <c r="C482" s="66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93"/>
      <c r="O482" s="117"/>
      <c r="P482" s="93"/>
      <c r="Q482" s="93"/>
      <c r="R482" s="90"/>
      <c r="S482" s="91"/>
      <c r="T482" s="90"/>
      <c r="U482" s="92"/>
      <c r="V482" s="89"/>
      <c r="W482" s="91"/>
      <c r="X482" s="109"/>
      <c r="Y482" s="116"/>
      <c r="Z482" s="90"/>
      <c r="AA482" s="117"/>
      <c r="AB482" s="111"/>
      <c r="AC482" s="7"/>
      <c r="AD482" s="21">
        <f>IF(W482="",0,VLOOKUP("00:全空連",設定!$B$6:$C$18,2))</f>
        <v>0</v>
      </c>
      <c r="AE482" s="21">
        <f t="shared" si="14"/>
        <v>0</v>
      </c>
      <c r="AF482" s="22">
        <f t="shared" si="15"/>
        <v>0</v>
      </c>
      <c r="AH482" s="26"/>
      <c r="AI482" s="27"/>
      <c r="AK482" s="103"/>
      <c r="AL482" s="104">
        <f>IF(AK482&gt;0,設定!$C$18*AK482,0)</f>
        <v>0</v>
      </c>
    </row>
    <row r="483" spans="2:38" ht="14.25" customHeight="1">
      <c r="B483" s="25">
        <v>472</v>
      </c>
      <c r="C483" s="66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93"/>
      <c r="O483" s="117"/>
      <c r="P483" s="93"/>
      <c r="Q483" s="93"/>
      <c r="R483" s="90"/>
      <c r="S483" s="91"/>
      <c r="T483" s="90"/>
      <c r="U483" s="92"/>
      <c r="V483" s="89"/>
      <c r="W483" s="91"/>
      <c r="X483" s="109"/>
      <c r="Y483" s="116"/>
      <c r="Z483" s="90"/>
      <c r="AA483" s="117"/>
      <c r="AB483" s="111"/>
      <c r="AC483" s="7"/>
      <c r="AD483" s="21">
        <f>IF(W483="",0,VLOOKUP("00:全空連",設定!$B$6:$C$18,2))</f>
        <v>0</v>
      </c>
      <c r="AE483" s="21">
        <f t="shared" si="14"/>
        <v>0</v>
      </c>
      <c r="AF483" s="22">
        <f t="shared" si="15"/>
        <v>0</v>
      </c>
      <c r="AH483" s="26"/>
      <c r="AI483" s="27"/>
      <c r="AK483" s="103"/>
      <c r="AL483" s="104">
        <f>IF(AK483&gt;0,設定!$C$18*AK483,0)</f>
        <v>0</v>
      </c>
    </row>
    <row r="484" spans="2:38" ht="14.25" customHeight="1">
      <c r="B484" s="25">
        <v>473</v>
      </c>
      <c r="C484" s="66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93"/>
      <c r="O484" s="117"/>
      <c r="P484" s="93"/>
      <c r="Q484" s="93"/>
      <c r="R484" s="90"/>
      <c r="S484" s="91"/>
      <c r="T484" s="90"/>
      <c r="U484" s="92"/>
      <c r="V484" s="89"/>
      <c r="W484" s="91"/>
      <c r="X484" s="109"/>
      <c r="Y484" s="116"/>
      <c r="Z484" s="90"/>
      <c r="AA484" s="117"/>
      <c r="AB484" s="111"/>
      <c r="AC484" s="7"/>
      <c r="AD484" s="21">
        <f>IF(W484="",0,VLOOKUP("00:全空連",設定!$B$6:$C$18,2))</f>
        <v>0</v>
      </c>
      <c r="AE484" s="21">
        <f t="shared" si="14"/>
        <v>0</v>
      </c>
      <c r="AF484" s="22">
        <f t="shared" si="15"/>
        <v>0</v>
      </c>
      <c r="AH484" s="26"/>
      <c r="AI484" s="27"/>
      <c r="AK484" s="103"/>
      <c r="AL484" s="104">
        <f>IF(AK484&gt;0,設定!$C$18*AK484,0)</f>
        <v>0</v>
      </c>
    </row>
    <row r="485" spans="2:38" ht="14.25" customHeight="1">
      <c r="B485" s="25">
        <v>474</v>
      </c>
      <c r="C485" s="66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93"/>
      <c r="O485" s="117"/>
      <c r="P485" s="93"/>
      <c r="Q485" s="93"/>
      <c r="R485" s="90"/>
      <c r="S485" s="91"/>
      <c r="T485" s="90"/>
      <c r="U485" s="92"/>
      <c r="V485" s="89"/>
      <c r="W485" s="91"/>
      <c r="X485" s="109"/>
      <c r="Y485" s="116"/>
      <c r="Z485" s="90"/>
      <c r="AA485" s="117"/>
      <c r="AB485" s="111"/>
      <c r="AC485" s="7"/>
      <c r="AD485" s="21">
        <f>IF(W485="",0,VLOOKUP("00:全空連",設定!$B$6:$C$18,2))</f>
        <v>0</v>
      </c>
      <c r="AE485" s="21">
        <f t="shared" si="14"/>
        <v>0</v>
      </c>
      <c r="AF485" s="22">
        <f t="shared" si="15"/>
        <v>0</v>
      </c>
      <c r="AH485" s="26"/>
      <c r="AI485" s="27"/>
      <c r="AK485" s="103"/>
      <c r="AL485" s="104">
        <f>IF(AK485&gt;0,設定!$C$18*AK485,0)</f>
        <v>0</v>
      </c>
    </row>
    <row r="486" spans="2:38" ht="14.25" customHeight="1">
      <c r="B486" s="25">
        <v>475</v>
      </c>
      <c r="C486" s="66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93"/>
      <c r="O486" s="117"/>
      <c r="P486" s="93"/>
      <c r="Q486" s="93"/>
      <c r="R486" s="90"/>
      <c r="S486" s="91"/>
      <c r="T486" s="90"/>
      <c r="U486" s="92"/>
      <c r="V486" s="89"/>
      <c r="W486" s="91"/>
      <c r="X486" s="109"/>
      <c r="Y486" s="116"/>
      <c r="Z486" s="90"/>
      <c r="AA486" s="117"/>
      <c r="AB486" s="111"/>
      <c r="AC486" s="7"/>
      <c r="AD486" s="21">
        <f>IF(W486="",0,VLOOKUP("00:全空連",設定!$B$6:$C$18,2))</f>
        <v>0</v>
      </c>
      <c r="AE486" s="21">
        <f t="shared" si="14"/>
        <v>0</v>
      </c>
      <c r="AF486" s="22">
        <f t="shared" si="15"/>
        <v>0</v>
      </c>
      <c r="AH486" s="26"/>
      <c r="AI486" s="27"/>
      <c r="AK486" s="103"/>
      <c r="AL486" s="104">
        <f>IF(AK486&gt;0,設定!$C$18*AK486,0)</f>
        <v>0</v>
      </c>
    </row>
    <row r="487" spans="2:38" ht="14.25" customHeight="1">
      <c r="B487" s="25">
        <v>476</v>
      </c>
      <c r="C487" s="66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93"/>
      <c r="O487" s="117"/>
      <c r="P487" s="93"/>
      <c r="Q487" s="93"/>
      <c r="R487" s="90"/>
      <c r="S487" s="91"/>
      <c r="T487" s="90"/>
      <c r="U487" s="92"/>
      <c r="V487" s="89"/>
      <c r="W487" s="91"/>
      <c r="X487" s="109"/>
      <c r="Y487" s="116"/>
      <c r="Z487" s="90"/>
      <c r="AA487" s="117"/>
      <c r="AB487" s="111"/>
      <c r="AC487" s="7"/>
      <c r="AD487" s="21">
        <f>IF(W487="",0,VLOOKUP("00:全空連",設定!$B$6:$C$18,2))</f>
        <v>0</v>
      </c>
      <c r="AE487" s="21">
        <f t="shared" si="14"/>
        <v>0</v>
      </c>
      <c r="AF487" s="22">
        <f t="shared" si="15"/>
        <v>0</v>
      </c>
      <c r="AH487" s="26"/>
      <c r="AI487" s="27"/>
      <c r="AK487" s="103"/>
      <c r="AL487" s="104">
        <f>IF(AK487&gt;0,設定!$C$18*AK487,0)</f>
        <v>0</v>
      </c>
    </row>
    <row r="488" spans="2:38" ht="14.25" customHeight="1">
      <c r="B488" s="25">
        <v>477</v>
      </c>
      <c r="C488" s="66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93"/>
      <c r="O488" s="117"/>
      <c r="P488" s="93"/>
      <c r="Q488" s="93"/>
      <c r="R488" s="90"/>
      <c r="S488" s="91"/>
      <c r="T488" s="90"/>
      <c r="U488" s="92"/>
      <c r="V488" s="89"/>
      <c r="W488" s="91"/>
      <c r="X488" s="109"/>
      <c r="Y488" s="116"/>
      <c r="Z488" s="90"/>
      <c r="AA488" s="117"/>
      <c r="AB488" s="111"/>
      <c r="AC488" s="7"/>
      <c r="AD488" s="21">
        <f>IF(W488="",0,VLOOKUP("00:全空連",設定!$B$6:$C$18,2))</f>
        <v>0</v>
      </c>
      <c r="AE488" s="21">
        <f t="shared" si="14"/>
        <v>0</v>
      </c>
      <c r="AF488" s="22">
        <f t="shared" si="15"/>
        <v>0</v>
      </c>
      <c r="AH488" s="26"/>
      <c r="AI488" s="27"/>
      <c r="AK488" s="103"/>
      <c r="AL488" s="104">
        <f>IF(AK488&gt;0,設定!$C$18*AK488,0)</f>
        <v>0</v>
      </c>
    </row>
    <row r="489" spans="2:38" ht="14.25" customHeight="1">
      <c r="B489" s="25">
        <v>478</v>
      </c>
      <c r="C489" s="66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93"/>
      <c r="O489" s="117"/>
      <c r="P489" s="93"/>
      <c r="Q489" s="93"/>
      <c r="R489" s="90"/>
      <c r="S489" s="91"/>
      <c r="T489" s="90"/>
      <c r="U489" s="92"/>
      <c r="V489" s="89"/>
      <c r="W489" s="91"/>
      <c r="X489" s="109"/>
      <c r="Y489" s="116"/>
      <c r="Z489" s="90"/>
      <c r="AA489" s="117"/>
      <c r="AB489" s="111"/>
      <c r="AC489" s="7"/>
      <c r="AD489" s="21">
        <f>IF(W489="",0,VLOOKUP("00:全空連",設定!$B$6:$C$18,2))</f>
        <v>0</v>
      </c>
      <c r="AE489" s="21">
        <f t="shared" si="14"/>
        <v>0</v>
      </c>
      <c r="AF489" s="22">
        <f t="shared" si="15"/>
        <v>0</v>
      </c>
      <c r="AH489" s="26"/>
      <c r="AI489" s="27"/>
      <c r="AK489" s="103"/>
      <c r="AL489" s="104">
        <f>IF(AK489&gt;0,設定!$C$18*AK489,0)</f>
        <v>0</v>
      </c>
    </row>
    <row r="490" spans="2:38" ht="14.25" customHeight="1">
      <c r="B490" s="25">
        <v>479</v>
      </c>
      <c r="C490" s="66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93"/>
      <c r="O490" s="117"/>
      <c r="P490" s="93"/>
      <c r="Q490" s="93"/>
      <c r="R490" s="90"/>
      <c r="S490" s="91"/>
      <c r="T490" s="90"/>
      <c r="U490" s="92"/>
      <c r="V490" s="89"/>
      <c r="W490" s="91"/>
      <c r="X490" s="109"/>
      <c r="Y490" s="116"/>
      <c r="Z490" s="90"/>
      <c r="AA490" s="117"/>
      <c r="AB490" s="111"/>
      <c r="AC490" s="7"/>
      <c r="AD490" s="21">
        <f>IF(W490="",0,VLOOKUP("00:全空連",設定!$B$6:$C$18,2))</f>
        <v>0</v>
      </c>
      <c r="AE490" s="21">
        <f t="shared" si="14"/>
        <v>0</v>
      </c>
      <c r="AF490" s="22">
        <f t="shared" si="15"/>
        <v>0</v>
      </c>
      <c r="AH490" s="26"/>
      <c r="AI490" s="27"/>
      <c r="AK490" s="103"/>
      <c r="AL490" s="104">
        <f>IF(AK490&gt;0,設定!$C$18*AK490,0)</f>
        <v>0</v>
      </c>
    </row>
    <row r="491" spans="2:38" ht="14.25" customHeight="1">
      <c r="B491" s="25">
        <v>480</v>
      </c>
      <c r="C491" s="66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93"/>
      <c r="O491" s="117"/>
      <c r="P491" s="93"/>
      <c r="Q491" s="93"/>
      <c r="R491" s="90"/>
      <c r="S491" s="91"/>
      <c r="T491" s="90"/>
      <c r="U491" s="92"/>
      <c r="V491" s="89"/>
      <c r="W491" s="91"/>
      <c r="X491" s="109"/>
      <c r="Y491" s="116"/>
      <c r="Z491" s="90"/>
      <c r="AA491" s="117"/>
      <c r="AB491" s="111"/>
      <c r="AC491" s="7"/>
      <c r="AD491" s="21">
        <f>IF(W491="",0,VLOOKUP("00:全空連",設定!$B$6:$C$18,2))</f>
        <v>0</v>
      </c>
      <c r="AE491" s="21">
        <f t="shared" si="14"/>
        <v>0</v>
      </c>
      <c r="AF491" s="22">
        <f t="shared" si="15"/>
        <v>0</v>
      </c>
      <c r="AH491" s="26"/>
      <c r="AI491" s="27"/>
      <c r="AK491" s="103"/>
      <c r="AL491" s="104">
        <f>IF(AK491&gt;0,設定!$C$18*AK491,0)</f>
        <v>0</v>
      </c>
    </row>
    <row r="492" spans="2:38" ht="14.25" customHeight="1">
      <c r="B492" s="25">
        <v>481</v>
      </c>
      <c r="C492" s="66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93"/>
      <c r="O492" s="117"/>
      <c r="P492" s="93"/>
      <c r="Q492" s="93"/>
      <c r="R492" s="90"/>
      <c r="S492" s="91"/>
      <c r="T492" s="90"/>
      <c r="U492" s="92"/>
      <c r="V492" s="89"/>
      <c r="W492" s="91"/>
      <c r="X492" s="109"/>
      <c r="Y492" s="116"/>
      <c r="Z492" s="90"/>
      <c r="AA492" s="117"/>
      <c r="AB492" s="111"/>
      <c r="AC492" s="7"/>
      <c r="AD492" s="21">
        <f>IF(W492="",0,VLOOKUP("00:全空連",設定!$B$6:$C$18,2))</f>
        <v>0</v>
      </c>
      <c r="AE492" s="21">
        <f t="shared" si="14"/>
        <v>0</v>
      </c>
      <c r="AF492" s="22">
        <f t="shared" si="15"/>
        <v>0</v>
      </c>
      <c r="AH492" s="26"/>
      <c r="AI492" s="27"/>
      <c r="AK492" s="103"/>
      <c r="AL492" s="104">
        <f>IF(AK492&gt;0,設定!$C$18*AK492,0)</f>
        <v>0</v>
      </c>
    </row>
    <row r="493" spans="2:38" ht="14.25" customHeight="1">
      <c r="B493" s="25">
        <v>482</v>
      </c>
      <c r="C493" s="66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93"/>
      <c r="O493" s="117"/>
      <c r="P493" s="93"/>
      <c r="Q493" s="93"/>
      <c r="R493" s="90"/>
      <c r="S493" s="91"/>
      <c r="T493" s="90"/>
      <c r="U493" s="92"/>
      <c r="V493" s="89"/>
      <c r="W493" s="91"/>
      <c r="X493" s="109"/>
      <c r="Y493" s="116"/>
      <c r="Z493" s="90"/>
      <c r="AA493" s="117"/>
      <c r="AB493" s="111"/>
      <c r="AC493" s="7"/>
      <c r="AD493" s="21">
        <f>IF(W493="",0,VLOOKUP("00:全空連",設定!$B$6:$C$18,2))</f>
        <v>0</v>
      </c>
      <c r="AE493" s="21">
        <f t="shared" si="14"/>
        <v>0</v>
      </c>
      <c r="AF493" s="22">
        <f t="shared" si="15"/>
        <v>0</v>
      </c>
      <c r="AH493" s="26"/>
      <c r="AI493" s="27"/>
      <c r="AK493" s="103"/>
      <c r="AL493" s="104">
        <f>IF(AK493&gt;0,設定!$C$18*AK493,0)</f>
        <v>0</v>
      </c>
    </row>
    <row r="494" spans="2:38" ht="14.25" customHeight="1">
      <c r="B494" s="25">
        <v>483</v>
      </c>
      <c r="C494" s="66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93"/>
      <c r="O494" s="117"/>
      <c r="P494" s="93"/>
      <c r="Q494" s="93"/>
      <c r="R494" s="90"/>
      <c r="S494" s="91"/>
      <c r="T494" s="90"/>
      <c r="U494" s="92"/>
      <c r="V494" s="89"/>
      <c r="W494" s="91"/>
      <c r="X494" s="109"/>
      <c r="Y494" s="116"/>
      <c r="Z494" s="90"/>
      <c r="AA494" s="117"/>
      <c r="AB494" s="111"/>
      <c r="AC494" s="7"/>
      <c r="AD494" s="21">
        <f>IF(W494="",0,VLOOKUP("00:全空連",設定!$B$6:$C$18,2))</f>
        <v>0</v>
      </c>
      <c r="AE494" s="21">
        <f t="shared" si="14"/>
        <v>0</v>
      </c>
      <c r="AF494" s="22">
        <f t="shared" si="15"/>
        <v>0</v>
      </c>
      <c r="AH494" s="26"/>
      <c r="AI494" s="27"/>
      <c r="AK494" s="103"/>
      <c r="AL494" s="104">
        <f>IF(AK494&gt;0,設定!$C$18*AK494,0)</f>
        <v>0</v>
      </c>
    </row>
    <row r="495" spans="2:38" ht="14.25" customHeight="1">
      <c r="B495" s="25">
        <v>484</v>
      </c>
      <c r="C495" s="66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93"/>
      <c r="O495" s="117"/>
      <c r="P495" s="93"/>
      <c r="Q495" s="93"/>
      <c r="R495" s="90"/>
      <c r="S495" s="91"/>
      <c r="T495" s="90"/>
      <c r="U495" s="92"/>
      <c r="V495" s="89"/>
      <c r="W495" s="91"/>
      <c r="X495" s="109"/>
      <c r="Y495" s="116"/>
      <c r="Z495" s="90"/>
      <c r="AA495" s="117"/>
      <c r="AB495" s="111"/>
      <c r="AC495" s="7"/>
      <c r="AD495" s="21">
        <f>IF(W495="",0,VLOOKUP("00:全空連",設定!$B$6:$C$18,2))</f>
        <v>0</v>
      </c>
      <c r="AE495" s="21">
        <f t="shared" si="14"/>
        <v>0</v>
      </c>
      <c r="AF495" s="22">
        <f t="shared" si="15"/>
        <v>0</v>
      </c>
      <c r="AH495" s="26"/>
      <c r="AI495" s="27"/>
      <c r="AK495" s="103"/>
      <c r="AL495" s="104">
        <f>IF(AK495&gt;0,設定!$C$18*AK495,0)</f>
        <v>0</v>
      </c>
    </row>
    <row r="496" spans="2:38" ht="14.25" customHeight="1">
      <c r="B496" s="25">
        <v>485</v>
      </c>
      <c r="C496" s="66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93"/>
      <c r="O496" s="117"/>
      <c r="P496" s="93"/>
      <c r="Q496" s="93"/>
      <c r="R496" s="90"/>
      <c r="S496" s="91"/>
      <c r="T496" s="90"/>
      <c r="U496" s="92"/>
      <c r="V496" s="89"/>
      <c r="W496" s="91"/>
      <c r="X496" s="109"/>
      <c r="Y496" s="116"/>
      <c r="Z496" s="90"/>
      <c r="AA496" s="117"/>
      <c r="AB496" s="111"/>
      <c r="AC496" s="7"/>
      <c r="AD496" s="21">
        <f>IF(W496="",0,VLOOKUP("00:全空連",設定!$B$6:$C$18,2))</f>
        <v>0</v>
      </c>
      <c r="AE496" s="21">
        <f t="shared" si="14"/>
        <v>0</v>
      </c>
      <c r="AF496" s="22">
        <f t="shared" si="15"/>
        <v>0</v>
      </c>
      <c r="AH496" s="26"/>
      <c r="AI496" s="27"/>
      <c r="AK496" s="103"/>
      <c r="AL496" s="104">
        <f>IF(AK496&gt;0,設定!$C$18*AK496,0)</f>
        <v>0</v>
      </c>
    </row>
    <row r="497" spans="2:38" ht="14.25" customHeight="1">
      <c r="B497" s="25">
        <v>486</v>
      </c>
      <c r="C497" s="66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93"/>
      <c r="O497" s="117"/>
      <c r="P497" s="93"/>
      <c r="Q497" s="93"/>
      <c r="R497" s="90"/>
      <c r="S497" s="91"/>
      <c r="T497" s="90"/>
      <c r="U497" s="92"/>
      <c r="V497" s="89"/>
      <c r="W497" s="91"/>
      <c r="X497" s="109"/>
      <c r="Y497" s="116"/>
      <c r="Z497" s="90"/>
      <c r="AA497" s="117"/>
      <c r="AB497" s="111"/>
      <c r="AC497" s="7"/>
      <c r="AD497" s="21">
        <f>IF(W497="",0,VLOOKUP("00:全空連",設定!$B$6:$C$18,2))</f>
        <v>0</v>
      </c>
      <c r="AE497" s="21">
        <f t="shared" si="14"/>
        <v>0</v>
      </c>
      <c r="AF497" s="22">
        <f t="shared" si="15"/>
        <v>0</v>
      </c>
      <c r="AH497" s="26"/>
      <c r="AI497" s="27"/>
      <c r="AK497" s="103"/>
      <c r="AL497" s="104">
        <f>IF(AK497&gt;0,設定!$C$18*AK497,0)</f>
        <v>0</v>
      </c>
    </row>
    <row r="498" spans="2:38" ht="14.25" customHeight="1">
      <c r="B498" s="25">
        <v>487</v>
      </c>
      <c r="C498" s="66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93"/>
      <c r="O498" s="117"/>
      <c r="P498" s="93"/>
      <c r="Q498" s="93"/>
      <c r="R498" s="90"/>
      <c r="S498" s="91"/>
      <c r="T498" s="90"/>
      <c r="U498" s="92"/>
      <c r="V498" s="89"/>
      <c r="W498" s="91"/>
      <c r="X498" s="109"/>
      <c r="Y498" s="116"/>
      <c r="Z498" s="90"/>
      <c r="AA498" s="117"/>
      <c r="AB498" s="111"/>
      <c r="AC498" s="7"/>
      <c r="AD498" s="21">
        <f>IF(W498="",0,VLOOKUP("00:全空連",設定!$B$6:$C$18,2))</f>
        <v>0</v>
      </c>
      <c r="AE498" s="21">
        <f t="shared" si="14"/>
        <v>0</v>
      </c>
      <c r="AF498" s="22">
        <f t="shared" si="15"/>
        <v>0</v>
      </c>
      <c r="AH498" s="26"/>
      <c r="AI498" s="27"/>
      <c r="AK498" s="103"/>
      <c r="AL498" s="104">
        <f>IF(AK498&gt;0,設定!$C$18*AK498,0)</f>
        <v>0</v>
      </c>
    </row>
    <row r="499" spans="2:38" ht="14.25" customHeight="1">
      <c r="B499" s="25">
        <v>488</v>
      </c>
      <c r="C499" s="66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93"/>
      <c r="O499" s="117"/>
      <c r="P499" s="93"/>
      <c r="Q499" s="93"/>
      <c r="R499" s="90"/>
      <c r="S499" s="91"/>
      <c r="T499" s="90"/>
      <c r="U499" s="92"/>
      <c r="V499" s="89"/>
      <c r="W499" s="91"/>
      <c r="X499" s="109"/>
      <c r="Y499" s="116"/>
      <c r="Z499" s="90"/>
      <c r="AA499" s="117"/>
      <c r="AB499" s="111"/>
      <c r="AC499" s="7"/>
      <c r="AD499" s="21">
        <f>IF(W499="",0,VLOOKUP("00:全空連",設定!$B$6:$C$18,2))</f>
        <v>0</v>
      </c>
      <c r="AE499" s="21">
        <f t="shared" si="14"/>
        <v>0</v>
      </c>
      <c r="AF499" s="22">
        <f t="shared" si="15"/>
        <v>0</v>
      </c>
      <c r="AH499" s="26"/>
      <c r="AI499" s="27"/>
      <c r="AK499" s="103"/>
      <c r="AL499" s="104">
        <f>IF(AK499&gt;0,設定!$C$18*AK499,0)</f>
        <v>0</v>
      </c>
    </row>
    <row r="500" spans="2:38" ht="14.25" customHeight="1">
      <c r="B500" s="25">
        <v>489</v>
      </c>
      <c r="C500" s="66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93"/>
      <c r="O500" s="117"/>
      <c r="P500" s="93"/>
      <c r="Q500" s="93"/>
      <c r="R500" s="90"/>
      <c r="S500" s="91"/>
      <c r="T500" s="90"/>
      <c r="U500" s="92"/>
      <c r="V500" s="89"/>
      <c r="W500" s="91"/>
      <c r="X500" s="109"/>
      <c r="Y500" s="116"/>
      <c r="Z500" s="90"/>
      <c r="AA500" s="117"/>
      <c r="AB500" s="111"/>
      <c r="AC500" s="7"/>
      <c r="AD500" s="21">
        <f>IF(W500="",0,VLOOKUP("00:全空連",設定!$B$6:$C$18,2))</f>
        <v>0</v>
      </c>
      <c r="AE500" s="21">
        <f t="shared" si="14"/>
        <v>0</v>
      </c>
      <c r="AF500" s="22">
        <f t="shared" si="15"/>
        <v>0</v>
      </c>
      <c r="AH500" s="26"/>
      <c r="AI500" s="27"/>
      <c r="AK500" s="103"/>
      <c r="AL500" s="104">
        <f>IF(AK500&gt;0,設定!$C$18*AK500,0)</f>
        <v>0</v>
      </c>
    </row>
    <row r="501" spans="2:38" ht="14.25" customHeight="1">
      <c r="B501" s="25">
        <v>490</v>
      </c>
      <c r="C501" s="66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93"/>
      <c r="O501" s="117"/>
      <c r="P501" s="93"/>
      <c r="Q501" s="93"/>
      <c r="R501" s="90"/>
      <c r="S501" s="91"/>
      <c r="T501" s="90"/>
      <c r="U501" s="92"/>
      <c r="V501" s="89"/>
      <c r="W501" s="91"/>
      <c r="X501" s="109"/>
      <c r="Y501" s="116"/>
      <c r="Z501" s="90"/>
      <c r="AA501" s="117"/>
      <c r="AB501" s="111"/>
      <c r="AC501" s="7"/>
      <c r="AD501" s="21">
        <f>IF(W501="",0,VLOOKUP("00:全空連",設定!$B$6:$C$18,2))</f>
        <v>0</v>
      </c>
      <c r="AE501" s="21">
        <f t="shared" si="14"/>
        <v>0</v>
      </c>
      <c r="AF501" s="22">
        <f t="shared" si="15"/>
        <v>0</v>
      </c>
      <c r="AH501" s="26"/>
      <c r="AI501" s="27"/>
      <c r="AK501" s="103"/>
      <c r="AL501" s="104">
        <f>IF(AK501&gt;0,設定!$C$18*AK501,0)</f>
        <v>0</v>
      </c>
    </row>
    <row r="502" spans="2:38" ht="14.25" customHeight="1">
      <c r="B502" s="25">
        <v>491</v>
      </c>
      <c r="C502" s="66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93"/>
      <c r="O502" s="117"/>
      <c r="P502" s="93"/>
      <c r="Q502" s="93"/>
      <c r="R502" s="90"/>
      <c r="S502" s="91"/>
      <c r="T502" s="90"/>
      <c r="U502" s="92"/>
      <c r="V502" s="89"/>
      <c r="W502" s="91"/>
      <c r="X502" s="109"/>
      <c r="Y502" s="116"/>
      <c r="Z502" s="90"/>
      <c r="AA502" s="117"/>
      <c r="AB502" s="111"/>
      <c r="AC502" s="7"/>
      <c r="AD502" s="21">
        <f>IF(W502="",0,VLOOKUP("00:全空連",設定!$B$6:$C$18,2))</f>
        <v>0</v>
      </c>
      <c r="AE502" s="21">
        <f t="shared" si="14"/>
        <v>0</v>
      </c>
      <c r="AF502" s="22">
        <f t="shared" si="15"/>
        <v>0</v>
      </c>
      <c r="AH502" s="26"/>
      <c r="AI502" s="27"/>
      <c r="AK502" s="103"/>
      <c r="AL502" s="104">
        <f>IF(AK502&gt;0,設定!$C$18*AK502,0)</f>
        <v>0</v>
      </c>
    </row>
    <row r="503" spans="2:38" ht="14.25" customHeight="1">
      <c r="B503" s="25">
        <v>492</v>
      </c>
      <c r="C503" s="66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93"/>
      <c r="O503" s="117"/>
      <c r="P503" s="93"/>
      <c r="Q503" s="93"/>
      <c r="R503" s="90"/>
      <c r="S503" s="91"/>
      <c r="T503" s="90"/>
      <c r="U503" s="92"/>
      <c r="V503" s="89"/>
      <c r="W503" s="91"/>
      <c r="X503" s="109"/>
      <c r="Y503" s="116"/>
      <c r="Z503" s="90"/>
      <c r="AA503" s="117"/>
      <c r="AB503" s="111"/>
      <c r="AC503" s="7"/>
      <c r="AD503" s="21">
        <f>IF(W503="",0,VLOOKUP("00:全空連",設定!$B$6:$C$18,2))</f>
        <v>0</v>
      </c>
      <c r="AE503" s="21">
        <f t="shared" si="14"/>
        <v>0</v>
      </c>
      <c r="AF503" s="22">
        <f t="shared" si="15"/>
        <v>0</v>
      </c>
      <c r="AH503" s="26"/>
      <c r="AI503" s="27"/>
      <c r="AK503" s="103"/>
      <c r="AL503" s="104">
        <f>IF(AK503&gt;0,設定!$C$18*AK503,0)</f>
        <v>0</v>
      </c>
    </row>
    <row r="504" spans="2:38" ht="14.25" customHeight="1">
      <c r="B504" s="25">
        <v>493</v>
      </c>
      <c r="C504" s="66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93"/>
      <c r="O504" s="117"/>
      <c r="P504" s="93"/>
      <c r="Q504" s="93"/>
      <c r="R504" s="90"/>
      <c r="S504" s="91"/>
      <c r="T504" s="90"/>
      <c r="U504" s="92"/>
      <c r="V504" s="89"/>
      <c r="W504" s="91"/>
      <c r="X504" s="109"/>
      <c r="Y504" s="116"/>
      <c r="Z504" s="90"/>
      <c r="AA504" s="117"/>
      <c r="AB504" s="111"/>
      <c r="AC504" s="7"/>
      <c r="AD504" s="21">
        <f>IF(W504="",0,VLOOKUP("00:全空連",設定!$B$6:$C$18,2))</f>
        <v>0</v>
      </c>
      <c r="AE504" s="21">
        <f t="shared" si="14"/>
        <v>0</v>
      </c>
      <c r="AF504" s="22">
        <f t="shared" si="15"/>
        <v>0</v>
      </c>
      <c r="AH504" s="26"/>
      <c r="AI504" s="27"/>
      <c r="AK504" s="103"/>
      <c r="AL504" s="104">
        <f>IF(AK504&gt;0,設定!$C$18*AK504,0)</f>
        <v>0</v>
      </c>
    </row>
    <row r="505" spans="2:38" ht="14.25" customHeight="1">
      <c r="B505" s="25">
        <v>494</v>
      </c>
      <c r="C505" s="66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93"/>
      <c r="O505" s="117"/>
      <c r="P505" s="93"/>
      <c r="Q505" s="93"/>
      <c r="R505" s="90"/>
      <c r="S505" s="91"/>
      <c r="T505" s="90"/>
      <c r="U505" s="92"/>
      <c r="V505" s="89"/>
      <c r="W505" s="91"/>
      <c r="X505" s="109"/>
      <c r="Y505" s="116"/>
      <c r="Z505" s="90"/>
      <c r="AA505" s="117"/>
      <c r="AB505" s="111"/>
      <c r="AC505" s="7"/>
      <c r="AD505" s="21">
        <f>IF(W505="",0,VLOOKUP("00:全空連",設定!$B$6:$C$18,2))</f>
        <v>0</v>
      </c>
      <c r="AE505" s="21">
        <f t="shared" si="14"/>
        <v>0</v>
      </c>
      <c r="AF505" s="22">
        <f t="shared" si="15"/>
        <v>0</v>
      </c>
      <c r="AH505" s="26"/>
      <c r="AI505" s="27"/>
      <c r="AK505" s="103"/>
      <c r="AL505" s="104">
        <f>IF(AK505&gt;0,設定!$C$18*AK505,0)</f>
        <v>0</v>
      </c>
    </row>
    <row r="506" spans="2:38" ht="14.25" customHeight="1">
      <c r="B506" s="25">
        <v>495</v>
      </c>
      <c r="C506" s="66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93"/>
      <c r="O506" s="117"/>
      <c r="P506" s="93"/>
      <c r="Q506" s="93"/>
      <c r="R506" s="90"/>
      <c r="S506" s="91"/>
      <c r="T506" s="90"/>
      <c r="U506" s="92"/>
      <c r="V506" s="89"/>
      <c r="W506" s="91"/>
      <c r="X506" s="109"/>
      <c r="Y506" s="116"/>
      <c r="Z506" s="90"/>
      <c r="AA506" s="117"/>
      <c r="AB506" s="111"/>
      <c r="AC506" s="7"/>
      <c r="AD506" s="21">
        <f>IF(W506="",0,VLOOKUP("00:全空連",設定!$B$6:$C$18,2))</f>
        <v>0</v>
      </c>
      <c r="AE506" s="21">
        <f t="shared" si="14"/>
        <v>0</v>
      </c>
      <c r="AF506" s="22">
        <f t="shared" si="15"/>
        <v>0</v>
      </c>
      <c r="AH506" s="26"/>
      <c r="AI506" s="27"/>
      <c r="AK506" s="103"/>
      <c r="AL506" s="104">
        <f>IF(AK506&gt;0,設定!$C$18*AK506,0)</f>
        <v>0</v>
      </c>
    </row>
    <row r="507" spans="2:38" ht="14.25" customHeight="1">
      <c r="B507" s="25">
        <v>496</v>
      </c>
      <c r="C507" s="66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93"/>
      <c r="O507" s="117"/>
      <c r="P507" s="93"/>
      <c r="Q507" s="93"/>
      <c r="R507" s="90"/>
      <c r="S507" s="91"/>
      <c r="T507" s="90"/>
      <c r="U507" s="92"/>
      <c r="V507" s="89"/>
      <c r="W507" s="91"/>
      <c r="X507" s="109"/>
      <c r="Y507" s="116"/>
      <c r="Z507" s="90"/>
      <c r="AA507" s="117"/>
      <c r="AB507" s="111"/>
      <c r="AC507" s="7"/>
      <c r="AD507" s="21">
        <f>IF(W507="",0,VLOOKUP("00:全空連",設定!$B$6:$C$18,2))</f>
        <v>0</v>
      </c>
      <c r="AE507" s="21">
        <f t="shared" si="14"/>
        <v>0</v>
      </c>
      <c r="AF507" s="22">
        <f t="shared" si="15"/>
        <v>0</v>
      </c>
      <c r="AH507" s="26"/>
      <c r="AI507" s="27"/>
      <c r="AK507" s="103"/>
      <c r="AL507" s="104">
        <f>IF(AK507&gt;0,設定!$C$18*AK507,0)</f>
        <v>0</v>
      </c>
    </row>
    <row r="508" spans="2:38" ht="14.25" customHeight="1">
      <c r="B508" s="25">
        <v>497</v>
      </c>
      <c r="C508" s="66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93"/>
      <c r="O508" s="117"/>
      <c r="P508" s="93"/>
      <c r="Q508" s="93"/>
      <c r="R508" s="90"/>
      <c r="S508" s="91"/>
      <c r="T508" s="90"/>
      <c r="U508" s="92"/>
      <c r="V508" s="89"/>
      <c r="W508" s="91"/>
      <c r="X508" s="109"/>
      <c r="Y508" s="116"/>
      <c r="Z508" s="90"/>
      <c r="AA508" s="117"/>
      <c r="AB508" s="111"/>
      <c r="AC508" s="7"/>
      <c r="AD508" s="21">
        <f>IF(W508="",0,VLOOKUP("00:全空連",設定!$B$6:$C$18,2))</f>
        <v>0</v>
      </c>
      <c r="AE508" s="21">
        <f t="shared" si="14"/>
        <v>0</v>
      </c>
      <c r="AF508" s="22">
        <f t="shared" si="15"/>
        <v>0</v>
      </c>
      <c r="AH508" s="26"/>
      <c r="AI508" s="27"/>
      <c r="AK508" s="103"/>
      <c r="AL508" s="104">
        <f>IF(AK508&gt;0,設定!$C$18*AK508,0)</f>
        <v>0</v>
      </c>
    </row>
    <row r="509" spans="2:38" ht="14.25" customHeight="1">
      <c r="B509" s="25">
        <v>498</v>
      </c>
      <c r="C509" s="66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93"/>
      <c r="O509" s="117"/>
      <c r="P509" s="93"/>
      <c r="Q509" s="93"/>
      <c r="R509" s="90"/>
      <c r="S509" s="91"/>
      <c r="T509" s="90"/>
      <c r="U509" s="92"/>
      <c r="V509" s="89"/>
      <c r="W509" s="91"/>
      <c r="X509" s="109"/>
      <c r="Y509" s="116"/>
      <c r="Z509" s="90"/>
      <c r="AA509" s="117"/>
      <c r="AB509" s="111"/>
      <c r="AC509" s="7"/>
      <c r="AD509" s="21">
        <f>IF(W509="",0,VLOOKUP("00:全空連",設定!$B$6:$C$18,2))</f>
        <v>0</v>
      </c>
      <c r="AE509" s="21">
        <f t="shared" si="14"/>
        <v>0</v>
      </c>
      <c r="AF509" s="22">
        <f t="shared" si="15"/>
        <v>0</v>
      </c>
      <c r="AH509" s="26"/>
      <c r="AI509" s="27"/>
      <c r="AK509" s="103"/>
      <c r="AL509" s="104">
        <f>IF(AK509&gt;0,設定!$C$18*AK509,0)</f>
        <v>0</v>
      </c>
    </row>
    <row r="510" spans="2:38" ht="14.25" customHeight="1">
      <c r="B510" s="25">
        <v>499</v>
      </c>
      <c r="C510" s="66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93"/>
      <c r="O510" s="117"/>
      <c r="P510" s="93"/>
      <c r="Q510" s="93"/>
      <c r="R510" s="90"/>
      <c r="S510" s="91"/>
      <c r="T510" s="90"/>
      <c r="U510" s="92"/>
      <c r="V510" s="89"/>
      <c r="W510" s="91"/>
      <c r="X510" s="109"/>
      <c r="Y510" s="116"/>
      <c r="Z510" s="90"/>
      <c r="AA510" s="117"/>
      <c r="AB510" s="111"/>
      <c r="AC510" s="7"/>
      <c r="AD510" s="21">
        <f>IF(W510="",0,VLOOKUP("00:全空連",設定!$B$6:$C$18,2))</f>
        <v>0</v>
      </c>
      <c r="AE510" s="21">
        <f t="shared" si="14"/>
        <v>0</v>
      </c>
      <c r="AF510" s="22">
        <f t="shared" si="15"/>
        <v>0</v>
      </c>
      <c r="AH510" s="26"/>
      <c r="AI510" s="27"/>
      <c r="AK510" s="103"/>
      <c r="AL510" s="104">
        <f>IF(AK510&gt;0,設定!$C$18*AK510,0)</f>
        <v>0</v>
      </c>
    </row>
    <row r="511" spans="2:38" ht="14.25" customHeight="1">
      <c r="B511" s="25">
        <v>500</v>
      </c>
      <c r="C511" s="66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93"/>
      <c r="O511" s="117"/>
      <c r="P511" s="93"/>
      <c r="Q511" s="93"/>
      <c r="R511" s="90"/>
      <c r="S511" s="91"/>
      <c r="T511" s="90"/>
      <c r="U511" s="92"/>
      <c r="V511" s="89"/>
      <c r="W511" s="91"/>
      <c r="X511" s="109"/>
      <c r="Y511" s="116"/>
      <c r="Z511" s="90"/>
      <c r="AA511" s="117"/>
      <c r="AB511" s="111"/>
      <c r="AC511" s="7"/>
      <c r="AD511" s="21">
        <f>IF(W511="",0,VLOOKUP("00:全空連",設定!$B$6:$C$18,2))</f>
        <v>0</v>
      </c>
      <c r="AE511" s="21">
        <f t="shared" si="14"/>
        <v>0</v>
      </c>
      <c r="AF511" s="22">
        <f t="shared" si="15"/>
        <v>0</v>
      </c>
      <c r="AH511" s="26"/>
      <c r="AI511" s="27"/>
      <c r="AK511" s="103"/>
      <c r="AL511" s="104">
        <f>IF(AK511&gt;0,設定!$C$18*AK511,0)</f>
        <v>0</v>
      </c>
    </row>
    <row r="512" spans="2:38" ht="14.25" customHeight="1">
      <c r="B512" s="25">
        <v>501</v>
      </c>
      <c r="C512" s="66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93"/>
      <c r="O512" s="117"/>
      <c r="P512" s="93"/>
      <c r="Q512" s="93"/>
      <c r="R512" s="90"/>
      <c r="S512" s="91"/>
      <c r="T512" s="90"/>
      <c r="U512" s="92"/>
      <c r="V512" s="89"/>
      <c r="W512" s="91"/>
      <c r="X512" s="109"/>
      <c r="Y512" s="116"/>
      <c r="Z512" s="90"/>
      <c r="AA512" s="117"/>
      <c r="AB512" s="111"/>
      <c r="AC512" s="7"/>
      <c r="AD512" s="21">
        <f>IF(W512="",0,VLOOKUP("00:全空連",設定!$B$6:$C$18,2))</f>
        <v>0</v>
      </c>
      <c r="AE512" s="21">
        <f t="shared" si="14"/>
        <v>0</v>
      </c>
      <c r="AF512" s="22">
        <f t="shared" si="15"/>
        <v>0</v>
      </c>
      <c r="AH512" s="26"/>
      <c r="AI512" s="27"/>
      <c r="AK512" s="103"/>
      <c r="AL512" s="104">
        <f>IF(AK512&gt;0,設定!$C$18*AK512,0)</f>
        <v>0</v>
      </c>
    </row>
    <row r="513" spans="2:38" ht="14.25" customHeight="1">
      <c r="B513" s="25">
        <v>502</v>
      </c>
      <c r="C513" s="66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93"/>
      <c r="O513" s="117"/>
      <c r="P513" s="93"/>
      <c r="Q513" s="93"/>
      <c r="R513" s="90"/>
      <c r="S513" s="91"/>
      <c r="T513" s="90"/>
      <c r="U513" s="92"/>
      <c r="V513" s="89"/>
      <c r="W513" s="91"/>
      <c r="X513" s="109"/>
      <c r="Y513" s="116"/>
      <c r="Z513" s="90"/>
      <c r="AA513" s="117"/>
      <c r="AB513" s="111"/>
      <c r="AC513" s="7"/>
      <c r="AD513" s="21">
        <f>IF(W513="",0,VLOOKUP("00:全空連",設定!$B$6:$C$18,2))</f>
        <v>0</v>
      </c>
      <c r="AE513" s="21">
        <f t="shared" si="14"/>
        <v>0</v>
      </c>
      <c r="AF513" s="22">
        <f t="shared" si="15"/>
        <v>0</v>
      </c>
      <c r="AH513" s="26"/>
      <c r="AI513" s="27"/>
      <c r="AK513" s="103"/>
      <c r="AL513" s="104">
        <f>IF(AK513&gt;0,設定!$C$18*AK513,0)</f>
        <v>0</v>
      </c>
    </row>
    <row r="514" spans="2:38" ht="14.25" customHeight="1">
      <c r="B514" s="25">
        <v>503</v>
      </c>
      <c r="C514" s="66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93"/>
      <c r="O514" s="117"/>
      <c r="P514" s="93"/>
      <c r="Q514" s="93"/>
      <c r="R514" s="90"/>
      <c r="S514" s="91"/>
      <c r="T514" s="90"/>
      <c r="U514" s="92"/>
      <c r="V514" s="89"/>
      <c r="W514" s="91"/>
      <c r="X514" s="109"/>
      <c r="Y514" s="116"/>
      <c r="Z514" s="90"/>
      <c r="AA514" s="117"/>
      <c r="AB514" s="111"/>
      <c r="AC514" s="7"/>
      <c r="AD514" s="21">
        <f>IF(W514="",0,VLOOKUP("00:全空連",設定!$B$6:$C$18,2))</f>
        <v>0</v>
      </c>
      <c r="AE514" s="21">
        <f t="shared" si="14"/>
        <v>0</v>
      </c>
      <c r="AF514" s="22">
        <f t="shared" si="15"/>
        <v>0</v>
      </c>
      <c r="AH514" s="26"/>
      <c r="AI514" s="27"/>
      <c r="AK514" s="103"/>
      <c r="AL514" s="104">
        <f>IF(AK514&gt;0,設定!$C$18*AK514,0)</f>
        <v>0</v>
      </c>
    </row>
    <row r="515" spans="2:38" ht="14.25" customHeight="1">
      <c r="B515" s="25">
        <v>504</v>
      </c>
      <c r="C515" s="66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93"/>
      <c r="O515" s="117"/>
      <c r="P515" s="93"/>
      <c r="Q515" s="93"/>
      <c r="R515" s="90"/>
      <c r="S515" s="91"/>
      <c r="T515" s="90"/>
      <c r="U515" s="92"/>
      <c r="V515" s="89"/>
      <c r="W515" s="91"/>
      <c r="X515" s="109"/>
      <c r="Y515" s="116"/>
      <c r="Z515" s="90"/>
      <c r="AA515" s="117"/>
      <c r="AB515" s="111"/>
      <c r="AC515" s="7"/>
      <c r="AD515" s="21">
        <f>IF(W515="",0,VLOOKUP("00:全空連",設定!$B$6:$C$18,2))</f>
        <v>0</v>
      </c>
      <c r="AE515" s="21">
        <f t="shared" si="14"/>
        <v>0</v>
      </c>
      <c r="AF515" s="22">
        <f t="shared" si="15"/>
        <v>0</v>
      </c>
      <c r="AH515" s="26"/>
      <c r="AI515" s="27"/>
      <c r="AK515" s="103"/>
      <c r="AL515" s="104">
        <f>IF(AK515&gt;0,設定!$C$18*AK515,0)</f>
        <v>0</v>
      </c>
    </row>
    <row r="516" spans="2:38" ht="14.25" customHeight="1">
      <c r="B516" s="25">
        <v>505</v>
      </c>
      <c r="C516" s="66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93"/>
      <c r="O516" s="117"/>
      <c r="P516" s="93"/>
      <c r="Q516" s="93"/>
      <c r="R516" s="90"/>
      <c r="S516" s="91"/>
      <c r="T516" s="90"/>
      <c r="U516" s="92"/>
      <c r="V516" s="89"/>
      <c r="W516" s="91"/>
      <c r="X516" s="109"/>
      <c r="Y516" s="116"/>
      <c r="Z516" s="90"/>
      <c r="AA516" s="117"/>
      <c r="AB516" s="111"/>
      <c r="AC516" s="7"/>
      <c r="AD516" s="21">
        <f>IF(W516="",0,VLOOKUP("00:全空連",設定!$B$6:$C$18,2))</f>
        <v>0</v>
      </c>
      <c r="AE516" s="21">
        <f t="shared" si="14"/>
        <v>0</v>
      </c>
      <c r="AF516" s="22">
        <f t="shared" si="15"/>
        <v>0</v>
      </c>
      <c r="AH516" s="26"/>
      <c r="AI516" s="27"/>
      <c r="AK516" s="103"/>
      <c r="AL516" s="104">
        <f>IF(AK516&gt;0,設定!$C$18*AK516,0)</f>
        <v>0</v>
      </c>
    </row>
    <row r="517" spans="2:38" ht="14.25" customHeight="1">
      <c r="B517" s="25">
        <v>506</v>
      </c>
      <c r="C517" s="66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93"/>
      <c r="O517" s="117"/>
      <c r="P517" s="93"/>
      <c r="Q517" s="93"/>
      <c r="R517" s="90"/>
      <c r="S517" s="91"/>
      <c r="T517" s="90"/>
      <c r="U517" s="92"/>
      <c r="V517" s="89"/>
      <c r="W517" s="91"/>
      <c r="X517" s="109"/>
      <c r="Y517" s="116"/>
      <c r="Z517" s="90"/>
      <c r="AA517" s="117"/>
      <c r="AB517" s="111"/>
      <c r="AC517" s="7"/>
      <c r="AD517" s="21">
        <f>IF(W517="",0,VLOOKUP("00:全空連",設定!$B$6:$C$18,2))</f>
        <v>0</v>
      </c>
      <c r="AE517" s="21">
        <f t="shared" si="14"/>
        <v>0</v>
      </c>
      <c r="AF517" s="22">
        <f t="shared" si="15"/>
        <v>0</v>
      </c>
      <c r="AH517" s="26"/>
      <c r="AI517" s="27"/>
      <c r="AK517" s="103"/>
      <c r="AL517" s="104">
        <f>IF(AK517&gt;0,設定!$C$18*AK517,0)</f>
        <v>0</v>
      </c>
    </row>
    <row r="518" spans="2:38" ht="14.25" customHeight="1">
      <c r="B518" s="25">
        <v>507</v>
      </c>
      <c r="C518" s="66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93"/>
      <c r="O518" s="117"/>
      <c r="P518" s="93"/>
      <c r="Q518" s="93"/>
      <c r="R518" s="90"/>
      <c r="S518" s="91"/>
      <c r="T518" s="90"/>
      <c r="U518" s="92"/>
      <c r="V518" s="89"/>
      <c r="W518" s="91"/>
      <c r="X518" s="109"/>
      <c r="Y518" s="116"/>
      <c r="Z518" s="90"/>
      <c r="AA518" s="117"/>
      <c r="AB518" s="111"/>
      <c r="AC518" s="7"/>
      <c r="AD518" s="21">
        <f>IF(W518="",0,VLOOKUP("00:全空連",設定!$B$6:$C$18,2))</f>
        <v>0</v>
      </c>
      <c r="AE518" s="21">
        <f t="shared" si="14"/>
        <v>0</v>
      </c>
      <c r="AF518" s="22">
        <f t="shared" si="15"/>
        <v>0</v>
      </c>
      <c r="AH518" s="26"/>
      <c r="AI518" s="27"/>
      <c r="AK518" s="103"/>
      <c r="AL518" s="104">
        <f>IF(AK518&gt;0,設定!$C$18*AK518,0)</f>
        <v>0</v>
      </c>
    </row>
    <row r="519" spans="2:38" ht="14.25" customHeight="1">
      <c r="B519" s="25">
        <v>508</v>
      </c>
      <c r="C519" s="66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93"/>
      <c r="O519" s="117"/>
      <c r="P519" s="93"/>
      <c r="Q519" s="93"/>
      <c r="R519" s="90"/>
      <c r="S519" s="91"/>
      <c r="T519" s="90"/>
      <c r="U519" s="92"/>
      <c r="V519" s="89"/>
      <c r="W519" s="91"/>
      <c r="X519" s="109"/>
      <c r="Y519" s="116"/>
      <c r="Z519" s="90"/>
      <c r="AA519" s="117"/>
      <c r="AB519" s="111"/>
      <c r="AC519" s="7"/>
      <c r="AD519" s="21">
        <f>IF(W519="",0,VLOOKUP("00:全空連",設定!$B$6:$C$18,2))</f>
        <v>0</v>
      </c>
      <c r="AE519" s="21">
        <f t="shared" si="14"/>
        <v>0</v>
      </c>
      <c r="AF519" s="22">
        <f t="shared" si="15"/>
        <v>0</v>
      </c>
      <c r="AH519" s="26"/>
      <c r="AI519" s="27"/>
      <c r="AK519" s="103"/>
      <c r="AL519" s="104">
        <f>IF(AK519&gt;0,設定!$C$18*AK519,0)</f>
        <v>0</v>
      </c>
    </row>
    <row r="520" spans="2:38" ht="14.25" customHeight="1">
      <c r="B520" s="25">
        <v>509</v>
      </c>
      <c r="C520" s="66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93"/>
      <c r="O520" s="117"/>
      <c r="P520" s="93"/>
      <c r="Q520" s="93"/>
      <c r="R520" s="90"/>
      <c r="S520" s="91"/>
      <c r="T520" s="90"/>
      <c r="U520" s="92"/>
      <c r="V520" s="89"/>
      <c r="W520" s="91"/>
      <c r="X520" s="109"/>
      <c r="Y520" s="116"/>
      <c r="Z520" s="90"/>
      <c r="AA520" s="117"/>
      <c r="AB520" s="111"/>
      <c r="AC520" s="7"/>
      <c r="AD520" s="21">
        <f>IF(W520="",0,VLOOKUP("00:全空連",設定!$B$6:$C$18,2))</f>
        <v>0</v>
      </c>
      <c r="AE520" s="21">
        <f t="shared" si="14"/>
        <v>0</v>
      </c>
      <c r="AF520" s="22">
        <f t="shared" si="15"/>
        <v>0</v>
      </c>
      <c r="AH520" s="26"/>
      <c r="AI520" s="27"/>
      <c r="AK520" s="103"/>
      <c r="AL520" s="104">
        <f>IF(AK520&gt;0,設定!$C$18*AK520,0)</f>
        <v>0</v>
      </c>
    </row>
    <row r="521" spans="2:38" ht="14.25" customHeight="1">
      <c r="B521" s="25">
        <v>510</v>
      </c>
      <c r="C521" s="66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93"/>
      <c r="O521" s="117"/>
      <c r="P521" s="93"/>
      <c r="Q521" s="93"/>
      <c r="R521" s="90"/>
      <c r="S521" s="91"/>
      <c r="T521" s="90"/>
      <c r="U521" s="92"/>
      <c r="V521" s="89"/>
      <c r="W521" s="91"/>
      <c r="X521" s="109"/>
      <c r="Y521" s="116"/>
      <c r="Z521" s="90"/>
      <c r="AA521" s="117"/>
      <c r="AB521" s="111"/>
      <c r="AC521" s="7"/>
      <c r="AD521" s="21">
        <f>IF(W521="",0,VLOOKUP("00:全空連",設定!$B$6:$C$18,2))</f>
        <v>0</v>
      </c>
      <c r="AE521" s="21">
        <f t="shared" si="14"/>
        <v>0</v>
      </c>
      <c r="AF521" s="22">
        <f t="shared" si="15"/>
        <v>0</v>
      </c>
      <c r="AH521" s="26"/>
      <c r="AI521" s="27"/>
      <c r="AK521" s="103"/>
      <c r="AL521" s="104">
        <f>IF(AK521&gt;0,設定!$C$18*AK521,0)</f>
        <v>0</v>
      </c>
    </row>
    <row r="522" spans="2:38" ht="14.25" customHeight="1">
      <c r="B522" s="25">
        <v>511</v>
      </c>
      <c r="C522" s="66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93"/>
      <c r="O522" s="117"/>
      <c r="P522" s="93"/>
      <c r="Q522" s="93"/>
      <c r="R522" s="90"/>
      <c r="S522" s="91"/>
      <c r="T522" s="90"/>
      <c r="U522" s="92"/>
      <c r="V522" s="89"/>
      <c r="W522" s="91"/>
      <c r="X522" s="109"/>
      <c r="Y522" s="116"/>
      <c r="Z522" s="90"/>
      <c r="AA522" s="117"/>
      <c r="AB522" s="111"/>
      <c r="AC522" s="7"/>
      <c r="AD522" s="21">
        <f>IF(W522="",0,VLOOKUP("00:全空連",設定!$B$6:$C$18,2))</f>
        <v>0</v>
      </c>
      <c r="AE522" s="21">
        <f t="shared" si="14"/>
        <v>0</v>
      </c>
      <c r="AF522" s="22">
        <f t="shared" si="15"/>
        <v>0</v>
      </c>
      <c r="AH522" s="26"/>
      <c r="AI522" s="27"/>
      <c r="AK522" s="103"/>
      <c r="AL522" s="104">
        <f>IF(AK522&gt;0,設定!$C$18*AK522,0)</f>
        <v>0</v>
      </c>
    </row>
    <row r="523" spans="2:38" ht="14.25" customHeight="1">
      <c r="B523" s="25">
        <v>512</v>
      </c>
      <c r="C523" s="66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93"/>
      <c r="O523" s="117"/>
      <c r="P523" s="93"/>
      <c r="Q523" s="93"/>
      <c r="R523" s="90"/>
      <c r="S523" s="91"/>
      <c r="T523" s="90"/>
      <c r="U523" s="92"/>
      <c r="V523" s="89"/>
      <c r="W523" s="91"/>
      <c r="X523" s="109"/>
      <c r="Y523" s="116"/>
      <c r="Z523" s="90"/>
      <c r="AA523" s="117"/>
      <c r="AB523" s="111"/>
      <c r="AC523" s="7"/>
      <c r="AD523" s="21">
        <f>IF(W523="",0,VLOOKUP("00:全空連",設定!$B$6:$C$18,2))</f>
        <v>0</v>
      </c>
      <c r="AE523" s="21">
        <f t="shared" si="14"/>
        <v>0</v>
      </c>
      <c r="AF523" s="22">
        <f t="shared" si="15"/>
        <v>0</v>
      </c>
      <c r="AH523" s="26"/>
      <c r="AI523" s="27"/>
      <c r="AK523" s="103"/>
      <c r="AL523" s="104">
        <f>IF(AK523&gt;0,設定!$C$18*AK523,0)</f>
        <v>0</v>
      </c>
    </row>
    <row r="524" spans="2:38" ht="14.25" customHeight="1">
      <c r="B524" s="25">
        <v>513</v>
      </c>
      <c r="C524" s="66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93"/>
      <c r="O524" s="117"/>
      <c r="P524" s="93"/>
      <c r="Q524" s="93"/>
      <c r="R524" s="90"/>
      <c r="S524" s="91"/>
      <c r="T524" s="90"/>
      <c r="U524" s="92"/>
      <c r="V524" s="89"/>
      <c r="W524" s="91"/>
      <c r="X524" s="109"/>
      <c r="Y524" s="116"/>
      <c r="Z524" s="90"/>
      <c r="AA524" s="117"/>
      <c r="AB524" s="111"/>
      <c r="AC524" s="7"/>
      <c r="AD524" s="21">
        <f>IF(W524="",0,VLOOKUP("00:全空連",設定!$B$6:$C$18,2))</f>
        <v>0</v>
      </c>
      <c r="AE524" s="21">
        <f t="shared" si="14"/>
        <v>0</v>
      </c>
      <c r="AF524" s="22">
        <f t="shared" si="15"/>
        <v>0</v>
      </c>
      <c r="AH524" s="26"/>
      <c r="AI524" s="27"/>
      <c r="AK524" s="103"/>
      <c r="AL524" s="104">
        <f>IF(AK524&gt;0,設定!$C$18*AK524,0)</f>
        <v>0</v>
      </c>
    </row>
    <row r="525" spans="2:38" ht="14.25" customHeight="1">
      <c r="B525" s="25">
        <v>514</v>
      </c>
      <c r="C525" s="66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93"/>
      <c r="O525" s="117"/>
      <c r="P525" s="93"/>
      <c r="Q525" s="93"/>
      <c r="R525" s="90"/>
      <c r="S525" s="91"/>
      <c r="T525" s="90"/>
      <c r="U525" s="92"/>
      <c r="V525" s="89"/>
      <c r="W525" s="91"/>
      <c r="X525" s="109"/>
      <c r="Y525" s="116"/>
      <c r="Z525" s="90"/>
      <c r="AA525" s="117"/>
      <c r="AB525" s="111"/>
      <c r="AC525" s="7"/>
      <c r="AD525" s="21">
        <f>IF(W525="",0,VLOOKUP("00:全空連",設定!$B$6:$C$18,2))</f>
        <v>0</v>
      </c>
      <c r="AE525" s="21">
        <f t="shared" ref="AE525:AE588" si="16">AL525</f>
        <v>0</v>
      </c>
      <c r="AF525" s="22">
        <f t="shared" ref="AF525:AF588" si="17">SUM(AD525:AE525)</f>
        <v>0</v>
      </c>
      <c r="AH525" s="26"/>
      <c r="AI525" s="27"/>
      <c r="AK525" s="103"/>
      <c r="AL525" s="104">
        <f>IF(AK525&gt;0,設定!$C$18*AK525,0)</f>
        <v>0</v>
      </c>
    </row>
    <row r="526" spans="2:38" ht="14.25" customHeight="1">
      <c r="B526" s="25">
        <v>515</v>
      </c>
      <c r="C526" s="66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93"/>
      <c r="O526" s="117"/>
      <c r="P526" s="93"/>
      <c r="Q526" s="93"/>
      <c r="R526" s="90"/>
      <c r="S526" s="91"/>
      <c r="T526" s="90"/>
      <c r="U526" s="92"/>
      <c r="V526" s="89"/>
      <c r="W526" s="91"/>
      <c r="X526" s="109"/>
      <c r="Y526" s="116"/>
      <c r="Z526" s="90"/>
      <c r="AA526" s="117"/>
      <c r="AB526" s="111"/>
      <c r="AC526" s="7"/>
      <c r="AD526" s="21">
        <f>IF(W526="",0,VLOOKUP("00:全空連",設定!$B$6:$C$18,2))</f>
        <v>0</v>
      </c>
      <c r="AE526" s="21">
        <f t="shared" si="16"/>
        <v>0</v>
      </c>
      <c r="AF526" s="22">
        <f t="shared" si="17"/>
        <v>0</v>
      </c>
      <c r="AH526" s="26"/>
      <c r="AI526" s="27"/>
      <c r="AK526" s="103"/>
      <c r="AL526" s="104">
        <f>IF(AK526&gt;0,設定!$C$18*AK526,0)</f>
        <v>0</v>
      </c>
    </row>
    <row r="527" spans="2:38" ht="14.25" customHeight="1">
      <c r="B527" s="25">
        <v>516</v>
      </c>
      <c r="C527" s="66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93"/>
      <c r="O527" s="117"/>
      <c r="P527" s="93"/>
      <c r="Q527" s="93"/>
      <c r="R527" s="90"/>
      <c r="S527" s="91"/>
      <c r="T527" s="90"/>
      <c r="U527" s="92"/>
      <c r="V527" s="89"/>
      <c r="W527" s="91"/>
      <c r="X527" s="109"/>
      <c r="Y527" s="116"/>
      <c r="Z527" s="90"/>
      <c r="AA527" s="117"/>
      <c r="AB527" s="111"/>
      <c r="AC527" s="7"/>
      <c r="AD527" s="21">
        <f>IF(W527="",0,VLOOKUP("00:全空連",設定!$B$6:$C$18,2))</f>
        <v>0</v>
      </c>
      <c r="AE527" s="21">
        <f t="shared" si="16"/>
        <v>0</v>
      </c>
      <c r="AF527" s="22">
        <f t="shared" si="17"/>
        <v>0</v>
      </c>
      <c r="AH527" s="26"/>
      <c r="AI527" s="27"/>
      <c r="AK527" s="103"/>
      <c r="AL527" s="104">
        <f>IF(AK527&gt;0,設定!$C$18*AK527,0)</f>
        <v>0</v>
      </c>
    </row>
    <row r="528" spans="2:38" ht="14.25" customHeight="1">
      <c r="B528" s="25">
        <v>517</v>
      </c>
      <c r="C528" s="66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93"/>
      <c r="O528" s="117"/>
      <c r="P528" s="93"/>
      <c r="Q528" s="93"/>
      <c r="R528" s="90"/>
      <c r="S528" s="91"/>
      <c r="T528" s="90"/>
      <c r="U528" s="92"/>
      <c r="V528" s="89"/>
      <c r="W528" s="91"/>
      <c r="X528" s="109"/>
      <c r="Y528" s="116"/>
      <c r="Z528" s="90"/>
      <c r="AA528" s="117"/>
      <c r="AB528" s="111"/>
      <c r="AC528" s="7"/>
      <c r="AD528" s="21">
        <f>IF(W528="",0,VLOOKUP("00:全空連",設定!$B$6:$C$18,2))</f>
        <v>0</v>
      </c>
      <c r="AE528" s="21">
        <f t="shared" si="16"/>
        <v>0</v>
      </c>
      <c r="AF528" s="22">
        <f t="shared" si="17"/>
        <v>0</v>
      </c>
      <c r="AH528" s="26"/>
      <c r="AI528" s="27"/>
      <c r="AK528" s="103"/>
      <c r="AL528" s="104">
        <f>IF(AK528&gt;0,設定!$C$18*AK528,0)</f>
        <v>0</v>
      </c>
    </row>
    <row r="529" spans="2:38" ht="14.25" customHeight="1">
      <c r="B529" s="25">
        <v>518</v>
      </c>
      <c r="C529" s="66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93"/>
      <c r="O529" s="117"/>
      <c r="P529" s="93"/>
      <c r="Q529" s="93"/>
      <c r="R529" s="90"/>
      <c r="S529" s="91"/>
      <c r="T529" s="90"/>
      <c r="U529" s="92"/>
      <c r="V529" s="89"/>
      <c r="W529" s="91"/>
      <c r="X529" s="109"/>
      <c r="Y529" s="116"/>
      <c r="Z529" s="90"/>
      <c r="AA529" s="117"/>
      <c r="AB529" s="111"/>
      <c r="AC529" s="7"/>
      <c r="AD529" s="21">
        <f>IF(W529="",0,VLOOKUP("00:全空連",設定!$B$6:$C$18,2))</f>
        <v>0</v>
      </c>
      <c r="AE529" s="21">
        <f t="shared" si="16"/>
        <v>0</v>
      </c>
      <c r="AF529" s="22">
        <f t="shared" si="17"/>
        <v>0</v>
      </c>
      <c r="AH529" s="26"/>
      <c r="AI529" s="27"/>
      <c r="AK529" s="103"/>
      <c r="AL529" s="104">
        <f>IF(AK529&gt;0,設定!$C$18*AK529,0)</f>
        <v>0</v>
      </c>
    </row>
    <row r="530" spans="2:38" ht="14.25" customHeight="1">
      <c r="B530" s="25">
        <v>519</v>
      </c>
      <c r="C530" s="66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93"/>
      <c r="O530" s="117"/>
      <c r="P530" s="93"/>
      <c r="Q530" s="93"/>
      <c r="R530" s="90"/>
      <c r="S530" s="91"/>
      <c r="T530" s="90"/>
      <c r="U530" s="92"/>
      <c r="V530" s="89"/>
      <c r="W530" s="91"/>
      <c r="X530" s="109"/>
      <c r="Y530" s="116"/>
      <c r="Z530" s="90"/>
      <c r="AA530" s="117"/>
      <c r="AB530" s="111"/>
      <c r="AC530" s="7"/>
      <c r="AD530" s="21">
        <f>IF(W530="",0,VLOOKUP("00:全空連",設定!$B$6:$C$18,2))</f>
        <v>0</v>
      </c>
      <c r="AE530" s="21">
        <f t="shared" si="16"/>
        <v>0</v>
      </c>
      <c r="AF530" s="22">
        <f t="shared" si="17"/>
        <v>0</v>
      </c>
      <c r="AH530" s="26"/>
      <c r="AI530" s="27"/>
      <c r="AK530" s="103"/>
      <c r="AL530" s="104">
        <f>IF(AK530&gt;0,設定!$C$18*AK530,0)</f>
        <v>0</v>
      </c>
    </row>
    <row r="531" spans="2:38" ht="14.25" customHeight="1">
      <c r="B531" s="25">
        <v>520</v>
      </c>
      <c r="C531" s="66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93"/>
      <c r="O531" s="117"/>
      <c r="P531" s="93"/>
      <c r="Q531" s="93"/>
      <c r="R531" s="90"/>
      <c r="S531" s="91"/>
      <c r="T531" s="90"/>
      <c r="U531" s="92"/>
      <c r="V531" s="89"/>
      <c r="W531" s="91"/>
      <c r="X531" s="109"/>
      <c r="Y531" s="116"/>
      <c r="Z531" s="90"/>
      <c r="AA531" s="117"/>
      <c r="AB531" s="111"/>
      <c r="AC531" s="7"/>
      <c r="AD531" s="21">
        <f>IF(W531="",0,VLOOKUP("00:全空連",設定!$B$6:$C$18,2))</f>
        <v>0</v>
      </c>
      <c r="AE531" s="21">
        <f t="shared" si="16"/>
        <v>0</v>
      </c>
      <c r="AF531" s="22">
        <f t="shared" si="17"/>
        <v>0</v>
      </c>
      <c r="AH531" s="26"/>
      <c r="AI531" s="27"/>
      <c r="AK531" s="103"/>
      <c r="AL531" s="104">
        <f>IF(AK531&gt;0,設定!$C$18*AK531,0)</f>
        <v>0</v>
      </c>
    </row>
    <row r="532" spans="2:38" ht="14.25" customHeight="1">
      <c r="B532" s="25">
        <v>521</v>
      </c>
      <c r="C532" s="66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93"/>
      <c r="O532" s="117"/>
      <c r="P532" s="93"/>
      <c r="Q532" s="93"/>
      <c r="R532" s="90"/>
      <c r="S532" s="91"/>
      <c r="T532" s="90"/>
      <c r="U532" s="92"/>
      <c r="V532" s="89"/>
      <c r="W532" s="91"/>
      <c r="X532" s="109"/>
      <c r="Y532" s="116"/>
      <c r="Z532" s="90"/>
      <c r="AA532" s="117"/>
      <c r="AB532" s="111"/>
      <c r="AC532" s="7"/>
      <c r="AD532" s="21">
        <f>IF(W532="",0,VLOOKUP("00:全空連",設定!$B$6:$C$18,2))</f>
        <v>0</v>
      </c>
      <c r="AE532" s="21">
        <f t="shared" si="16"/>
        <v>0</v>
      </c>
      <c r="AF532" s="22">
        <f t="shared" si="17"/>
        <v>0</v>
      </c>
      <c r="AH532" s="26"/>
      <c r="AI532" s="27"/>
      <c r="AK532" s="103"/>
      <c r="AL532" s="104">
        <f>IF(AK532&gt;0,設定!$C$18*AK532,0)</f>
        <v>0</v>
      </c>
    </row>
    <row r="533" spans="2:38" ht="14.25" customHeight="1">
      <c r="B533" s="25">
        <v>522</v>
      </c>
      <c r="C533" s="66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93"/>
      <c r="O533" s="117"/>
      <c r="P533" s="93"/>
      <c r="Q533" s="93"/>
      <c r="R533" s="90"/>
      <c r="S533" s="91"/>
      <c r="T533" s="90"/>
      <c r="U533" s="92"/>
      <c r="V533" s="89"/>
      <c r="W533" s="91"/>
      <c r="X533" s="109"/>
      <c r="Y533" s="116"/>
      <c r="Z533" s="90"/>
      <c r="AA533" s="117"/>
      <c r="AB533" s="111"/>
      <c r="AC533" s="7"/>
      <c r="AD533" s="21">
        <f>IF(W533="",0,VLOOKUP("00:全空連",設定!$B$6:$C$18,2))</f>
        <v>0</v>
      </c>
      <c r="AE533" s="21">
        <f t="shared" si="16"/>
        <v>0</v>
      </c>
      <c r="AF533" s="22">
        <f t="shared" si="17"/>
        <v>0</v>
      </c>
      <c r="AH533" s="26"/>
      <c r="AI533" s="27"/>
      <c r="AK533" s="103"/>
      <c r="AL533" s="104">
        <f>IF(AK533&gt;0,設定!$C$18*AK533,0)</f>
        <v>0</v>
      </c>
    </row>
    <row r="534" spans="2:38" ht="14.25" customHeight="1">
      <c r="B534" s="25">
        <v>523</v>
      </c>
      <c r="C534" s="66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93"/>
      <c r="O534" s="117"/>
      <c r="P534" s="93"/>
      <c r="Q534" s="93"/>
      <c r="R534" s="90"/>
      <c r="S534" s="91"/>
      <c r="T534" s="90"/>
      <c r="U534" s="92"/>
      <c r="V534" s="89"/>
      <c r="W534" s="91"/>
      <c r="X534" s="109"/>
      <c r="Y534" s="116"/>
      <c r="Z534" s="90"/>
      <c r="AA534" s="117"/>
      <c r="AB534" s="111"/>
      <c r="AC534" s="7"/>
      <c r="AD534" s="21">
        <f>IF(W534="",0,VLOOKUP("00:全空連",設定!$B$6:$C$18,2))</f>
        <v>0</v>
      </c>
      <c r="AE534" s="21">
        <f t="shared" si="16"/>
        <v>0</v>
      </c>
      <c r="AF534" s="22">
        <f t="shared" si="17"/>
        <v>0</v>
      </c>
      <c r="AH534" s="26"/>
      <c r="AI534" s="27"/>
      <c r="AK534" s="103"/>
      <c r="AL534" s="104">
        <f>IF(AK534&gt;0,設定!$C$18*AK534,0)</f>
        <v>0</v>
      </c>
    </row>
    <row r="535" spans="2:38" ht="14.25" customHeight="1">
      <c r="B535" s="25">
        <v>524</v>
      </c>
      <c r="C535" s="66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93"/>
      <c r="O535" s="117"/>
      <c r="P535" s="93"/>
      <c r="Q535" s="93"/>
      <c r="R535" s="90"/>
      <c r="S535" s="91"/>
      <c r="T535" s="90"/>
      <c r="U535" s="92"/>
      <c r="V535" s="89"/>
      <c r="W535" s="91"/>
      <c r="X535" s="109"/>
      <c r="Y535" s="116"/>
      <c r="Z535" s="90"/>
      <c r="AA535" s="117"/>
      <c r="AB535" s="111"/>
      <c r="AC535" s="7"/>
      <c r="AD535" s="21">
        <f>IF(W535="",0,VLOOKUP("00:全空連",設定!$B$6:$C$18,2))</f>
        <v>0</v>
      </c>
      <c r="AE535" s="21">
        <f t="shared" si="16"/>
        <v>0</v>
      </c>
      <c r="AF535" s="22">
        <f t="shared" si="17"/>
        <v>0</v>
      </c>
      <c r="AH535" s="26"/>
      <c r="AI535" s="27"/>
      <c r="AK535" s="103"/>
      <c r="AL535" s="104">
        <f>IF(AK535&gt;0,設定!$C$18*AK535,0)</f>
        <v>0</v>
      </c>
    </row>
    <row r="536" spans="2:38" ht="14.25" customHeight="1">
      <c r="B536" s="25">
        <v>525</v>
      </c>
      <c r="C536" s="66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93"/>
      <c r="O536" s="117"/>
      <c r="P536" s="93"/>
      <c r="Q536" s="93"/>
      <c r="R536" s="90"/>
      <c r="S536" s="91"/>
      <c r="T536" s="90"/>
      <c r="U536" s="92"/>
      <c r="V536" s="89"/>
      <c r="W536" s="91"/>
      <c r="X536" s="109"/>
      <c r="Y536" s="116"/>
      <c r="Z536" s="90"/>
      <c r="AA536" s="117"/>
      <c r="AB536" s="111"/>
      <c r="AC536" s="7"/>
      <c r="AD536" s="21">
        <f>IF(W536="",0,VLOOKUP("00:全空連",設定!$B$6:$C$18,2))</f>
        <v>0</v>
      </c>
      <c r="AE536" s="21">
        <f t="shared" si="16"/>
        <v>0</v>
      </c>
      <c r="AF536" s="22">
        <f t="shared" si="17"/>
        <v>0</v>
      </c>
      <c r="AH536" s="26"/>
      <c r="AI536" s="27"/>
      <c r="AK536" s="103"/>
      <c r="AL536" s="104">
        <f>IF(AK536&gt;0,設定!$C$18*AK536,0)</f>
        <v>0</v>
      </c>
    </row>
    <row r="537" spans="2:38" ht="14.25" customHeight="1">
      <c r="B537" s="25">
        <v>526</v>
      </c>
      <c r="C537" s="66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93"/>
      <c r="O537" s="117"/>
      <c r="P537" s="93"/>
      <c r="Q537" s="93"/>
      <c r="R537" s="90"/>
      <c r="S537" s="91"/>
      <c r="T537" s="90"/>
      <c r="U537" s="92"/>
      <c r="V537" s="89"/>
      <c r="W537" s="91"/>
      <c r="X537" s="109"/>
      <c r="Y537" s="116"/>
      <c r="Z537" s="90"/>
      <c r="AA537" s="117"/>
      <c r="AB537" s="111"/>
      <c r="AC537" s="7"/>
      <c r="AD537" s="21">
        <f>IF(W537="",0,VLOOKUP("00:全空連",設定!$B$6:$C$18,2))</f>
        <v>0</v>
      </c>
      <c r="AE537" s="21">
        <f t="shared" si="16"/>
        <v>0</v>
      </c>
      <c r="AF537" s="22">
        <f t="shared" si="17"/>
        <v>0</v>
      </c>
      <c r="AH537" s="26"/>
      <c r="AI537" s="27"/>
      <c r="AK537" s="103"/>
      <c r="AL537" s="104">
        <f>IF(AK537&gt;0,設定!$C$18*AK537,0)</f>
        <v>0</v>
      </c>
    </row>
    <row r="538" spans="2:38" ht="14.25" customHeight="1">
      <c r="B538" s="25">
        <v>527</v>
      </c>
      <c r="C538" s="66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93"/>
      <c r="O538" s="117"/>
      <c r="P538" s="93"/>
      <c r="Q538" s="93"/>
      <c r="R538" s="90"/>
      <c r="S538" s="91"/>
      <c r="T538" s="90"/>
      <c r="U538" s="92"/>
      <c r="V538" s="89"/>
      <c r="W538" s="91"/>
      <c r="X538" s="109"/>
      <c r="Y538" s="116"/>
      <c r="Z538" s="90"/>
      <c r="AA538" s="117"/>
      <c r="AB538" s="111"/>
      <c r="AC538" s="7"/>
      <c r="AD538" s="21">
        <f>IF(W538="",0,VLOOKUP("00:全空連",設定!$B$6:$C$18,2))</f>
        <v>0</v>
      </c>
      <c r="AE538" s="21">
        <f t="shared" si="16"/>
        <v>0</v>
      </c>
      <c r="AF538" s="22">
        <f t="shared" si="17"/>
        <v>0</v>
      </c>
      <c r="AH538" s="26"/>
      <c r="AI538" s="27"/>
      <c r="AK538" s="103"/>
      <c r="AL538" s="104">
        <f>IF(AK538&gt;0,設定!$C$18*AK538,0)</f>
        <v>0</v>
      </c>
    </row>
    <row r="539" spans="2:38" ht="14.25" customHeight="1">
      <c r="B539" s="25">
        <v>528</v>
      </c>
      <c r="C539" s="66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93"/>
      <c r="O539" s="117"/>
      <c r="P539" s="93"/>
      <c r="Q539" s="93"/>
      <c r="R539" s="90"/>
      <c r="S539" s="91"/>
      <c r="T539" s="90"/>
      <c r="U539" s="92"/>
      <c r="V539" s="89"/>
      <c r="W539" s="91"/>
      <c r="X539" s="109"/>
      <c r="Y539" s="116"/>
      <c r="Z539" s="90"/>
      <c r="AA539" s="117"/>
      <c r="AB539" s="111"/>
      <c r="AC539" s="7"/>
      <c r="AD539" s="21">
        <f>IF(W539="",0,VLOOKUP("00:全空連",設定!$B$6:$C$18,2))</f>
        <v>0</v>
      </c>
      <c r="AE539" s="21">
        <f t="shared" si="16"/>
        <v>0</v>
      </c>
      <c r="AF539" s="22">
        <f t="shared" si="17"/>
        <v>0</v>
      </c>
      <c r="AH539" s="26"/>
      <c r="AI539" s="27"/>
      <c r="AK539" s="103"/>
      <c r="AL539" s="104">
        <f>IF(AK539&gt;0,設定!$C$18*AK539,0)</f>
        <v>0</v>
      </c>
    </row>
    <row r="540" spans="2:38" ht="14.25" customHeight="1">
      <c r="B540" s="25">
        <v>529</v>
      </c>
      <c r="C540" s="66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93"/>
      <c r="O540" s="117"/>
      <c r="P540" s="93"/>
      <c r="Q540" s="93"/>
      <c r="R540" s="90"/>
      <c r="S540" s="91"/>
      <c r="T540" s="90"/>
      <c r="U540" s="92"/>
      <c r="V540" s="89"/>
      <c r="W540" s="91"/>
      <c r="X540" s="109"/>
      <c r="Y540" s="116"/>
      <c r="Z540" s="90"/>
      <c r="AA540" s="117"/>
      <c r="AB540" s="111"/>
      <c r="AC540" s="7"/>
      <c r="AD540" s="21">
        <f>IF(W540="",0,VLOOKUP("00:全空連",設定!$B$6:$C$18,2))</f>
        <v>0</v>
      </c>
      <c r="AE540" s="21">
        <f t="shared" si="16"/>
        <v>0</v>
      </c>
      <c r="AF540" s="22">
        <f t="shared" si="17"/>
        <v>0</v>
      </c>
      <c r="AH540" s="26"/>
      <c r="AI540" s="27"/>
      <c r="AK540" s="103"/>
      <c r="AL540" s="104">
        <f>IF(AK540&gt;0,設定!$C$18*AK540,0)</f>
        <v>0</v>
      </c>
    </row>
    <row r="541" spans="2:38" ht="14.25" customHeight="1">
      <c r="B541" s="25">
        <v>530</v>
      </c>
      <c r="C541" s="66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93"/>
      <c r="O541" s="117"/>
      <c r="P541" s="93"/>
      <c r="Q541" s="93"/>
      <c r="R541" s="90"/>
      <c r="S541" s="91"/>
      <c r="T541" s="90"/>
      <c r="U541" s="92"/>
      <c r="V541" s="89"/>
      <c r="W541" s="91"/>
      <c r="X541" s="109"/>
      <c r="Y541" s="116"/>
      <c r="Z541" s="90"/>
      <c r="AA541" s="117"/>
      <c r="AB541" s="111"/>
      <c r="AC541" s="7"/>
      <c r="AD541" s="21">
        <f>IF(W541="",0,VLOOKUP("00:全空連",設定!$B$6:$C$18,2))</f>
        <v>0</v>
      </c>
      <c r="AE541" s="21">
        <f t="shared" si="16"/>
        <v>0</v>
      </c>
      <c r="AF541" s="22">
        <f t="shared" si="17"/>
        <v>0</v>
      </c>
      <c r="AH541" s="26"/>
      <c r="AI541" s="27"/>
      <c r="AK541" s="103"/>
      <c r="AL541" s="104">
        <f>IF(AK541&gt;0,設定!$C$18*AK541,0)</f>
        <v>0</v>
      </c>
    </row>
    <row r="542" spans="2:38" ht="14.25" customHeight="1">
      <c r="B542" s="25">
        <v>531</v>
      </c>
      <c r="C542" s="66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93"/>
      <c r="O542" s="117"/>
      <c r="P542" s="93"/>
      <c r="Q542" s="93"/>
      <c r="R542" s="90"/>
      <c r="S542" s="91"/>
      <c r="T542" s="90"/>
      <c r="U542" s="92"/>
      <c r="V542" s="89"/>
      <c r="W542" s="91"/>
      <c r="X542" s="109"/>
      <c r="Y542" s="116"/>
      <c r="Z542" s="90"/>
      <c r="AA542" s="117"/>
      <c r="AB542" s="111"/>
      <c r="AC542" s="7"/>
      <c r="AD542" s="21">
        <f>IF(W542="",0,VLOOKUP("00:全空連",設定!$B$6:$C$18,2))</f>
        <v>0</v>
      </c>
      <c r="AE542" s="21">
        <f t="shared" si="16"/>
        <v>0</v>
      </c>
      <c r="AF542" s="22">
        <f t="shared" si="17"/>
        <v>0</v>
      </c>
      <c r="AH542" s="26"/>
      <c r="AI542" s="27"/>
      <c r="AK542" s="103"/>
      <c r="AL542" s="104">
        <f>IF(AK542&gt;0,設定!$C$18*AK542,0)</f>
        <v>0</v>
      </c>
    </row>
    <row r="543" spans="2:38" ht="14.25" customHeight="1">
      <c r="B543" s="25">
        <v>532</v>
      </c>
      <c r="C543" s="66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93"/>
      <c r="O543" s="117"/>
      <c r="P543" s="93"/>
      <c r="Q543" s="93"/>
      <c r="R543" s="90"/>
      <c r="S543" s="91"/>
      <c r="T543" s="90"/>
      <c r="U543" s="92"/>
      <c r="V543" s="89"/>
      <c r="W543" s="91"/>
      <c r="X543" s="109"/>
      <c r="Y543" s="116"/>
      <c r="Z543" s="90"/>
      <c r="AA543" s="117"/>
      <c r="AB543" s="111"/>
      <c r="AC543" s="7"/>
      <c r="AD543" s="21">
        <f>IF(W543="",0,VLOOKUP("00:全空連",設定!$B$6:$C$18,2))</f>
        <v>0</v>
      </c>
      <c r="AE543" s="21">
        <f t="shared" si="16"/>
        <v>0</v>
      </c>
      <c r="AF543" s="22">
        <f t="shared" si="17"/>
        <v>0</v>
      </c>
      <c r="AH543" s="26"/>
      <c r="AI543" s="27"/>
      <c r="AK543" s="103"/>
      <c r="AL543" s="104">
        <f>IF(AK543&gt;0,設定!$C$18*AK543,0)</f>
        <v>0</v>
      </c>
    </row>
    <row r="544" spans="2:38" ht="14.25" customHeight="1">
      <c r="B544" s="25">
        <v>533</v>
      </c>
      <c r="C544" s="66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93"/>
      <c r="O544" s="117"/>
      <c r="P544" s="93"/>
      <c r="Q544" s="93"/>
      <c r="R544" s="90"/>
      <c r="S544" s="91"/>
      <c r="T544" s="90"/>
      <c r="U544" s="92"/>
      <c r="V544" s="89"/>
      <c r="W544" s="91"/>
      <c r="X544" s="109"/>
      <c r="Y544" s="116"/>
      <c r="Z544" s="90"/>
      <c r="AA544" s="117"/>
      <c r="AB544" s="111"/>
      <c r="AC544" s="7"/>
      <c r="AD544" s="21">
        <f>IF(W544="",0,VLOOKUP("00:全空連",設定!$B$6:$C$18,2))</f>
        <v>0</v>
      </c>
      <c r="AE544" s="21">
        <f t="shared" si="16"/>
        <v>0</v>
      </c>
      <c r="AF544" s="22">
        <f t="shared" si="17"/>
        <v>0</v>
      </c>
      <c r="AH544" s="26"/>
      <c r="AI544" s="27"/>
      <c r="AK544" s="103"/>
      <c r="AL544" s="104">
        <f>IF(AK544&gt;0,設定!$C$18*AK544,0)</f>
        <v>0</v>
      </c>
    </row>
    <row r="545" spans="2:38" ht="14.25" customHeight="1">
      <c r="B545" s="25">
        <v>534</v>
      </c>
      <c r="C545" s="66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93"/>
      <c r="O545" s="117"/>
      <c r="P545" s="93"/>
      <c r="Q545" s="93"/>
      <c r="R545" s="90"/>
      <c r="S545" s="91"/>
      <c r="T545" s="90"/>
      <c r="U545" s="92"/>
      <c r="V545" s="89"/>
      <c r="W545" s="91"/>
      <c r="X545" s="109"/>
      <c r="Y545" s="116"/>
      <c r="Z545" s="90"/>
      <c r="AA545" s="117"/>
      <c r="AB545" s="111"/>
      <c r="AC545" s="7"/>
      <c r="AD545" s="21">
        <f>IF(W545="",0,VLOOKUP("00:全空連",設定!$B$6:$C$18,2))</f>
        <v>0</v>
      </c>
      <c r="AE545" s="21">
        <f t="shared" si="16"/>
        <v>0</v>
      </c>
      <c r="AF545" s="22">
        <f t="shared" si="17"/>
        <v>0</v>
      </c>
      <c r="AH545" s="26"/>
      <c r="AI545" s="27"/>
      <c r="AK545" s="103"/>
      <c r="AL545" s="104">
        <f>IF(AK545&gt;0,設定!$C$18*AK545,0)</f>
        <v>0</v>
      </c>
    </row>
    <row r="546" spans="2:38" ht="14.25" customHeight="1">
      <c r="B546" s="25">
        <v>535</v>
      </c>
      <c r="C546" s="66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93"/>
      <c r="O546" s="117"/>
      <c r="P546" s="93"/>
      <c r="Q546" s="93"/>
      <c r="R546" s="90"/>
      <c r="S546" s="91"/>
      <c r="T546" s="90"/>
      <c r="U546" s="92"/>
      <c r="V546" s="89"/>
      <c r="W546" s="91"/>
      <c r="X546" s="109"/>
      <c r="Y546" s="116"/>
      <c r="Z546" s="90"/>
      <c r="AA546" s="117"/>
      <c r="AB546" s="111"/>
      <c r="AC546" s="7"/>
      <c r="AD546" s="21">
        <f>IF(W546="",0,VLOOKUP("00:全空連",設定!$B$6:$C$18,2))</f>
        <v>0</v>
      </c>
      <c r="AE546" s="21">
        <f t="shared" si="16"/>
        <v>0</v>
      </c>
      <c r="AF546" s="22">
        <f t="shared" si="17"/>
        <v>0</v>
      </c>
      <c r="AH546" s="26"/>
      <c r="AI546" s="27"/>
      <c r="AK546" s="103"/>
      <c r="AL546" s="104">
        <f>IF(AK546&gt;0,設定!$C$18*AK546,0)</f>
        <v>0</v>
      </c>
    </row>
    <row r="547" spans="2:38" ht="14.25" customHeight="1">
      <c r="B547" s="25">
        <v>536</v>
      </c>
      <c r="C547" s="66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93"/>
      <c r="O547" s="117"/>
      <c r="P547" s="93"/>
      <c r="Q547" s="93"/>
      <c r="R547" s="90"/>
      <c r="S547" s="91"/>
      <c r="T547" s="90"/>
      <c r="U547" s="92"/>
      <c r="V547" s="89"/>
      <c r="W547" s="91"/>
      <c r="X547" s="109"/>
      <c r="Y547" s="116"/>
      <c r="Z547" s="90"/>
      <c r="AA547" s="117"/>
      <c r="AB547" s="111"/>
      <c r="AC547" s="7"/>
      <c r="AD547" s="21">
        <f>IF(W547="",0,VLOOKUP("00:全空連",設定!$B$6:$C$18,2))</f>
        <v>0</v>
      </c>
      <c r="AE547" s="21">
        <f t="shared" si="16"/>
        <v>0</v>
      </c>
      <c r="AF547" s="22">
        <f t="shared" si="17"/>
        <v>0</v>
      </c>
      <c r="AH547" s="26"/>
      <c r="AI547" s="27"/>
      <c r="AK547" s="103"/>
      <c r="AL547" s="104">
        <f>IF(AK547&gt;0,設定!$C$18*AK547,0)</f>
        <v>0</v>
      </c>
    </row>
    <row r="548" spans="2:38" ht="14.25" customHeight="1">
      <c r="B548" s="25">
        <v>537</v>
      </c>
      <c r="C548" s="66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93"/>
      <c r="O548" s="117"/>
      <c r="P548" s="93"/>
      <c r="Q548" s="93"/>
      <c r="R548" s="90"/>
      <c r="S548" s="91"/>
      <c r="T548" s="90"/>
      <c r="U548" s="92"/>
      <c r="V548" s="89"/>
      <c r="W548" s="91"/>
      <c r="X548" s="109"/>
      <c r="Y548" s="116"/>
      <c r="Z548" s="90"/>
      <c r="AA548" s="117"/>
      <c r="AB548" s="111"/>
      <c r="AC548" s="7"/>
      <c r="AD548" s="21">
        <f>IF(W548="",0,VLOOKUP("00:全空連",設定!$B$6:$C$18,2))</f>
        <v>0</v>
      </c>
      <c r="AE548" s="21">
        <f t="shared" si="16"/>
        <v>0</v>
      </c>
      <c r="AF548" s="22">
        <f t="shared" si="17"/>
        <v>0</v>
      </c>
      <c r="AH548" s="26"/>
      <c r="AI548" s="27"/>
      <c r="AK548" s="103"/>
      <c r="AL548" s="104">
        <f>IF(AK548&gt;0,設定!$C$18*AK548,0)</f>
        <v>0</v>
      </c>
    </row>
    <row r="549" spans="2:38" ht="14.25" customHeight="1">
      <c r="B549" s="25">
        <v>538</v>
      </c>
      <c r="C549" s="66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93"/>
      <c r="O549" s="117"/>
      <c r="P549" s="93"/>
      <c r="Q549" s="93"/>
      <c r="R549" s="90"/>
      <c r="S549" s="91"/>
      <c r="T549" s="90"/>
      <c r="U549" s="92"/>
      <c r="V549" s="89"/>
      <c r="W549" s="91"/>
      <c r="X549" s="109"/>
      <c r="Y549" s="116"/>
      <c r="Z549" s="90"/>
      <c r="AA549" s="117"/>
      <c r="AB549" s="111"/>
      <c r="AC549" s="7"/>
      <c r="AD549" s="21">
        <f>IF(W549="",0,VLOOKUP("00:全空連",設定!$B$6:$C$18,2))</f>
        <v>0</v>
      </c>
      <c r="AE549" s="21">
        <f t="shared" si="16"/>
        <v>0</v>
      </c>
      <c r="AF549" s="22">
        <f t="shared" si="17"/>
        <v>0</v>
      </c>
      <c r="AH549" s="26"/>
      <c r="AI549" s="27"/>
      <c r="AK549" s="103"/>
      <c r="AL549" s="104">
        <f>IF(AK549&gt;0,設定!$C$18*AK549,0)</f>
        <v>0</v>
      </c>
    </row>
    <row r="550" spans="2:38" ht="14.25" customHeight="1">
      <c r="B550" s="25">
        <v>539</v>
      </c>
      <c r="C550" s="66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93"/>
      <c r="O550" s="117"/>
      <c r="P550" s="93"/>
      <c r="Q550" s="93"/>
      <c r="R550" s="90"/>
      <c r="S550" s="91"/>
      <c r="T550" s="90"/>
      <c r="U550" s="92"/>
      <c r="V550" s="89"/>
      <c r="W550" s="91"/>
      <c r="X550" s="109"/>
      <c r="Y550" s="116"/>
      <c r="Z550" s="90"/>
      <c r="AA550" s="117"/>
      <c r="AB550" s="111"/>
      <c r="AC550" s="7"/>
      <c r="AD550" s="21">
        <f>IF(W550="",0,VLOOKUP("00:全空連",設定!$B$6:$C$18,2))</f>
        <v>0</v>
      </c>
      <c r="AE550" s="21">
        <f t="shared" si="16"/>
        <v>0</v>
      </c>
      <c r="AF550" s="22">
        <f t="shared" si="17"/>
        <v>0</v>
      </c>
      <c r="AH550" s="26"/>
      <c r="AI550" s="27"/>
      <c r="AK550" s="103"/>
      <c r="AL550" s="104">
        <f>IF(AK550&gt;0,設定!$C$18*AK550,0)</f>
        <v>0</v>
      </c>
    </row>
    <row r="551" spans="2:38" ht="14.25" customHeight="1">
      <c r="B551" s="25">
        <v>540</v>
      </c>
      <c r="C551" s="66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93"/>
      <c r="O551" s="117"/>
      <c r="P551" s="93"/>
      <c r="Q551" s="93"/>
      <c r="R551" s="90"/>
      <c r="S551" s="91"/>
      <c r="T551" s="90"/>
      <c r="U551" s="92"/>
      <c r="V551" s="89"/>
      <c r="W551" s="91"/>
      <c r="X551" s="109"/>
      <c r="Y551" s="116"/>
      <c r="Z551" s="90"/>
      <c r="AA551" s="117"/>
      <c r="AB551" s="111"/>
      <c r="AC551" s="7"/>
      <c r="AD551" s="21">
        <f>IF(W551="",0,VLOOKUP("00:全空連",設定!$B$6:$C$18,2))</f>
        <v>0</v>
      </c>
      <c r="AE551" s="21">
        <f t="shared" si="16"/>
        <v>0</v>
      </c>
      <c r="AF551" s="22">
        <f t="shared" si="17"/>
        <v>0</v>
      </c>
      <c r="AH551" s="26"/>
      <c r="AI551" s="27"/>
      <c r="AK551" s="103"/>
      <c r="AL551" s="104">
        <f>IF(AK551&gt;0,設定!$C$18*AK551,0)</f>
        <v>0</v>
      </c>
    </row>
    <row r="552" spans="2:38" ht="14.25" customHeight="1">
      <c r="B552" s="25">
        <v>541</v>
      </c>
      <c r="C552" s="66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93"/>
      <c r="O552" s="117"/>
      <c r="P552" s="93"/>
      <c r="Q552" s="93"/>
      <c r="R552" s="90"/>
      <c r="S552" s="91"/>
      <c r="T552" s="90"/>
      <c r="U552" s="92"/>
      <c r="V552" s="89"/>
      <c r="W552" s="91"/>
      <c r="X552" s="109"/>
      <c r="Y552" s="116"/>
      <c r="Z552" s="90"/>
      <c r="AA552" s="117"/>
      <c r="AB552" s="111"/>
      <c r="AC552" s="7"/>
      <c r="AD552" s="21">
        <f>IF(W552="",0,VLOOKUP("00:全空連",設定!$B$6:$C$18,2))</f>
        <v>0</v>
      </c>
      <c r="AE552" s="21">
        <f t="shared" si="16"/>
        <v>0</v>
      </c>
      <c r="AF552" s="22">
        <f t="shared" si="17"/>
        <v>0</v>
      </c>
      <c r="AH552" s="26"/>
      <c r="AI552" s="27"/>
      <c r="AK552" s="103"/>
      <c r="AL552" s="104">
        <f>IF(AK552&gt;0,設定!$C$18*AK552,0)</f>
        <v>0</v>
      </c>
    </row>
    <row r="553" spans="2:38" ht="14.25" customHeight="1">
      <c r="B553" s="25">
        <v>542</v>
      </c>
      <c r="C553" s="66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93"/>
      <c r="O553" s="117"/>
      <c r="P553" s="93"/>
      <c r="Q553" s="93"/>
      <c r="R553" s="90"/>
      <c r="S553" s="91"/>
      <c r="T553" s="90"/>
      <c r="U553" s="92"/>
      <c r="V553" s="89"/>
      <c r="W553" s="91"/>
      <c r="X553" s="109"/>
      <c r="Y553" s="116"/>
      <c r="Z553" s="90"/>
      <c r="AA553" s="117"/>
      <c r="AB553" s="111"/>
      <c r="AC553" s="7"/>
      <c r="AD553" s="21">
        <f>IF(W553="",0,VLOOKUP("00:全空連",設定!$B$6:$C$18,2))</f>
        <v>0</v>
      </c>
      <c r="AE553" s="21">
        <f t="shared" si="16"/>
        <v>0</v>
      </c>
      <c r="AF553" s="22">
        <f t="shared" si="17"/>
        <v>0</v>
      </c>
      <c r="AH553" s="26"/>
      <c r="AI553" s="27"/>
      <c r="AK553" s="103"/>
      <c r="AL553" s="104">
        <f>IF(AK553&gt;0,設定!$C$18*AK553,0)</f>
        <v>0</v>
      </c>
    </row>
    <row r="554" spans="2:38" ht="14.25" customHeight="1">
      <c r="B554" s="25">
        <v>543</v>
      </c>
      <c r="C554" s="66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93"/>
      <c r="O554" s="117"/>
      <c r="P554" s="93"/>
      <c r="Q554" s="93"/>
      <c r="R554" s="90"/>
      <c r="S554" s="91"/>
      <c r="T554" s="90"/>
      <c r="U554" s="92"/>
      <c r="V554" s="89"/>
      <c r="W554" s="91"/>
      <c r="X554" s="109"/>
      <c r="Y554" s="116"/>
      <c r="Z554" s="90"/>
      <c r="AA554" s="117"/>
      <c r="AB554" s="111"/>
      <c r="AC554" s="7"/>
      <c r="AD554" s="21">
        <f>IF(W554="",0,VLOOKUP("00:全空連",設定!$B$6:$C$18,2))</f>
        <v>0</v>
      </c>
      <c r="AE554" s="21">
        <f t="shared" si="16"/>
        <v>0</v>
      </c>
      <c r="AF554" s="22">
        <f t="shared" si="17"/>
        <v>0</v>
      </c>
      <c r="AH554" s="26"/>
      <c r="AI554" s="27"/>
      <c r="AK554" s="103"/>
      <c r="AL554" s="104">
        <f>IF(AK554&gt;0,設定!$C$18*AK554,0)</f>
        <v>0</v>
      </c>
    </row>
    <row r="555" spans="2:38" ht="14.25" customHeight="1">
      <c r="B555" s="25">
        <v>544</v>
      </c>
      <c r="C555" s="66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93"/>
      <c r="O555" s="117"/>
      <c r="P555" s="93"/>
      <c r="Q555" s="93"/>
      <c r="R555" s="90"/>
      <c r="S555" s="91"/>
      <c r="T555" s="90"/>
      <c r="U555" s="92"/>
      <c r="V555" s="89"/>
      <c r="W555" s="91"/>
      <c r="X555" s="109"/>
      <c r="Y555" s="116"/>
      <c r="Z555" s="90"/>
      <c r="AA555" s="117"/>
      <c r="AB555" s="111"/>
      <c r="AC555" s="7"/>
      <c r="AD555" s="21">
        <f>IF(W555="",0,VLOOKUP("00:全空連",設定!$B$6:$C$18,2))</f>
        <v>0</v>
      </c>
      <c r="AE555" s="21">
        <f t="shared" si="16"/>
        <v>0</v>
      </c>
      <c r="AF555" s="22">
        <f t="shared" si="17"/>
        <v>0</v>
      </c>
      <c r="AH555" s="26"/>
      <c r="AI555" s="27"/>
      <c r="AK555" s="103"/>
      <c r="AL555" s="104">
        <f>IF(AK555&gt;0,設定!$C$18*AK555,0)</f>
        <v>0</v>
      </c>
    </row>
    <row r="556" spans="2:38" ht="14.25" customHeight="1">
      <c r="B556" s="25">
        <v>545</v>
      </c>
      <c r="C556" s="66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93"/>
      <c r="O556" s="117"/>
      <c r="P556" s="93"/>
      <c r="Q556" s="93"/>
      <c r="R556" s="90"/>
      <c r="S556" s="91"/>
      <c r="T556" s="90"/>
      <c r="U556" s="92"/>
      <c r="V556" s="89"/>
      <c r="W556" s="91"/>
      <c r="X556" s="109"/>
      <c r="Y556" s="116"/>
      <c r="Z556" s="90"/>
      <c r="AA556" s="117"/>
      <c r="AB556" s="111"/>
      <c r="AC556" s="7"/>
      <c r="AD556" s="21">
        <f>IF(W556="",0,VLOOKUP("00:全空連",設定!$B$6:$C$18,2))</f>
        <v>0</v>
      </c>
      <c r="AE556" s="21">
        <f t="shared" si="16"/>
        <v>0</v>
      </c>
      <c r="AF556" s="22">
        <f t="shared" si="17"/>
        <v>0</v>
      </c>
      <c r="AH556" s="26"/>
      <c r="AI556" s="27"/>
      <c r="AK556" s="103"/>
      <c r="AL556" s="104">
        <f>IF(AK556&gt;0,設定!$C$18*AK556,0)</f>
        <v>0</v>
      </c>
    </row>
    <row r="557" spans="2:38" ht="14.25" customHeight="1">
      <c r="B557" s="25">
        <v>546</v>
      </c>
      <c r="C557" s="66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93"/>
      <c r="O557" s="117"/>
      <c r="P557" s="93"/>
      <c r="Q557" s="93"/>
      <c r="R557" s="90"/>
      <c r="S557" s="91"/>
      <c r="T557" s="90"/>
      <c r="U557" s="92"/>
      <c r="V557" s="89"/>
      <c r="W557" s="91"/>
      <c r="X557" s="109"/>
      <c r="Y557" s="116"/>
      <c r="Z557" s="90"/>
      <c r="AA557" s="117"/>
      <c r="AB557" s="111"/>
      <c r="AC557" s="7"/>
      <c r="AD557" s="21">
        <f>IF(W557="",0,VLOOKUP("00:全空連",設定!$B$6:$C$18,2))</f>
        <v>0</v>
      </c>
      <c r="AE557" s="21">
        <f t="shared" si="16"/>
        <v>0</v>
      </c>
      <c r="AF557" s="22">
        <f t="shared" si="17"/>
        <v>0</v>
      </c>
      <c r="AH557" s="26"/>
      <c r="AI557" s="27"/>
      <c r="AK557" s="103"/>
      <c r="AL557" s="104">
        <f>IF(AK557&gt;0,設定!$C$18*AK557,0)</f>
        <v>0</v>
      </c>
    </row>
    <row r="558" spans="2:38" ht="14.25" customHeight="1">
      <c r="B558" s="25">
        <v>547</v>
      </c>
      <c r="C558" s="66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93"/>
      <c r="O558" s="117"/>
      <c r="P558" s="93"/>
      <c r="Q558" s="93"/>
      <c r="R558" s="90"/>
      <c r="S558" s="91"/>
      <c r="T558" s="90"/>
      <c r="U558" s="92"/>
      <c r="V558" s="89"/>
      <c r="W558" s="91"/>
      <c r="X558" s="109"/>
      <c r="Y558" s="116"/>
      <c r="Z558" s="90"/>
      <c r="AA558" s="117"/>
      <c r="AB558" s="111"/>
      <c r="AC558" s="7"/>
      <c r="AD558" s="21">
        <f>IF(W558="",0,VLOOKUP("00:全空連",設定!$B$6:$C$18,2))</f>
        <v>0</v>
      </c>
      <c r="AE558" s="21">
        <f t="shared" si="16"/>
        <v>0</v>
      </c>
      <c r="AF558" s="22">
        <f t="shared" si="17"/>
        <v>0</v>
      </c>
      <c r="AH558" s="26"/>
      <c r="AI558" s="27"/>
      <c r="AK558" s="103"/>
      <c r="AL558" s="104">
        <f>IF(AK558&gt;0,設定!$C$18*AK558,0)</f>
        <v>0</v>
      </c>
    </row>
    <row r="559" spans="2:38" ht="14.25" customHeight="1">
      <c r="B559" s="25">
        <v>548</v>
      </c>
      <c r="C559" s="66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93"/>
      <c r="O559" s="117"/>
      <c r="P559" s="93"/>
      <c r="Q559" s="93"/>
      <c r="R559" s="90"/>
      <c r="S559" s="91"/>
      <c r="T559" s="90"/>
      <c r="U559" s="92"/>
      <c r="V559" s="89"/>
      <c r="W559" s="91"/>
      <c r="X559" s="109"/>
      <c r="Y559" s="116"/>
      <c r="Z559" s="90"/>
      <c r="AA559" s="117"/>
      <c r="AB559" s="111"/>
      <c r="AC559" s="7"/>
      <c r="AD559" s="21">
        <f>IF(W559="",0,VLOOKUP("00:全空連",設定!$B$6:$C$18,2))</f>
        <v>0</v>
      </c>
      <c r="AE559" s="21">
        <f t="shared" si="16"/>
        <v>0</v>
      </c>
      <c r="AF559" s="22">
        <f t="shared" si="17"/>
        <v>0</v>
      </c>
      <c r="AH559" s="26"/>
      <c r="AI559" s="27"/>
      <c r="AK559" s="103"/>
      <c r="AL559" s="104">
        <f>IF(AK559&gt;0,設定!$C$18*AK559,0)</f>
        <v>0</v>
      </c>
    </row>
    <row r="560" spans="2:38" ht="14.25" customHeight="1">
      <c r="B560" s="25">
        <v>549</v>
      </c>
      <c r="C560" s="66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93"/>
      <c r="O560" s="117"/>
      <c r="P560" s="93"/>
      <c r="Q560" s="93"/>
      <c r="R560" s="90"/>
      <c r="S560" s="91"/>
      <c r="T560" s="90"/>
      <c r="U560" s="92"/>
      <c r="V560" s="89"/>
      <c r="W560" s="91"/>
      <c r="X560" s="109"/>
      <c r="Y560" s="116"/>
      <c r="Z560" s="90"/>
      <c r="AA560" s="117"/>
      <c r="AB560" s="111"/>
      <c r="AC560" s="7"/>
      <c r="AD560" s="21">
        <f>IF(W560="",0,VLOOKUP("00:全空連",設定!$B$6:$C$18,2))</f>
        <v>0</v>
      </c>
      <c r="AE560" s="21">
        <f t="shared" si="16"/>
        <v>0</v>
      </c>
      <c r="AF560" s="22">
        <f t="shared" si="17"/>
        <v>0</v>
      </c>
      <c r="AH560" s="26"/>
      <c r="AI560" s="27"/>
      <c r="AK560" s="103"/>
      <c r="AL560" s="104">
        <f>IF(AK560&gt;0,設定!$C$18*AK560,0)</f>
        <v>0</v>
      </c>
    </row>
    <row r="561" spans="2:38" ht="14.25" customHeight="1">
      <c r="B561" s="25">
        <v>550</v>
      </c>
      <c r="C561" s="66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93"/>
      <c r="O561" s="117"/>
      <c r="P561" s="93"/>
      <c r="Q561" s="93"/>
      <c r="R561" s="90"/>
      <c r="S561" s="91"/>
      <c r="T561" s="90"/>
      <c r="U561" s="92"/>
      <c r="V561" s="89"/>
      <c r="W561" s="91"/>
      <c r="X561" s="109"/>
      <c r="Y561" s="116"/>
      <c r="Z561" s="90"/>
      <c r="AA561" s="117"/>
      <c r="AB561" s="111"/>
      <c r="AC561" s="7"/>
      <c r="AD561" s="21">
        <f>IF(W561="",0,VLOOKUP("00:全空連",設定!$B$6:$C$18,2))</f>
        <v>0</v>
      </c>
      <c r="AE561" s="21">
        <f t="shared" si="16"/>
        <v>0</v>
      </c>
      <c r="AF561" s="22">
        <f t="shared" si="17"/>
        <v>0</v>
      </c>
      <c r="AH561" s="26"/>
      <c r="AI561" s="27"/>
      <c r="AK561" s="103"/>
      <c r="AL561" s="104">
        <f>IF(AK561&gt;0,設定!$C$18*AK561,0)</f>
        <v>0</v>
      </c>
    </row>
    <row r="562" spans="2:38" ht="14.25" customHeight="1">
      <c r="B562" s="25">
        <v>551</v>
      </c>
      <c r="C562" s="66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93"/>
      <c r="O562" s="117"/>
      <c r="P562" s="93"/>
      <c r="Q562" s="93"/>
      <c r="R562" s="90"/>
      <c r="S562" s="91"/>
      <c r="T562" s="90"/>
      <c r="U562" s="92"/>
      <c r="V562" s="89"/>
      <c r="W562" s="91"/>
      <c r="X562" s="109"/>
      <c r="Y562" s="116"/>
      <c r="Z562" s="90"/>
      <c r="AA562" s="117"/>
      <c r="AB562" s="111"/>
      <c r="AC562" s="7"/>
      <c r="AD562" s="21">
        <f>IF(W562="",0,VLOOKUP("00:全空連",設定!$B$6:$C$18,2))</f>
        <v>0</v>
      </c>
      <c r="AE562" s="21">
        <f t="shared" si="16"/>
        <v>0</v>
      </c>
      <c r="AF562" s="22">
        <f t="shared" si="17"/>
        <v>0</v>
      </c>
      <c r="AH562" s="26"/>
      <c r="AI562" s="27"/>
      <c r="AK562" s="103"/>
      <c r="AL562" s="104">
        <f>IF(AK562&gt;0,設定!$C$18*AK562,0)</f>
        <v>0</v>
      </c>
    </row>
    <row r="563" spans="2:38" ht="14.25" customHeight="1">
      <c r="B563" s="25">
        <v>552</v>
      </c>
      <c r="C563" s="66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93"/>
      <c r="O563" s="117"/>
      <c r="P563" s="93"/>
      <c r="Q563" s="93"/>
      <c r="R563" s="90"/>
      <c r="S563" s="91"/>
      <c r="T563" s="90"/>
      <c r="U563" s="92"/>
      <c r="V563" s="89"/>
      <c r="W563" s="91"/>
      <c r="X563" s="109"/>
      <c r="Y563" s="116"/>
      <c r="Z563" s="90"/>
      <c r="AA563" s="117"/>
      <c r="AB563" s="111"/>
      <c r="AC563" s="7"/>
      <c r="AD563" s="21">
        <f>IF(W563="",0,VLOOKUP("00:全空連",設定!$B$6:$C$18,2))</f>
        <v>0</v>
      </c>
      <c r="AE563" s="21">
        <f t="shared" si="16"/>
        <v>0</v>
      </c>
      <c r="AF563" s="22">
        <f t="shared" si="17"/>
        <v>0</v>
      </c>
      <c r="AH563" s="26"/>
      <c r="AI563" s="27"/>
      <c r="AK563" s="103"/>
      <c r="AL563" s="104">
        <f>IF(AK563&gt;0,設定!$C$18*AK563,0)</f>
        <v>0</v>
      </c>
    </row>
    <row r="564" spans="2:38" ht="14.25" customHeight="1">
      <c r="B564" s="25">
        <v>553</v>
      </c>
      <c r="C564" s="66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93"/>
      <c r="O564" s="117"/>
      <c r="P564" s="93"/>
      <c r="Q564" s="93"/>
      <c r="R564" s="90"/>
      <c r="S564" s="91"/>
      <c r="T564" s="90"/>
      <c r="U564" s="92"/>
      <c r="V564" s="89"/>
      <c r="W564" s="91"/>
      <c r="X564" s="109"/>
      <c r="Y564" s="116"/>
      <c r="Z564" s="90"/>
      <c r="AA564" s="117"/>
      <c r="AB564" s="111"/>
      <c r="AC564" s="7"/>
      <c r="AD564" s="21">
        <f>IF(W564="",0,VLOOKUP("00:全空連",設定!$B$6:$C$18,2))</f>
        <v>0</v>
      </c>
      <c r="AE564" s="21">
        <f t="shared" si="16"/>
        <v>0</v>
      </c>
      <c r="AF564" s="22">
        <f t="shared" si="17"/>
        <v>0</v>
      </c>
      <c r="AH564" s="26"/>
      <c r="AI564" s="27"/>
      <c r="AK564" s="103"/>
      <c r="AL564" s="104">
        <f>IF(AK564&gt;0,設定!$C$18*AK564,0)</f>
        <v>0</v>
      </c>
    </row>
    <row r="565" spans="2:38" ht="14.25" customHeight="1">
      <c r="B565" s="25">
        <v>554</v>
      </c>
      <c r="C565" s="66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93"/>
      <c r="O565" s="117"/>
      <c r="P565" s="93"/>
      <c r="Q565" s="93"/>
      <c r="R565" s="90"/>
      <c r="S565" s="91"/>
      <c r="T565" s="90"/>
      <c r="U565" s="92"/>
      <c r="V565" s="89"/>
      <c r="W565" s="91"/>
      <c r="X565" s="109"/>
      <c r="Y565" s="116"/>
      <c r="Z565" s="90"/>
      <c r="AA565" s="117"/>
      <c r="AB565" s="111"/>
      <c r="AC565" s="7"/>
      <c r="AD565" s="21">
        <f>IF(W565="",0,VLOOKUP("00:全空連",設定!$B$6:$C$18,2))</f>
        <v>0</v>
      </c>
      <c r="AE565" s="21">
        <f t="shared" si="16"/>
        <v>0</v>
      </c>
      <c r="AF565" s="22">
        <f t="shared" si="17"/>
        <v>0</v>
      </c>
      <c r="AH565" s="26"/>
      <c r="AI565" s="27"/>
      <c r="AK565" s="103"/>
      <c r="AL565" s="104">
        <f>IF(AK565&gt;0,設定!$C$18*AK565,0)</f>
        <v>0</v>
      </c>
    </row>
    <row r="566" spans="2:38" ht="14.25" customHeight="1">
      <c r="B566" s="25">
        <v>555</v>
      </c>
      <c r="C566" s="66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93"/>
      <c r="O566" s="117"/>
      <c r="P566" s="93"/>
      <c r="Q566" s="93"/>
      <c r="R566" s="90"/>
      <c r="S566" s="91"/>
      <c r="T566" s="90"/>
      <c r="U566" s="92"/>
      <c r="V566" s="89"/>
      <c r="W566" s="91"/>
      <c r="X566" s="109"/>
      <c r="Y566" s="116"/>
      <c r="Z566" s="90"/>
      <c r="AA566" s="117"/>
      <c r="AB566" s="111"/>
      <c r="AC566" s="7"/>
      <c r="AD566" s="21">
        <f>IF(W566="",0,VLOOKUP("00:全空連",設定!$B$6:$C$18,2))</f>
        <v>0</v>
      </c>
      <c r="AE566" s="21">
        <f t="shared" si="16"/>
        <v>0</v>
      </c>
      <c r="AF566" s="22">
        <f t="shared" si="17"/>
        <v>0</v>
      </c>
      <c r="AH566" s="26"/>
      <c r="AI566" s="27"/>
      <c r="AK566" s="103"/>
      <c r="AL566" s="104">
        <f>IF(AK566&gt;0,設定!$C$18*AK566,0)</f>
        <v>0</v>
      </c>
    </row>
    <row r="567" spans="2:38" ht="14.25" customHeight="1">
      <c r="B567" s="25">
        <v>556</v>
      </c>
      <c r="C567" s="66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93"/>
      <c r="O567" s="117"/>
      <c r="P567" s="93"/>
      <c r="Q567" s="93"/>
      <c r="R567" s="90"/>
      <c r="S567" s="91"/>
      <c r="T567" s="90"/>
      <c r="U567" s="92"/>
      <c r="V567" s="89"/>
      <c r="W567" s="91"/>
      <c r="X567" s="109"/>
      <c r="Y567" s="116"/>
      <c r="Z567" s="90"/>
      <c r="AA567" s="117"/>
      <c r="AB567" s="111"/>
      <c r="AC567" s="7"/>
      <c r="AD567" s="21">
        <f>IF(W567="",0,VLOOKUP("00:全空連",設定!$B$6:$C$18,2))</f>
        <v>0</v>
      </c>
      <c r="AE567" s="21">
        <f t="shared" si="16"/>
        <v>0</v>
      </c>
      <c r="AF567" s="22">
        <f t="shared" si="17"/>
        <v>0</v>
      </c>
      <c r="AH567" s="26"/>
      <c r="AI567" s="27"/>
      <c r="AK567" s="103"/>
      <c r="AL567" s="104">
        <f>IF(AK567&gt;0,設定!$C$18*AK567,0)</f>
        <v>0</v>
      </c>
    </row>
    <row r="568" spans="2:38" ht="14.25" customHeight="1">
      <c r="B568" s="25">
        <v>557</v>
      </c>
      <c r="C568" s="66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93"/>
      <c r="O568" s="117"/>
      <c r="P568" s="93"/>
      <c r="Q568" s="93"/>
      <c r="R568" s="90"/>
      <c r="S568" s="91"/>
      <c r="T568" s="90"/>
      <c r="U568" s="92"/>
      <c r="V568" s="89"/>
      <c r="W568" s="91"/>
      <c r="X568" s="109"/>
      <c r="Y568" s="116"/>
      <c r="Z568" s="90"/>
      <c r="AA568" s="117"/>
      <c r="AB568" s="111"/>
      <c r="AC568" s="7"/>
      <c r="AD568" s="21">
        <f>IF(W568="",0,VLOOKUP("00:全空連",設定!$B$6:$C$18,2))</f>
        <v>0</v>
      </c>
      <c r="AE568" s="21">
        <f t="shared" si="16"/>
        <v>0</v>
      </c>
      <c r="AF568" s="22">
        <f t="shared" si="17"/>
        <v>0</v>
      </c>
      <c r="AH568" s="26"/>
      <c r="AI568" s="27"/>
      <c r="AK568" s="103"/>
      <c r="AL568" s="104">
        <f>IF(AK568&gt;0,設定!$C$18*AK568,0)</f>
        <v>0</v>
      </c>
    </row>
    <row r="569" spans="2:38" ht="14.25" customHeight="1">
      <c r="B569" s="25">
        <v>558</v>
      </c>
      <c r="C569" s="66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93"/>
      <c r="O569" s="117"/>
      <c r="P569" s="93"/>
      <c r="Q569" s="93"/>
      <c r="R569" s="90"/>
      <c r="S569" s="91"/>
      <c r="T569" s="90"/>
      <c r="U569" s="92"/>
      <c r="V569" s="89"/>
      <c r="W569" s="91"/>
      <c r="X569" s="109"/>
      <c r="Y569" s="116"/>
      <c r="Z569" s="90"/>
      <c r="AA569" s="117"/>
      <c r="AB569" s="111"/>
      <c r="AC569" s="7"/>
      <c r="AD569" s="21">
        <f>IF(W569="",0,VLOOKUP("00:全空連",設定!$B$6:$C$18,2))</f>
        <v>0</v>
      </c>
      <c r="AE569" s="21">
        <f t="shared" si="16"/>
        <v>0</v>
      </c>
      <c r="AF569" s="22">
        <f t="shared" si="17"/>
        <v>0</v>
      </c>
      <c r="AH569" s="26"/>
      <c r="AI569" s="27"/>
      <c r="AK569" s="103"/>
      <c r="AL569" s="104">
        <f>IF(AK569&gt;0,設定!$C$18*AK569,0)</f>
        <v>0</v>
      </c>
    </row>
    <row r="570" spans="2:38" ht="14.25" customHeight="1">
      <c r="B570" s="25">
        <v>559</v>
      </c>
      <c r="C570" s="66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93"/>
      <c r="O570" s="117"/>
      <c r="P570" s="93"/>
      <c r="Q570" s="93"/>
      <c r="R570" s="90"/>
      <c r="S570" s="91"/>
      <c r="T570" s="90"/>
      <c r="U570" s="92"/>
      <c r="V570" s="89"/>
      <c r="W570" s="91"/>
      <c r="X570" s="109"/>
      <c r="Y570" s="116"/>
      <c r="Z570" s="90"/>
      <c r="AA570" s="117"/>
      <c r="AB570" s="111"/>
      <c r="AC570" s="7"/>
      <c r="AD570" s="21">
        <f>IF(W570="",0,VLOOKUP("00:全空連",設定!$B$6:$C$18,2))</f>
        <v>0</v>
      </c>
      <c r="AE570" s="21">
        <f t="shared" si="16"/>
        <v>0</v>
      </c>
      <c r="AF570" s="22">
        <f t="shared" si="17"/>
        <v>0</v>
      </c>
      <c r="AH570" s="26"/>
      <c r="AI570" s="27"/>
      <c r="AK570" s="103"/>
      <c r="AL570" s="104">
        <f>IF(AK570&gt;0,設定!$C$18*AK570,0)</f>
        <v>0</v>
      </c>
    </row>
    <row r="571" spans="2:38" ht="14.25" customHeight="1">
      <c r="B571" s="25">
        <v>560</v>
      </c>
      <c r="C571" s="66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93"/>
      <c r="O571" s="117"/>
      <c r="P571" s="93"/>
      <c r="Q571" s="93"/>
      <c r="R571" s="90"/>
      <c r="S571" s="91"/>
      <c r="T571" s="90"/>
      <c r="U571" s="92"/>
      <c r="V571" s="89"/>
      <c r="W571" s="91"/>
      <c r="X571" s="109"/>
      <c r="Y571" s="116"/>
      <c r="Z571" s="90"/>
      <c r="AA571" s="117"/>
      <c r="AB571" s="111"/>
      <c r="AC571" s="7"/>
      <c r="AD571" s="21">
        <f>IF(W571="",0,VLOOKUP("00:全空連",設定!$B$6:$C$18,2))</f>
        <v>0</v>
      </c>
      <c r="AE571" s="21">
        <f t="shared" si="16"/>
        <v>0</v>
      </c>
      <c r="AF571" s="22">
        <f t="shared" si="17"/>
        <v>0</v>
      </c>
      <c r="AH571" s="26"/>
      <c r="AI571" s="27"/>
      <c r="AK571" s="103"/>
      <c r="AL571" s="104">
        <f>IF(AK571&gt;0,設定!$C$18*AK571,0)</f>
        <v>0</v>
      </c>
    </row>
    <row r="572" spans="2:38" ht="14.25" customHeight="1">
      <c r="B572" s="25">
        <v>561</v>
      </c>
      <c r="C572" s="66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93"/>
      <c r="O572" s="117"/>
      <c r="P572" s="93"/>
      <c r="Q572" s="93"/>
      <c r="R572" s="90"/>
      <c r="S572" s="91"/>
      <c r="T572" s="90"/>
      <c r="U572" s="92"/>
      <c r="V572" s="89"/>
      <c r="W572" s="91"/>
      <c r="X572" s="109"/>
      <c r="Y572" s="116"/>
      <c r="Z572" s="90"/>
      <c r="AA572" s="117"/>
      <c r="AB572" s="111"/>
      <c r="AC572" s="7"/>
      <c r="AD572" s="21">
        <f>IF(W572="",0,VLOOKUP("00:全空連",設定!$B$6:$C$18,2))</f>
        <v>0</v>
      </c>
      <c r="AE572" s="21">
        <f t="shared" si="16"/>
        <v>0</v>
      </c>
      <c r="AF572" s="22">
        <f t="shared" si="17"/>
        <v>0</v>
      </c>
      <c r="AH572" s="26"/>
      <c r="AI572" s="27"/>
      <c r="AK572" s="103"/>
      <c r="AL572" s="104">
        <f>IF(AK572&gt;0,設定!$C$18*AK572,0)</f>
        <v>0</v>
      </c>
    </row>
    <row r="573" spans="2:38" ht="14.25" customHeight="1">
      <c r="B573" s="25">
        <v>562</v>
      </c>
      <c r="C573" s="66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93"/>
      <c r="O573" s="117"/>
      <c r="P573" s="93"/>
      <c r="Q573" s="93"/>
      <c r="R573" s="90"/>
      <c r="S573" s="91"/>
      <c r="T573" s="90"/>
      <c r="U573" s="92"/>
      <c r="V573" s="89"/>
      <c r="W573" s="91"/>
      <c r="X573" s="109"/>
      <c r="Y573" s="116"/>
      <c r="Z573" s="90"/>
      <c r="AA573" s="117"/>
      <c r="AB573" s="111"/>
      <c r="AC573" s="7"/>
      <c r="AD573" s="21">
        <f>IF(W573="",0,VLOOKUP("00:全空連",設定!$B$6:$C$18,2))</f>
        <v>0</v>
      </c>
      <c r="AE573" s="21">
        <f t="shared" si="16"/>
        <v>0</v>
      </c>
      <c r="AF573" s="22">
        <f t="shared" si="17"/>
        <v>0</v>
      </c>
      <c r="AH573" s="26"/>
      <c r="AI573" s="27"/>
      <c r="AK573" s="103"/>
      <c r="AL573" s="104">
        <f>IF(AK573&gt;0,設定!$C$18*AK573,0)</f>
        <v>0</v>
      </c>
    </row>
    <row r="574" spans="2:38" ht="14.25" customHeight="1">
      <c r="B574" s="25">
        <v>563</v>
      </c>
      <c r="C574" s="66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93"/>
      <c r="O574" s="117"/>
      <c r="P574" s="93"/>
      <c r="Q574" s="93"/>
      <c r="R574" s="90"/>
      <c r="S574" s="91"/>
      <c r="T574" s="90"/>
      <c r="U574" s="92"/>
      <c r="V574" s="89"/>
      <c r="W574" s="91"/>
      <c r="X574" s="109"/>
      <c r="Y574" s="116"/>
      <c r="Z574" s="90"/>
      <c r="AA574" s="117"/>
      <c r="AB574" s="111"/>
      <c r="AC574" s="7"/>
      <c r="AD574" s="21">
        <f>IF(W574="",0,VLOOKUP("00:全空連",設定!$B$6:$C$18,2))</f>
        <v>0</v>
      </c>
      <c r="AE574" s="21">
        <f t="shared" si="16"/>
        <v>0</v>
      </c>
      <c r="AF574" s="22">
        <f t="shared" si="17"/>
        <v>0</v>
      </c>
      <c r="AH574" s="26"/>
      <c r="AI574" s="27"/>
      <c r="AK574" s="103"/>
      <c r="AL574" s="104">
        <f>IF(AK574&gt;0,設定!$C$18*AK574,0)</f>
        <v>0</v>
      </c>
    </row>
    <row r="575" spans="2:38" ht="14.25" customHeight="1">
      <c r="B575" s="25">
        <v>564</v>
      </c>
      <c r="C575" s="66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93"/>
      <c r="O575" s="117"/>
      <c r="P575" s="93"/>
      <c r="Q575" s="93"/>
      <c r="R575" s="90"/>
      <c r="S575" s="91"/>
      <c r="T575" s="90"/>
      <c r="U575" s="92"/>
      <c r="V575" s="89"/>
      <c r="W575" s="91"/>
      <c r="X575" s="109"/>
      <c r="Y575" s="116"/>
      <c r="Z575" s="90"/>
      <c r="AA575" s="117"/>
      <c r="AB575" s="111"/>
      <c r="AC575" s="7"/>
      <c r="AD575" s="21">
        <f>IF(W575="",0,VLOOKUP("00:全空連",設定!$B$6:$C$18,2))</f>
        <v>0</v>
      </c>
      <c r="AE575" s="21">
        <f t="shared" si="16"/>
        <v>0</v>
      </c>
      <c r="AF575" s="22">
        <f t="shared" si="17"/>
        <v>0</v>
      </c>
      <c r="AH575" s="26"/>
      <c r="AI575" s="27"/>
      <c r="AK575" s="103"/>
      <c r="AL575" s="104">
        <f>IF(AK575&gt;0,設定!$C$18*AK575,0)</f>
        <v>0</v>
      </c>
    </row>
    <row r="576" spans="2:38" ht="14.25" customHeight="1">
      <c r="B576" s="25">
        <v>565</v>
      </c>
      <c r="C576" s="66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93"/>
      <c r="O576" s="117"/>
      <c r="P576" s="93"/>
      <c r="Q576" s="93"/>
      <c r="R576" s="90"/>
      <c r="S576" s="91"/>
      <c r="T576" s="90"/>
      <c r="U576" s="92"/>
      <c r="V576" s="89"/>
      <c r="W576" s="91"/>
      <c r="X576" s="109"/>
      <c r="Y576" s="116"/>
      <c r="Z576" s="90"/>
      <c r="AA576" s="117"/>
      <c r="AB576" s="111"/>
      <c r="AC576" s="7"/>
      <c r="AD576" s="21">
        <f>IF(W576="",0,VLOOKUP("00:全空連",設定!$B$6:$C$18,2))</f>
        <v>0</v>
      </c>
      <c r="AE576" s="21">
        <f t="shared" si="16"/>
        <v>0</v>
      </c>
      <c r="AF576" s="22">
        <f t="shared" si="17"/>
        <v>0</v>
      </c>
      <c r="AH576" s="26"/>
      <c r="AI576" s="27"/>
      <c r="AK576" s="103"/>
      <c r="AL576" s="104">
        <f>IF(AK576&gt;0,設定!$C$18*AK576,0)</f>
        <v>0</v>
      </c>
    </row>
    <row r="577" spans="2:38" ht="14.25" customHeight="1">
      <c r="B577" s="25">
        <v>566</v>
      </c>
      <c r="C577" s="66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93"/>
      <c r="O577" s="117"/>
      <c r="P577" s="93"/>
      <c r="Q577" s="93"/>
      <c r="R577" s="90"/>
      <c r="S577" s="91"/>
      <c r="T577" s="90"/>
      <c r="U577" s="92"/>
      <c r="V577" s="89"/>
      <c r="W577" s="91"/>
      <c r="X577" s="109"/>
      <c r="Y577" s="116"/>
      <c r="Z577" s="90"/>
      <c r="AA577" s="117"/>
      <c r="AB577" s="111"/>
      <c r="AC577" s="7"/>
      <c r="AD577" s="21">
        <f>IF(W577="",0,VLOOKUP("00:全空連",設定!$B$6:$C$18,2))</f>
        <v>0</v>
      </c>
      <c r="AE577" s="21">
        <f t="shared" si="16"/>
        <v>0</v>
      </c>
      <c r="AF577" s="22">
        <f t="shared" si="17"/>
        <v>0</v>
      </c>
      <c r="AH577" s="26"/>
      <c r="AI577" s="27"/>
      <c r="AK577" s="103"/>
      <c r="AL577" s="104">
        <f>IF(AK577&gt;0,設定!$C$18*AK577,0)</f>
        <v>0</v>
      </c>
    </row>
    <row r="578" spans="2:38" ht="14.25" customHeight="1">
      <c r="B578" s="25">
        <v>567</v>
      </c>
      <c r="C578" s="66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93"/>
      <c r="O578" s="117"/>
      <c r="P578" s="93"/>
      <c r="Q578" s="93"/>
      <c r="R578" s="90"/>
      <c r="S578" s="91"/>
      <c r="T578" s="90"/>
      <c r="U578" s="92"/>
      <c r="V578" s="89"/>
      <c r="W578" s="91"/>
      <c r="X578" s="109"/>
      <c r="Y578" s="116"/>
      <c r="Z578" s="90"/>
      <c r="AA578" s="117"/>
      <c r="AB578" s="111"/>
      <c r="AC578" s="7"/>
      <c r="AD578" s="21">
        <f>IF(W578="",0,VLOOKUP("00:全空連",設定!$B$6:$C$18,2))</f>
        <v>0</v>
      </c>
      <c r="AE578" s="21">
        <f t="shared" si="16"/>
        <v>0</v>
      </c>
      <c r="AF578" s="22">
        <f t="shared" si="17"/>
        <v>0</v>
      </c>
      <c r="AH578" s="26"/>
      <c r="AI578" s="27"/>
      <c r="AK578" s="103"/>
      <c r="AL578" s="104">
        <f>IF(AK578&gt;0,設定!$C$18*AK578,0)</f>
        <v>0</v>
      </c>
    </row>
    <row r="579" spans="2:38" ht="14.25" customHeight="1">
      <c r="B579" s="25">
        <v>568</v>
      </c>
      <c r="C579" s="66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93"/>
      <c r="O579" s="117"/>
      <c r="P579" s="93"/>
      <c r="Q579" s="93"/>
      <c r="R579" s="90"/>
      <c r="S579" s="91"/>
      <c r="T579" s="90"/>
      <c r="U579" s="92"/>
      <c r="V579" s="89"/>
      <c r="W579" s="91"/>
      <c r="X579" s="109"/>
      <c r="Y579" s="116"/>
      <c r="Z579" s="90"/>
      <c r="AA579" s="117"/>
      <c r="AB579" s="111"/>
      <c r="AC579" s="7"/>
      <c r="AD579" s="21">
        <f>IF(W579="",0,VLOOKUP("00:全空連",設定!$B$6:$C$18,2))</f>
        <v>0</v>
      </c>
      <c r="AE579" s="21">
        <f t="shared" si="16"/>
        <v>0</v>
      </c>
      <c r="AF579" s="22">
        <f t="shared" si="17"/>
        <v>0</v>
      </c>
      <c r="AH579" s="26"/>
      <c r="AI579" s="27"/>
      <c r="AK579" s="103"/>
      <c r="AL579" s="104">
        <f>IF(AK579&gt;0,設定!$C$18*AK579,0)</f>
        <v>0</v>
      </c>
    </row>
    <row r="580" spans="2:38" ht="14.25" customHeight="1">
      <c r="B580" s="25">
        <v>569</v>
      </c>
      <c r="C580" s="66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93"/>
      <c r="O580" s="117"/>
      <c r="P580" s="93"/>
      <c r="Q580" s="93"/>
      <c r="R580" s="90"/>
      <c r="S580" s="91"/>
      <c r="T580" s="90"/>
      <c r="U580" s="92"/>
      <c r="V580" s="89"/>
      <c r="W580" s="91"/>
      <c r="X580" s="109"/>
      <c r="Y580" s="116"/>
      <c r="Z580" s="90"/>
      <c r="AA580" s="117"/>
      <c r="AB580" s="111"/>
      <c r="AC580" s="7"/>
      <c r="AD580" s="21">
        <f>IF(W580="",0,VLOOKUP("00:全空連",設定!$B$6:$C$18,2))</f>
        <v>0</v>
      </c>
      <c r="AE580" s="21">
        <f t="shared" si="16"/>
        <v>0</v>
      </c>
      <c r="AF580" s="22">
        <f t="shared" si="17"/>
        <v>0</v>
      </c>
      <c r="AH580" s="26"/>
      <c r="AI580" s="27"/>
      <c r="AK580" s="103"/>
      <c r="AL580" s="104">
        <f>IF(AK580&gt;0,設定!$C$18*AK580,0)</f>
        <v>0</v>
      </c>
    </row>
    <row r="581" spans="2:38" ht="14.25" customHeight="1">
      <c r="B581" s="25">
        <v>570</v>
      </c>
      <c r="C581" s="66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93"/>
      <c r="O581" s="117"/>
      <c r="P581" s="93"/>
      <c r="Q581" s="93"/>
      <c r="R581" s="90"/>
      <c r="S581" s="91"/>
      <c r="T581" s="90"/>
      <c r="U581" s="92"/>
      <c r="V581" s="89"/>
      <c r="W581" s="91"/>
      <c r="X581" s="109"/>
      <c r="Y581" s="116"/>
      <c r="Z581" s="90"/>
      <c r="AA581" s="117"/>
      <c r="AB581" s="111"/>
      <c r="AC581" s="7"/>
      <c r="AD581" s="21">
        <f>IF(W581="",0,VLOOKUP("00:全空連",設定!$B$6:$C$18,2))</f>
        <v>0</v>
      </c>
      <c r="AE581" s="21">
        <f t="shared" si="16"/>
        <v>0</v>
      </c>
      <c r="AF581" s="22">
        <f t="shared" si="17"/>
        <v>0</v>
      </c>
      <c r="AH581" s="26"/>
      <c r="AI581" s="27"/>
      <c r="AK581" s="103"/>
      <c r="AL581" s="104">
        <f>IF(AK581&gt;0,設定!$C$18*AK581,0)</f>
        <v>0</v>
      </c>
    </row>
    <row r="582" spans="2:38" ht="14.25" customHeight="1">
      <c r="B582" s="25">
        <v>571</v>
      </c>
      <c r="C582" s="66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93"/>
      <c r="O582" s="117"/>
      <c r="P582" s="93"/>
      <c r="Q582" s="93"/>
      <c r="R582" s="90"/>
      <c r="S582" s="91"/>
      <c r="T582" s="90"/>
      <c r="U582" s="92"/>
      <c r="V582" s="89"/>
      <c r="W582" s="91"/>
      <c r="X582" s="109"/>
      <c r="Y582" s="116"/>
      <c r="Z582" s="90"/>
      <c r="AA582" s="117"/>
      <c r="AB582" s="111"/>
      <c r="AC582" s="7"/>
      <c r="AD582" s="21">
        <f>IF(W582="",0,VLOOKUP("00:全空連",設定!$B$6:$C$18,2))</f>
        <v>0</v>
      </c>
      <c r="AE582" s="21">
        <f t="shared" si="16"/>
        <v>0</v>
      </c>
      <c r="AF582" s="22">
        <f t="shared" si="17"/>
        <v>0</v>
      </c>
      <c r="AH582" s="26"/>
      <c r="AI582" s="27"/>
      <c r="AK582" s="103"/>
      <c r="AL582" s="104">
        <f>IF(AK582&gt;0,設定!$C$18*AK582,0)</f>
        <v>0</v>
      </c>
    </row>
    <row r="583" spans="2:38" ht="14.25" customHeight="1">
      <c r="B583" s="25">
        <v>572</v>
      </c>
      <c r="C583" s="66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93"/>
      <c r="O583" s="117"/>
      <c r="P583" s="93"/>
      <c r="Q583" s="93"/>
      <c r="R583" s="90"/>
      <c r="S583" s="91"/>
      <c r="T583" s="90"/>
      <c r="U583" s="92"/>
      <c r="V583" s="89"/>
      <c r="W583" s="91"/>
      <c r="X583" s="109"/>
      <c r="Y583" s="116"/>
      <c r="Z583" s="90"/>
      <c r="AA583" s="117"/>
      <c r="AB583" s="111"/>
      <c r="AC583" s="7"/>
      <c r="AD583" s="21">
        <f>IF(W583="",0,VLOOKUP("00:全空連",設定!$B$6:$C$18,2))</f>
        <v>0</v>
      </c>
      <c r="AE583" s="21">
        <f t="shared" si="16"/>
        <v>0</v>
      </c>
      <c r="AF583" s="22">
        <f t="shared" si="17"/>
        <v>0</v>
      </c>
      <c r="AH583" s="26"/>
      <c r="AI583" s="27"/>
      <c r="AK583" s="103"/>
      <c r="AL583" s="104">
        <f>IF(AK583&gt;0,設定!$C$18*AK583,0)</f>
        <v>0</v>
      </c>
    </row>
    <row r="584" spans="2:38" ht="14.25" customHeight="1">
      <c r="B584" s="25">
        <v>573</v>
      </c>
      <c r="C584" s="66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93"/>
      <c r="O584" s="117"/>
      <c r="P584" s="93"/>
      <c r="Q584" s="93"/>
      <c r="R584" s="90"/>
      <c r="S584" s="91"/>
      <c r="T584" s="90"/>
      <c r="U584" s="92"/>
      <c r="V584" s="89"/>
      <c r="W584" s="91"/>
      <c r="X584" s="109"/>
      <c r="Y584" s="116"/>
      <c r="Z584" s="90"/>
      <c r="AA584" s="117"/>
      <c r="AB584" s="111"/>
      <c r="AC584" s="7"/>
      <c r="AD584" s="21">
        <f>IF(W584="",0,VLOOKUP("00:全空連",設定!$B$6:$C$18,2))</f>
        <v>0</v>
      </c>
      <c r="AE584" s="21">
        <f t="shared" si="16"/>
        <v>0</v>
      </c>
      <c r="AF584" s="22">
        <f t="shared" si="17"/>
        <v>0</v>
      </c>
      <c r="AH584" s="26"/>
      <c r="AI584" s="27"/>
      <c r="AK584" s="103"/>
      <c r="AL584" s="104">
        <f>IF(AK584&gt;0,設定!$C$18*AK584,0)</f>
        <v>0</v>
      </c>
    </row>
    <row r="585" spans="2:38" ht="14.25" customHeight="1">
      <c r="B585" s="25">
        <v>574</v>
      </c>
      <c r="C585" s="66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93"/>
      <c r="O585" s="117"/>
      <c r="P585" s="93"/>
      <c r="Q585" s="93"/>
      <c r="R585" s="90"/>
      <c r="S585" s="91"/>
      <c r="T585" s="90"/>
      <c r="U585" s="92"/>
      <c r="V585" s="89"/>
      <c r="W585" s="91"/>
      <c r="X585" s="109"/>
      <c r="Y585" s="116"/>
      <c r="Z585" s="90"/>
      <c r="AA585" s="117"/>
      <c r="AB585" s="111"/>
      <c r="AC585" s="7"/>
      <c r="AD585" s="21">
        <f>IF(W585="",0,VLOOKUP("00:全空連",設定!$B$6:$C$18,2))</f>
        <v>0</v>
      </c>
      <c r="AE585" s="21">
        <f t="shared" si="16"/>
        <v>0</v>
      </c>
      <c r="AF585" s="22">
        <f t="shared" si="17"/>
        <v>0</v>
      </c>
      <c r="AH585" s="26"/>
      <c r="AI585" s="27"/>
      <c r="AK585" s="103"/>
      <c r="AL585" s="104">
        <f>IF(AK585&gt;0,設定!$C$18*AK585,0)</f>
        <v>0</v>
      </c>
    </row>
    <row r="586" spans="2:38" ht="14.25" customHeight="1">
      <c r="B586" s="25">
        <v>575</v>
      </c>
      <c r="C586" s="66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93"/>
      <c r="O586" s="117"/>
      <c r="P586" s="93"/>
      <c r="Q586" s="93"/>
      <c r="R586" s="90"/>
      <c r="S586" s="91"/>
      <c r="T586" s="90"/>
      <c r="U586" s="92"/>
      <c r="V586" s="89"/>
      <c r="W586" s="91"/>
      <c r="X586" s="109"/>
      <c r="Y586" s="116"/>
      <c r="Z586" s="90"/>
      <c r="AA586" s="117"/>
      <c r="AB586" s="111"/>
      <c r="AC586" s="7"/>
      <c r="AD586" s="21">
        <f>IF(W586="",0,VLOOKUP("00:全空連",設定!$B$6:$C$18,2))</f>
        <v>0</v>
      </c>
      <c r="AE586" s="21">
        <f t="shared" si="16"/>
        <v>0</v>
      </c>
      <c r="AF586" s="22">
        <f t="shared" si="17"/>
        <v>0</v>
      </c>
      <c r="AH586" s="26"/>
      <c r="AI586" s="27"/>
      <c r="AK586" s="103"/>
      <c r="AL586" s="104">
        <f>IF(AK586&gt;0,設定!$C$18*AK586,0)</f>
        <v>0</v>
      </c>
    </row>
    <row r="587" spans="2:38" ht="14.25" customHeight="1">
      <c r="B587" s="25">
        <v>576</v>
      </c>
      <c r="C587" s="66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93"/>
      <c r="O587" s="117"/>
      <c r="P587" s="93"/>
      <c r="Q587" s="93"/>
      <c r="R587" s="90"/>
      <c r="S587" s="91"/>
      <c r="T587" s="90"/>
      <c r="U587" s="92"/>
      <c r="V587" s="89"/>
      <c r="W587" s="91"/>
      <c r="X587" s="109"/>
      <c r="Y587" s="116"/>
      <c r="Z587" s="90"/>
      <c r="AA587" s="117"/>
      <c r="AB587" s="111"/>
      <c r="AC587" s="7"/>
      <c r="AD587" s="21">
        <f>IF(W587="",0,VLOOKUP("00:全空連",設定!$B$6:$C$18,2))</f>
        <v>0</v>
      </c>
      <c r="AE587" s="21">
        <f t="shared" si="16"/>
        <v>0</v>
      </c>
      <c r="AF587" s="22">
        <f t="shared" si="17"/>
        <v>0</v>
      </c>
      <c r="AH587" s="26"/>
      <c r="AI587" s="27"/>
      <c r="AK587" s="103"/>
      <c r="AL587" s="104">
        <f>IF(AK587&gt;0,設定!$C$18*AK587,0)</f>
        <v>0</v>
      </c>
    </row>
    <row r="588" spans="2:38" ht="14.25" customHeight="1">
      <c r="B588" s="25">
        <v>577</v>
      </c>
      <c r="C588" s="66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93"/>
      <c r="O588" s="117"/>
      <c r="P588" s="93"/>
      <c r="Q588" s="93"/>
      <c r="R588" s="90"/>
      <c r="S588" s="91"/>
      <c r="T588" s="90"/>
      <c r="U588" s="92"/>
      <c r="V588" s="89"/>
      <c r="W588" s="91"/>
      <c r="X588" s="109"/>
      <c r="Y588" s="116"/>
      <c r="Z588" s="90"/>
      <c r="AA588" s="117"/>
      <c r="AB588" s="111"/>
      <c r="AC588" s="7"/>
      <c r="AD588" s="21">
        <f>IF(W588="",0,VLOOKUP("00:全空連",設定!$B$6:$C$18,2))</f>
        <v>0</v>
      </c>
      <c r="AE588" s="21">
        <f t="shared" si="16"/>
        <v>0</v>
      </c>
      <c r="AF588" s="22">
        <f t="shared" si="17"/>
        <v>0</v>
      </c>
      <c r="AH588" s="26"/>
      <c r="AI588" s="27"/>
      <c r="AK588" s="103"/>
      <c r="AL588" s="104">
        <f>IF(AK588&gt;0,設定!$C$18*AK588,0)</f>
        <v>0</v>
      </c>
    </row>
    <row r="589" spans="2:38" ht="14.25" customHeight="1">
      <c r="B589" s="25">
        <v>578</v>
      </c>
      <c r="C589" s="66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93"/>
      <c r="O589" s="117"/>
      <c r="P589" s="93"/>
      <c r="Q589" s="93"/>
      <c r="R589" s="90"/>
      <c r="S589" s="91"/>
      <c r="T589" s="90"/>
      <c r="U589" s="92"/>
      <c r="V589" s="89"/>
      <c r="W589" s="91"/>
      <c r="X589" s="109"/>
      <c r="Y589" s="116"/>
      <c r="Z589" s="90"/>
      <c r="AA589" s="117"/>
      <c r="AB589" s="111"/>
      <c r="AC589" s="7"/>
      <c r="AD589" s="21">
        <f>IF(W589="",0,VLOOKUP("00:全空連",設定!$B$6:$C$18,2))</f>
        <v>0</v>
      </c>
      <c r="AE589" s="21">
        <f t="shared" ref="AE589:AE652" si="18">AL589</f>
        <v>0</v>
      </c>
      <c r="AF589" s="22">
        <f t="shared" ref="AF589:AF652" si="19">SUM(AD589:AE589)</f>
        <v>0</v>
      </c>
      <c r="AH589" s="26"/>
      <c r="AI589" s="27"/>
      <c r="AK589" s="103"/>
      <c r="AL589" s="104">
        <f>IF(AK589&gt;0,設定!$C$18*AK589,0)</f>
        <v>0</v>
      </c>
    </row>
    <row r="590" spans="2:38" ht="14.25" customHeight="1">
      <c r="B590" s="25">
        <v>579</v>
      </c>
      <c r="C590" s="66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93"/>
      <c r="O590" s="117"/>
      <c r="P590" s="93"/>
      <c r="Q590" s="93"/>
      <c r="R590" s="90"/>
      <c r="S590" s="91"/>
      <c r="T590" s="90"/>
      <c r="U590" s="92"/>
      <c r="V590" s="89"/>
      <c r="W590" s="91"/>
      <c r="X590" s="109"/>
      <c r="Y590" s="116"/>
      <c r="Z590" s="90"/>
      <c r="AA590" s="117"/>
      <c r="AB590" s="111"/>
      <c r="AC590" s="7"/>
      <c r="AD590" s="21">
        <f>IF(W590="",0,VLOOKUP("00:全空連",設定!$B$6:$C$18,2))</f>
        <v>0</v>
      </c>
      <c r="AE590" s="21">
        <f t="shared" si="18"/>
        <v>0</v>
      </c>
      <c r="AF590" s="22">
        <f t="shared" si="19"/>
        <v>0</v>
      </c>
      <c r="AH590" s="26"/>
      <c r="AI590" s="27"/>
      <c r="AK590" s="103"/>
      <c r="AL590" s="104">
        <f>IF(AK590&gt;0,設定!$C$18*AK590,0)</f>
        <v>0</v>
      </c>
    </row>
    <row r="591" spans="2:38" ht="14.25" customHeight="1">
      <c r="B591" s="25">
        <v>580</v>
      </c>
      <c r="C591" s="66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93"/>
      <c r="O591" s="117"/>
      <c r="P591" s="93"/>
      <c r="Q591" s="93"/>
      <c r="R591" s="90"/>
      <c r="S591" s="91"/>
      <c r="T591" s="90"/>
      <c r="U591" s="92"/>
      <c r="V591" s="89"/>
      <c r="W591" s="91"/>
      <c r="X591" s="109"/>
      <c r="Y591" s="116"/>
      <c r="Z591" s="90"/>
      <c r="AA591" s="117"/>
      <c r="AB591" s="111"/>
      <c r="AC591" s="7"/>
      <c r="AD591" s="21">
        <f>IF(W591="",0,VLOOKUP("00:全空連",設定!$B$6:$C$18,2))</f>
        <v>0</v>
      </c>
      <c r="AE591" s="21">
        <f t="shared" si="18"/>
        <v>0</v>
      </c>
      <c r="AF591" s="22">
        <f t="shared" si="19"/>
        <v>0</v>
      </c>
      <c r="AH591" s="26"/>
      <c r="AI591" s="27"/>
      <c r="AK591" s="103"/>
      <c r="AL591" s="104">
        <f>IF(AK591&gt;0,設定!$C$18*AK591,0)</f>
        <v>0</v>
      </c>
    </row>
    <row r="592" spans="2:38" ht="14.25" customHeight="1">
      <c r="B592" s="25">
        <v>581</v>
      </c>
      <c r="C592" s="66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93"/>
      <c r="O592" s="117"/>
      <c r="P592" s="93"/>
      <c r="Q592" s="93"/>
      <c r="R592" s="90"/>
      <c r="S592" s="91"/>
      <c r="T592" s="90"/>
      <c r="U592" s="92"/>
      <c r="V592" s="89"/>
      <c r="W592" s="91"/>
      <c r="X592" s="109"/>
      <c r="Y592" s="116"/>
      <c r="Z592" s="90"/>
      <c r="AA592" s="117"/>
      <c r="AB592" s="111"/>
      <c r="AC592" s="7"/>
      <c r="AD592" s="21">
        <f>IF(W592="",0,VLOOKUP("00:全空連",設定!$B$6:$C$18,2))</f>
        <v>0</v>
      </c>
      <c r="AE592" s="21">
        <f t="shared" si="18"/>
        <v>0</v>
      </c>
      <c r="AF592" s="22">
        <f t="shared" si="19"/>
        <v>0</v>
      </c>
      <c r="AH592" s="26"/>
      <c r="AI592" s="27"/>
      <c r="AK592" s="103"/>
      <c r="AL592" s="104">
        <f>IF(AK592&gt;0,設定!$C$18*AK592,0)</f>
        <v>0</v>
      </c>
    </row>
    <row r="593" spans="2:38" ht="14.25" customHeight="1">
      <c r="B593" s="25">
        <v>582</v>
      </c>
      <c r="C593" s="66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93"/>
      <c r="O593" s="117"/>
      <c r="P593" s="93"/>
      <c r="Q593" s="93"/>
      <c r="R593" s="90"/>
      <c r="S593" s="91"/>
      <c r="T593" s="90"/>
      <c r="U593" s="92"/>
      <c r="V593" s="89"/>
      <c r="W593" s="91"/>
      <c r="X593" s="109"/>
      <c r="Y593" s="116"/>
      <c r="Z593" s="90"/>
      <c r="AA593" s="117"/>
      <c r="AB593" s="111"/>
      <c r="AC593" s="7"/>
      <c r="AD593" s="21">
        <f>IF(W593="",0,VLOOKUP("00:全空連",設定!$B$6:$C$18,2))</f>
        <v>0</v>
      </c>
      <c r="AE593" s="21">
        <f t="shared" si="18"/>
        <v>0</v>
      </c>
      <c r="AF593" s="22">
        <f t="shared" si="19"/>
        <v>0</v>
      </c>
      <c r="AH593" s="26"/>
      <c r="AI593" s="27"/>
      <c r="AK593" s="103"/>
      <c r="AL593" s="104">
        <f>IF(AK593&gt;0,設定!$C$18*AK593,0)</f>
        <v>0</v>
      </c>
    </row>
    <row r="594" spans="2:38" ht="14.25" customHeight="1">
      <c r="B594" s="25">
        <v>583</v>
      </c>
      <c r="C594" s="66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93"/>
      <c r="O594" s="117"/>
      <c r="P594" s="93"/>
      <c r="Q594" s="93"/>
      <c r="R594" s="90"/>
      <c r="S594" s="91"/>
      <c r="T594" s="90"/>
      <c r="U594" s="92"/>
      <c r="V594" s="89"/>
      <c r="W594" s="91"/>
      <c r="X594" s="109"/>
      <c r="Y594" s="116"/>
      <c r="Z594" s="90"/>
      <c r="AA594" s="117"/>
      <c r="AB594" s="111"/>
      <c r="AC594" s="7"/>
      <c r="AD594" s="21">
        <f>IF(W594="",0,VLOOKUP("00:全空連",設定!$B$6:$C$18,2))</f>
        <v>0</v>
      </c>
      <c r="AE594" s="21">
        <f t="shared" si="18"/>
        <v>0</v>
      </c>
      <c r="AF594" s="22">
        <f t="shared" si="19"/>
        <v>0</v>
      </c>
      <c r="AH594" s="26"/>
      <c r="AI594" s="27"/>
      <c r="AK594" s="103"/>
      <c r="AL594" s="104">
        <f>IF(AK594&gt;0,設定!$C$18*AK594,0)</f>
        <v>0</v>
      </c>
    </row>
    <row r="595" spans="2:38" ht="14.25" customHeight="1">
      <c r="B595" s="25">
        <v>584</v>
      </c>
      <c r="C595" s="66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93"/>
      <c r="O595" s="117"/>
      <c r="P595" s="93"/>
      <c r="Q595" s="93"/>
      <c r="R595" s="90"/>
      <c r="S595" s="91"/>
      <c r="T595" s="90"/>
      <c r="U595" s="92"/>
      <c r="V595" s="89"/>
      <c r="W595" s="91"/>
      <c r="X595" s="109"/>
      <c r="Y595" s="116"/>
      <c r="Z595" s="90"/>
      <c r="AA595" s="117"/>
      <c r="AB595" s="111"/>
      <c r="AC595" s="7"/>
      <c r="AD595" s="21">
        <f>IF(W595="",0,VLOOKUP("00:全空連",設定!$B$6:$C$18,2))</f>
        <v>0</v>
      </c>
      <c r="AE595" s="21">
        <f t="shared" si="18"/>
        <v>0</v>
      </c>
      <c r="AF595" s="22">
        <f t="shared" si="19"/>
        <v>0</v>
      </c>
      <c r="AH595" s="26"/>
      <c r="AI595" s="27"/>
      <c r="AK595" s="103"/>
      <c r="AL595" s="104">
        <f>IF(AK595&gt;0,設定!$C$18*AK595,0)</f>
        <v>0</v>
      </c>
    </row>
    <row r="596" spans="2:38" ht="14.25" customHeight="1">
      <c r="B596" s="25">
        <v>585</v>
      </c>
      <c r="C596" s="66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93"/>
      <c r="O596" s="117"/>
      <c r="P596" s="93"/>
      <c r="Q596" s="93"/>
      <c r="R596" s="90"/>
      <c r="S596" s="91"/>
      <c r="T596" s="90"/>
      <c r="U596" s="92"/>
      <c r="V596" s="89"/>
      <c r="W596" s="91"/>
      <c r="X596" s="109"/>
      <c r="Y596" s="116"/>
      <c r="Z596" s="90"/>
      <c r="AA596" s="117"/>
      <c r="AB596" s="111"/>
      <c r="AC596" s="7"/>
      <c r="AD596" s="21">
        <f>IF(W596="",0,VLOOKUP("00:全空連",設定!$B$6:$C$18,2))</f>
        <v>0</v>
      </c>
      <c r="AE596" s="21">
        <f t="shared" si="18"/>
        <v>0</v>
      </c>
      <c r="AF596" s="22">
        <f t="shared" si="19"/>
        <v>0</v>
      </c>
      <c r="AH596" s="26"/>
      <c r="AI596" s="27"/>
      <c r="AK596" s="103"/>
      <c r="AL596" s="104">
        <f>IF(AK596&gt;0,設定!$C$18*AK596,0)</f>
        <v>0</v>
      </c>
    </row>
    <row r="597" spans="2:38" ht="14.25" customHeight="1">
      <c r="B597" s="25">
        <v>586</v>
      </c>
      <c r="C597" s="66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93"/>
      <c r="O597" s="117"/>
      <c r="P597" s="93"/>
      <c r="Q597" s="93"/>
      <c r="R597" s="90"/>
      <c r="S597" s="91"/>
      <c r="T597" s="90"/>
      <c r="U597" s="92"/>
      <c r="V597" s="89"/>
      <c r="W597" s="91"/>
      <c r="X597" s="109"/>
      <c r="Y597" s="116"/>
      <c r="Z597" s="90"/>
      <c r="AA597" s="117"/>
      <c r="AB597" s="111"/>
      <c r="AC597" s="7"/>
      <c r="AD597" s="21">
        <f>IF(W597="",0,VLOOKUP("00:全空連",設定!$B$6:$C$18,2))</f>
        <v>0</v>
      </c>
      <c r="AE597" s="21">
        <f t="shared" si="18"/>
        <v>0</v>
      </c>
      <c r="AF597" s="22">
        <f t="shared" si="19"/>
        <v>0</v>
      </c>
      <c r="AH597" s="26"/>
      <c r="AI597" s="27"/>
      <c r="AK597" s="103"/>
      <c r="AL597" s="104">
        <f>IF(AK597&gt;0,設定!$C$18*AK597,0)</f>
        <v>0</v>
      </c>
    </row>
    <row r="598" spans="2:38" ht="14.25" customHeight="1">
      <c r="B598" s="25">
        <v>587</v>
      </c>
      <c r="C598" s="66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93"/>
      <c r="O598" s="117"/>
      <c r="P598" s="93"/>
      <c r="Q598" s="93"/>
      <c r="R598" s="90"/>
      <c r="S598" s="91"/>
      <c r="T598" s="90"/>
      <c r="U598" s="92"/>
      <c r="V598" s="89"/>
      <c r="W598" s="91"/>
      <c r="X598" s="109"/>
      <c r="Y598" s="116"/>
      <c r="Z598" s="90"/>
      <c r="AA598" s="117"/>
      <c r="AB598" s="111"/>
      <c r="AC598" s="7"/>
      <c r="AD598" s="21">
        <f>IF(W598="",0,VLOOKUP("00:全空連",設定!$B$6:$C$18,2))</f>
        <v>0</v>
      </c>
      <c r="AE598" s="21">
        <f t="shared" si="18"/>
        <v>0</v>
      </c>
      <c r="AF598" s="22">
        <f t="shared" si="19"/>
        <v>0</v>
      </c>
      <c r="AH598" s="26"/>
      <c r="AI598" s="27"/>
      <c r="AK598" s="103"/>
      <c r="AL598" s="104">
        <f>IF(AK598&gt;0,設定!$C$18*AK598,0)</f>
        <v>0</v>
      </c>
    </row>
    <row r="599" spans="2:38" ht="14.25" customHeight="1">
      <c r="B599" s="25">
        <v>588</v>
      </c>
      <c r="C599" s="66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93"/>
      <c r="O599" s="117"/>
      <c r="P599" s="93"/>
      <c r="Q599" s="93"/>
      <c r="R599" s="90"/>
      <c r="S599" s="91"/>
      <c r="T599" s="90"/>
      <c r="U599" s="92"/>
      <c r="V599" s="89"/>
      <c r="W599" s="91"/>
      <c r="X599" s="109"/>
      <c r="Y599" s="116"/>
      <c r="Z599" s="90"/>
      <c r="AA599" s="117"/>
      <c r="AB599" s="111"/>
      <c r="AC599" s="7"/>
      <c r="AD599" s="21">
        <f>IF(W599="",0,VLOOKUP("00:全空連",設定!$B$6:$C$18,2))</f>
        <v>0</v>
      </c>
      <c r="AE599" s="21">
        <f t="shared" si="18"/>
        <v>0</v>
      </c>
      <c r="AF599" s="22">
        <f t="shared" si="19"/>
        <v>0</v>
      </c>
      <c r="AH599" s="26"/>
      <c r="AI599" s="27"/>
      <c r="AK599" s="103"/>
      <c r="AL599" s="104">
        <f>IF(AK599&gt;0,設定!$C$18*AK599,0)</f>
        <v>0</v>
      </c>
    </row>
    <row r="600" spans="2:38" ht="14.25" customHeight="1">
      <c r="B600" s="25">
        <v>589</v>
      </c>
      <c r="C600" s="66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93"/>
      <c r="O600" s="117"/>
      <c r="P600" s="93"/>
      <c r="Q600" s="93"/>
      <c r="R600" s="90"/>
      <c r="S600" s="91"/>
      <c r="T600" s="90"/>
      <c r="U600" s="92"/>
      <c r="V600" s="89"/>
      <c r="W600" s="91"/>
      <c r="X600" s="109"/>
      <c r="Y600" s="116"/>
      <c r="Z600" s="90"/>
      <c r="AA600" s="117"/>
      <c r="AB600" s="111"/>
      <c r="AC600" s="7"/>
      <c r="AD600" s="21">
        <f>IF(W600="",0,VLOOKUP("00:全空連",設定!$B$6:$C$18,2))</f>
        <v>0</v>
      </c>
      <c r="AE600" s="21">
        <f t="shared" si="18"/>
        <v>0</v>
      </c>
      <c r="AF600" s="22">
        <f t="shared" si="19"/>
        <v>0</v>
      </c>
      <c r="AH600" s="26"/>
      <c r="AI600" s="27"/>
      <c r="AK600" s="103"/>
      <c r="AL600" s="104">
        <f>IF(AK600&gt;0,設定!$C$18*AK600,0)</f>
        <v>0</v>
      </c>
    </row>
    <row r="601" spans="2:38" ht="14.25" customHeight="1">
      <c r="B601" s="25">
        <v>590</v>
      </c>
      <c r="C601" s="66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93"/>
      <c r="O601" s="117"/>
      <c r="P601" s="93"/>
      <c r="Q601" s="93"/>
      <c r="R601" s="90"/>
      <c r="S601" s="91"/>
      <c r="T601" s="90"/>
      <c r="U601" s="92"/>
      <c r="V601" s="89"/>
      <c r="W601" s="91"/>
      <c r="X601" s="109"/>
      <c r="Y601" s="116"/>
      <c r="Z601" s="90"/>
      <c r="AA601" s="117"/>
      <c r="AB601" s="111"/>
      <c r="AC601" s="7"/>
      <c r="AD601" s="21">
        <f>IF(W601="",0,VLOOKUP("00:全空連",設定!$B$6:$C$18,2))</f>
        <v>0</v>
      </c>
      <c r="AE601" s="21">
        <f t="shared" si="18"/>
        <v>0</v>
      </c>
      <c r="AF601" s="22">
        <f t="shared" si="19"/>
        <v>0</v>
      </c>
      <c r="AH601" s="26"/>
      <c r="AI601" s="27"/>
      <c r="AK601" s="103"/>
      <c r="AL601" s="104">
        <f>IF(AK601&gt;0,設定!$C$18*AK601,0)</f>
        <v>0</v>
      </c>
    </row>
    <row r="602" spans="2:38" ht="14.25" customHeight="1">
      <c r="B602" s="25">
        <v>591</v>
      </c>
      <c r="C602" s="66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93"/>
      <c r="O602" s="117"/>
      <c r="P602" s="93"/>
      <c r="Q602" s="93"/>
      <c r="R602" s="90"/>
      <c r="S602" s="91"/>
      <c r="T602" s="90"/>
      <c r="U602" s="92"/>
      <c r="V602" s="89"/>
      <c r="W602" s="91"/>
      <c r="X602" s="109"/>
      <c r="Y602" s="116"/>
      <c r="Z602" s="90"/>
      <c r="AA602" s="117"/>
      <c r="AB602" s="111"/>
      <c r="AC602" s="7"/>
      <c r="AD602" s="21">
        <f>IF(W602="",0,VLOOKUP("00:全空連",設定!$B$6:$C$18,2))</f>
        <v>0</v>
      </c>
      <c r="AE602" s="21">
        <f t="shared" si="18"/>
        <v>0</v>
      </c>
      <c r="AF602" s="22">
        <f t="shared" si="19"/>
        <v>0</v>
      </c>
      <c r="AH602" s="26"/>
      <c r="AI602" s="27"/>
      <c r="AK602" s="103"/>
      <c r="AL602" s="104">
        <f>IF(AK602&gt;0,設定!$C$18*AK602,0)</f>
        <v>0</v>
      </c>
    </row>
    <row r="603" spans="2:38" ht="14.25" customHeight="1">
      <c r="B603" s="25">
        <v>592</v>
      </c>
      <c r="C603" s="66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93"/>
      <c r="O603" s="117"/>
      <c r="P603" s="93"/>
      <c r="Q603" s="93"/>
      <c r="R603" s="90"/>
      <c r="S603" s="91"/>
      <c r="T603" s="90"/>
      <c r="U603" s="92"/>
      <c r="V603" s="89"/>
      <c r="W603" s="91"/>
      <c r="X603" s="109"/>
      <c r="Y603" s="116"/>
      <c r="Z603" s="90"/>
      <c r="AA603" s="117"/>
      <c r="AB603" s="111"/>
      <c r="AC603" s="7"/>
      <c r="AD603" s="21">
        <f>IF(W603="",0,VLOOKUP("00:全空連",設定!$B$6:$C$18,2))</f>
        <v>0</v>
      </c>
      <c r="AE603" s="21">
        <f t="shared" si="18"/>
        <v>0</v>
      </c>
      <c r="AF603" s="22">
        <f t="shared" si="19"/>
        <v>0</v>
      </c>
      <c r="AH603" s="26"/>
      <c r="AI603" s="27"/>
      <c r="AK603" s="103"/>
      <c r="AL603" s="104">
        <f>IF(AK603&gt;0,設定!$C$18*AK603,0)</f>
        <v>0</v>
      </c>
    </row>
    <row r="604" spans="2:38" ht="14.25" customHeight="1">
      <c r="B604" s="25">
        <v>593</v>
      </c>
      <c r="C604" s="66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93"/>
      <c r="O604" s="117"/>
      <c r="P604" s="93"/>
      <c r="Q604" s="93"/>
      <c r="R604" s="90"/>
      <c r="S604" s="91"/>
      <c r="T604" s="90"/>
      <c r="U604" s="92"/>
      <c r="V604" s="89"/>
      <c r="W604" s="91"/>
      <c r="X604" s="109"/>
      <c r="Y604" s="116"/>
      <c r="Z604" s="90"/>
      <c r="AA604" s="117"/>
      <c r="AB604" s="111"/>
      <c r="AC604" s="7"/>
      <c r="AD604" s="21">
        <f>IF(W604="",0,VLOOKUP("00:全空連",設定!$B$6:$C$18,2))</f>
        <v>0</v>
      </c>
      <c r="AE604" s="21">
        <f t="shared" si="18"/>
        <v>0</v>
      </c>
      <c r="AF604" s="22">
        <f t="shared" si="19"/>
        <v>0</v>
      </c>
      <c r="AH604" s="26"/>
      <c r="AI604" s="27"/>
      <c r="AK604" s="103"/>
      <c r="AL604" s="104">
        <f>IF(AK604&gt;0,設定!$C$18*AK604,0)</f>
        <v>0</v>
      </c>
    </row>
    <row r="605" spans="2:38" ht="14.25" customHeight="1">
      <c r="B605" s="25">
        <v>594</v>
      </c>
      <c r="C605" s="66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93"/>
      <c r="O605" s="117"/>
      <c r="P605" s="93"/>
      <c r="Q605" s="93"/>
      <c r="R605" s="90"/>
      <c r="S605" s="91"/>
      <c r="T605" s="90"/>
      <c r="U605" s="92"/>
      <c r="V605" s="89"/>
      <c r="W605" s="91"/>
      <c r="X605" s="109"/>
      <c r="Y605" s="116"/>
      <c r="Z605" s="90"/>
      <c r="AA605" s="117"/>
      <c r="AB605" s="111"/>
      <c r="AC605" s="7"/>
      <c r="AD605" s="21">
        <f>IF(W605="",0,VLOOKUP("00:全空連",設定!$B$6:$C$18,2))</f>
        <v>0</v>
      </c>
      <c r="AE605" s="21">
        <f t="shared" si="18"/>
        <v>0</v>
      </c>
      <c r="AF605" s="22">
        <f t="shared" si="19"/>
        <v>0</v>
      </c>
      <c r="AH605" s="26"/>
      <c r="AI605" s="27"/>
      <c r="AK605" s="103"/>
      <c r="AL605" s="104">
        <f>IF(AK605&gt;0,設定!$C$18*AK605,0)</f>
        <v>0</v>
      </c>
    </row>
    <row r="606" spans="2:38" ht="14.25" customHeight="1">
      <c r="B606" s="25">
        <v>595</v>
      </c>
      <c r="C606" s="66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93"/>
      <c r="O606" s="117"/>
      <c r="P606" s="93"/>
      <c r="Q606" s="93"/>
      <c r="R606" s="90"/>
      <c r="S606" s="91"/>
      <c r="T606" s="90"/>
      <c r="U606" s="92"/>
      <c r="V606" s="89"/>
      <c r="W606" s="91"/>
      <c r="X606" s="109"/>
      <c r="Y606" s="116"/>
      <c r="Z606" s="90"/>
      <c r="AA606" s="117"/>
      <c r="AB606" s="111"/>
      <c r="AC606" s="7"/>
      <c r="AD606" s="21">
        <f>IF(W606="",0,VLOOKUP("00:全空連",設定!$B$6:$C$18,2))</f>
        <v>0</v>
      </c>
      <c r="AE606" s="21">
        <f t="shared" si="18"/>
        <v>0</v>
      </c>
      <c r="AF606" s="22">
        <f t="shared" si="19"/>
        <v>0</v>
      </c>
      <c r="AH606" s="26"/>
      <c r="AI606" s="27"/>
      <c r="AK606" s="103"/>
      <c r="AL606" s="104">
        <f>IF(AK606&gt;0,設定!$C$18*AK606,0)</f>
        <v>0</v>
      </c>
    </row>
    <row r="607" spans="2:38" ht="14.25" customHeight="1">
      <c r="B607" s="25">
        <v>596</v>
      </c>
      <c r="C607" s="66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93"/>
      <c r="O607" s="117"/>
      <c r="P607" s="93"/>
      <c r="Q607" s="93"/>
      <c r="R607" s="90"/>
      <c r="S607" s="91"/>
      <c r="T607" s="90"/>
      <c r="U607" s="92"/>
      <c r="V607" s="89"/>
      <c r="W607" s="91"/>
      <c r="X607" s="109"/>
      <c r="Y607" s="116"/>
      <c r="Z607" s="90"/>
      <c r="AA607" s="117"/>
      <c r="AB607" s="111"/>
      <c r="AC607" s="7"/>
      <c r="AD607" s="21">
        <f>IF(W607="",0,VLOOKUP("00:全空連",設定!$B$6:$C$18,2))</f>
        <v>0</v>
      </c>
      <c r="AE607" s="21">
        <f t="shared" si="18"/>
        <v>0</v>
      </c>
      <c r="AF607" s="22">
        <f t="shared" si="19"/>
        <v>0</v>
      </c>
      <c r="AH607" s="26"/>
      <c r="AI607" s="27"/>
      <c r="AK607" s="103"/>
      <c r="AL607" s="104">
        <f>IF(AK607&gt;0,設定!$C$18*AK607,0)</f>
        <v>0</v>
      </c>
    </row>
    <row r="608" spans="2:38" ht="14.25" customHeight="1">
      <c r="B608" s="25">
        <v>597</v>
      </c>
      <c r="C608" s="66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93"/>
      <c r="O608" s="117"/>
      <c r="P608" s="93"/>
      <c r="Q608" s="93"/>
      <c r="R608" s="90"/>
      <c r="S608" s="91"/>
      <c r="T608" s="90"/>
      <c r="U608" s="92"/>
      <c r="V608" s="89"/>
      <c r="W608" s="91"/>
      <c r="X608" s="109"/>
      <c r="Y608" s="116"/>
      <c r="Z608" s="90"/>
      <c r="AA608" s="117"/>
      <c r="AB608" s="111"/>
      <c r="AC608" s="7"/>
      <c r="AD608" s="21">
        <f>IF(W608="",0,VLOOKUP("00:全空連",設定!$B$6:$C$18,2))</f>
        <v>0</v>
      </c>
      <c r="AE608" s="21">
        <f t="shared" si="18"/>
        <v>0</v>
      </c>
      <c r="AF608" s="22">
        <f t="shared" si="19"/>
        <v>0</v>
      </c>
      <c r="AH608" s="26"/>
      <c r="AI608" s="27"/>
      <c r="AK608" s="103"/>
      <c r="AL608" s="104">
        <f>IF(AK608&gt;0,設定!$C$18*AK608,0)</f>
        <v>0</v>
      </c>
    </row>
    <row r="609" spans="2:38" ht="14.25" customHeight="1">
      <c r="B609" s="25">
        <v>598</v>
      </c>
      <c r="C609" s="66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93"/>
      <c r="O609" s="117"/>
      <c r="P609" s="93"/>
      <c r="Q609" s="93"/>
      <c r="R609" s="90"/>
      <c r="S609" s="91"/>
      <c r="T609" s="90"/>
      <c r="U609" s="92"/>
      <c r="V609" s="89"/>
      <c r="W609" s="91"/>
      <c r="X609" s="109"/>
      <c r="Y609" s="116"/>
      <c r="Z609" s="90"/>
      <c r="AA609" s="117"/>
      <c r="AB609" s="111"/>
      <c r="AC609" s="7"/>
      <c r="AD609" s="21">
        <f>IF(W609="",0,VLOOKUP("00:全空連",設定!$B$6:$C$18,2))</f>
        <v>0</v>
      </c>
      <c r="AE609" s="21">
        <f t="shared" si="18"/>
        <v>0</v>
      </c>
      <c r="AF609" s="22">
        <f t="shared" si="19"/>
        <v>0</v>
      </c>
      <c r="AH609" s="26"/>
      <c r="AI609" s="27"/>
      <c r="AK609" s="103"/>
      <c r="AL609" s="104">
        <f>IF(AK609&gt;0,設定!$C$18*AK609,0)</f>
        <v>0</v>
      </c>
    </row>
    <row r="610" spans="2:38" ht="14.25" customHeight="1">
      <c r="B610" s="25">
        <v>599</v>
      </c>
      <c r="C610" s="66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93"/>
      <c r="O610" s="117"/>
      <c r="P610" s="93"/>
      <c r="Q610" s="93"/>
      <c r="R610" s="90"/>
      <c r="S610" s="91"/>
      <c r="T610" s="90"/>
      <c r="U610" s="92"/>
      <c r="V610" s="89"/>
      <c r="W610" s="91"/>
      <c r="X610" s="109"/>
      <c r="Y610" s="116"/>
      <c r="Z610" s="90"/>
      <c r="AA610" s="117"/>
      <c r="AB610" s="111"/>
      <c r="AC610" s="7"/>
      <c r="AD610" s="21">
        <f>IF(W610="",0,VLOOKUP("00:全空連",設定!$B$6:$C$18,2))</f>
        <v>0</v>
      </c>
      <c r="AE610" s="21">
        <f t="shared" si="18"/>
        <v>0</v>
      </c>
      <c r="AF610" s="22">
        <f t="shared" si="19"/>
        <v>0</v>
      </c>
      <c r="AH610" s="26"/>
      <c r="AI610" s="27"/>
      <c r="AK610" s="103"/>
      <c r="AL610" s="104">
        <f>IF(AK610&gt;0,設定!$C$18*AK610,0)</f>
        <v>0</v>
      </c>
    </row>
    <row r="611" spans="2:38" ht="14.25" customHeight="1">
      <c r="B611" s="25">
        <v>600</v>
      </c>
      <c r="C611" s="66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93"/>
      <c r="O611" s="117"/>
      <c r="P611" s="93"/>
      <c r="Q611" s="93"/>
      <c r="R611" s="90"/>
      <c r="S611" s="91"/>
      <c r="T611" s="90"/>
      <c r="U611" s="92"/>
      <c r="V611" s="89"/>
      <c r="W611" s="91"/>
      <c r="X611" s="109"/>
      <c r="Y611" s="116"/>
      <c r="Z611" s="90"/>
      <c r="AA611" s="117"/>
      <c r="AB611" s="111"/>
      <c r="AC611" s="7"/>
      <c r="AD611" s="21">
        <f>IF(W611="",0,VLOOKUP("00:全空連",設定!$B$6:$C$18,2))</f>
        <v>0</v>
      </c>
      <c r="AE611" s="21">
        <f t="shared" si="18"/>
        <v>0</v>
      </c>
      <c r="AF611" s="22">
        <f t="shared" si="19"/>
        <v>0</v>
      </c>
      <c r="AH611" s="26"/>
      <c r="AI611" s="27"/>
      <c r="AK611" s="103"/>
      <c r="AL611" s="104">
        <f>IF(AK611&gt;0,設定!$C$18*AK611,0)</f>
        <v>0</v>
      </c>
    </row>
    <row r="612" spans="2:38" ht="14.25" customHeight="1">
      <c r="B612" s="25">
        <v>601</v>
      </c>
      <c r="C612" s="66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93"/>
      <c r="O612" s="117"/>
      <c r="P612" s="93"/>
      <c r="Q612" s="93"/>
      <c r="R612" s="90"/>
      <c r="S612" s="91"/>
      <c r="T612" s="90"/>
      <c r="U612" s="92"/>
      <c r="V612" s="89"/>
      <c r="W612" s="91"/>
      <c r="X612" s="109"/>
      <c r="Y612" s="116"/>
      <c r="Z612" s="90"/>
      <c r="AA612" s="117"/>
      <c r="AB612" s="111"/>
      <c r="AC612" s="7"/>
      <c r="AD612" s="21">
        <f>IF(W612="",0,VLOOKUP("00:全空連",設定!$B$6:$C$18,2))</f>
        <v>0</v>
      </c>
      <c r="AE612" s="21">
        <f t="shared" si="18"/>
        <v>0</v>
      </c>
      <c r="AF612" s="22">
        <f t="shared" si="19"/>
        <v>0</v>
      </c>
      <c r="AH612" s="26"/>
      <c r="AI612" s="27"/>
      <c r="AK612" s="103"/>
      <c r="AL612" s="104">
        <f>IF(AK612&gt;0,設定!$C$18*AK612,0)</f>
        <v>0</v>
      </c>
    </row>
    <row r="613" spans="2:38" ht="14.25" customHeight="1">
      <c r="B613" s="25">
        <v>602</v>
      </c>
      <c r="C613" s="66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93"/>
      <c r="O613" s="117"/>
      <c r="P613" s="93"/>
      <c r="Q613" s="93"/>
      <c r="R613" s="90"/>
      <c r="S613" s="91"/>
      <c r="T613" s="90"/>
      <c r="U613" s="92"/>
      <c r="V613" s="89"/>
      <c r="W613" s="91"/>
      <c r="X613" s="109"/>
      <c r="Y613" s="116"/>
      <c r="Z613" s="90"/>
      <c r="AA613" s="117"/>
      <c r="AB613" s="111"/>
      <c r="AC613" s="7"/>
      <c r="AD613" s="21">
        <f>IF(W613="",0,VLOOKUP("00:全空連",設定!$B$6:$C$18,2))</f>
        <v>0</v>
      </c>
      <c r="AE613" s="21">
        <f t="shared" si="18"/>
        <v>0</v>
      </c>
      <c r="AF613" s="22">
        <f t="shared" si="19"/>
        <v>0</v>
      </c>
      <c r="AH613" s="26"/>
      <c r="AI613" s="27"/>
      <c r="AK613" s="103"/>
      <c r="AL613" s="104">
        <f>IF(AK613&gt;0,設定!$C$18*AK613,0)</f>
        <v>0</v>
      </c>
    </row>
    <row r="614" spans="2:38" ht="14.25" customHeight="1">
      <c r="B614" s="25">
        <v>603</v>
      </c>
      <c r="C614" s="66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93"/>
      <c r="O614" s="117"/>
      <c r="P614" s="93"/>
      <c r="Q614" s="93"/>
      <c r="R614" s="90"/>
      <c r="S614" s="91"/>
      <c r="T614" s="90"/>
      <c r="U614" s="92"/>
      <c r="V614" s="89"/>
      <c r="W614" s="91"/>
      <c r="X614" s="109"/>
      <c r="Y614" s="116"/>
      <c r="Z614" s="90"/>
      <c r="AA614" s="117"/>
      <c r="AB614" s="111"/>
      <c r="AC614" s="7"/>
      <c r="AD614" s="21">
        <f>IF(W614="",0,VLOOKUP("00:全空連",設定!$B$6:$C$18,2))</f>
        <v>0</v>
      </c>
      <c r="AE614" s="21">
        <f t="shared" si="18"/>
        <v>0</v>
      </c>
      <c r="AF614" s="22">
        <f t="shared" si="19"/>
        <v>0</v>
      </c>
      <c r="AH614" s="26"/>
      <c r="AI614" s="27"/>
      <c r="AK614" s="103"/>
      <c r="AL614" s="104">
        <f>IF(AK614&gt;0,設定!$C$18*AK614,0)</f>
        <v>0</v>
      </c>
    </row>
    <row r="615" spans="2:38" ht="14.25" customHeight="1">
      <c r="B615" s="25">
        <v>604</v>
      </c>
      <c r="C615" s="66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93"/>
      <c r="O615" s="117"/>
      <c r="P615" s="93"/>
      <c r="Q615" s="93"/>
      <c r="R615" s="90"/>
      <c r="S615" s="91"/>
      <c r="T615" s="90"/>
      <c r="U615" s="92"/>
      <c r="V615" s="89"/>
      <c r="W615" s="91"/>
      <c r="X615" s="109"/>
      <c r="Y615" s="116"/>
      <c r="Z615" s="90"/>
      <c r="AA615" s="117"/>
      <c r="AB615" s="111"/>
      <c r="AC615" s="7"/>
      <c r="AD615" s="21">
        <f>IF(W615="",0,VLOOKUP("00:全空連",設定!$B$6:$C$18,2))</f>
        <v>0</v>
      </c>
      <c r="AE615" s="21">
        <f t="shared" si="18"/>
        <v>0</v>
      </c>
      <c r="AF615" s="22">
        <f t="shared" si="19"/>
        <v>0</v>
      </c>
      <c r="AH615" s="26"/>
      <c r="AI615" s="27"/>
      <c r="AK615" s="103"/>
      <c r="AL615" s="104">
        <f>IF(AK615&gt;0,設定!$C$18*AK615,0)</f>
        <v>0</v>
      </c>
    </row>
    <row r="616" spans="2:38" ht="14.25" customHeight="1">
      <c r="B616" s="25">
        <v>605</v>
      </c>
      <c r="C616" s="66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93"/>
      <c r="O616" s="117"/>
      <c r="P616" s="93"/>
      <c r="Q616" s="93"/>
      <c r="R616" s="90"/>
      <c r="S616" s="91"/>
      <c r="T616" s="90"/>
      <c r="U616" s="92"/>
      <c r="V616" s="89"/>
      <c r="W616" s="91"/>
      <c r="X616" s="109"/>
      <c r="Y616" s="116"/>
      <c r="Z616" s="90"/>
      <c r="AA616" s="117"/>
      <c r="AB616" s="111"/>
      <c r="AC616" s="7"/>
      <c r="AD616" s="21">
        <f>IF(W616="",0,VLOOKUP("00:全空連",設定!$B$6:$C$18,2))</f>
        <v>0</v>
      </c>
      <c r="AE616" s="21">
        <f t="shared" si="18"/>
        <v>0</v>
      </c>
      <c r="AF616" s="22">
        <f t="shared" si="19"/>
        <v>0</v>
      </c>
      <c r="AH616" s="26"/>
      <c r="AI616" s="27"/>
      <c r="AK616" s="103"/>
      <c r="AL616" s="104">
        <f>IF(AK616&gt;0,設定!$C$18*AK616,0)</f>
        <v>0</v>
      </c>
    </row>
    <row r="617" spans="2:38" ht="14.25" customHeight="1">
      <c r="B617" s="25">
        <v>606</v>
      </c>
      <c r="C617" s="66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93"/>
      <c r="O617" s="117"/>
      <c r="P617" s="93"/>
      <c r="Q617" s="93"/>
      <c r="R617" s="90"/>
      <c r="S617" s="91"/>
      <c r="T617" s="90"/>
      <c r="U617" s="92"/>
      <c r="V617" s="89"/>
      <c r="W617" s="91"/>
      <c r="X617" s="109"/>
      <c r="Y617" s="116"/>
      <c r="Z617" s="90"/>
      <c r="AA617" s="117"/>
      <c r="AB617" s="111"/>
      <c r="AC617" s="7"/>
      <c r="AD617" s="21">
        <f>IF(W617="",0,VLOOKUP("00:全空連",設定!$B$6:$C$18,2))</f>
        <v>0</v>
      </c>
      <c r="AE617" s="21">
        <f t="shared" si="18"/>
        <v>0</v>
      </c>
      <c r="AF617" s="22">
        <f t="shared" si="19"/>
        <v>0</v>
      </c>
      <c r="AH617" s="26"/>
      <c r="AI617" s="27"/>
      <c r="AK617" s="103"/>
      <c r="AL617" s="104">
        <f>IF(AK617&gt;0,設定!$C$18*AK617,0)</f>
        <v>0</v>
      </c>
    </row>
    <row r="618" spans="2:38" ht="14.25" customHeight="1">
      <c r="B618" s="25">
        <v>607</v>
      </c>
      <c r="C618" s="66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93"/>
      <c r="O618" s="117"/>
      <c r="P618" s="93"/>
      <c r="Q618" s="93"/>
      <c r="R618" s="90"/>
      <c r="S618" s="91"/>
      <c r="T618" s="90"/>
      <c r="U618" s="92"/>
      <c r="V618" s="89"/>
      <c r="W618" s="91"/>
      <c r="X618" s="109"/>
      <c r="Y618" s="116"/>
      <c r="Z618" s="90"/>
      <c r="AA618" s="117"/>
      <c r="AB618" s="111"/>
      <c r="AC618" s="7"/>
      <c r="AD618" s="21">
        <f>IF(W618="",0,VLOOKUP("00:全空連",設定!$B$6:$C$18,2))</f>
        <v>0</v>
      </c>
      <c r="AE618" s="21">
        <f t="shared" si="18"/>
        <v>0</v>
      </c>
      <c r="AF618" s="22">
        <f t="shared" si="19"/>
        <v>0</v>
      </c>
      <c r="AH618" s="26"/>
      <c r="AI618" s="27"/>
      <c r="AK618" s="103"/>
      <c r="AL618" s="104">
        <f>IF(AK618&gt;0,設定!$C$18*AK618,0)</f>
        <v>0</v>
      </c>
    </row>
    <row r="619" spans="2:38" ht="14.25" customHeight="1">
      <c r="B619" s="25">
        <v>608</v>
      </c>
      <c r="C619" s="66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93"/>
      <c r="O619" s="117"/>
      <c r="P619" s="93"/>
      <c r="Q619" s="93"/>
      <c r="R619" s="90"/>
      <c r="S619" s="91"/>
      <c r="T619" s="90"/>
      <c r="U619" s="92"/>
      <c r="V619" s="89"/>
      <c r="W619" s="91"/>
      <c r="X619" s="109"/>
      <c r="Y619" s="116"/>
      <c r="Z619" s="90"/>
      <c r="AA619" s="117"/>
      <c r="AB619" s="111"/>
      <c r="AC619" s="7"/>
      <c r="AD619" s="21">
        <f>IF(W619="",0,VLOOKUP("00:全空連",設定!$B$6:$C$18,2))</f>
        <v>0</v>
      </c>
      <c r="AE619" s="21">
        <f t="shared" si="18"/>
        <v>0</v>
      </c>
      <c r="AF619" s="22">
        <f t="shared" si="19"/>
        <v>0</v>
      </c>
      <c r="AH619" s="26"/>
      <c r="AI619" s="27"/>
      <c r="AK619" s="103"/>
      <c r="AL619" s="104">
        <f>IF(AK619&gt;0,設定!$C$18*AK619,0)</f>
        <v>0</v>
      </c>
    </row>
    <row r="620" spans="2:38" ht="14.25" customHeight="1">
      <c r="B620" s="25">
        <v>609</v>
      </c>
      <c r="C620" s="66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93"/>
      <c r="O620" s="117"/>
      <c r="P620" s="93"/>
      <c r="Q620" s="93"/>
      <c r="R620" s="90"/>
      <c r="S620" s="91"/>
      <c r="T620" s="90"/>
      <c r="U620" s="92"/>
      <c r="V620" s="89"/>
      <c r="W620" s="91"/>
      <c r="X620" s="109"/>
      <c r="Y620" s="116"/>
      <c r="Z620" s="90"/>
      <c r="AA620" s="117"/>
      <c r="AB620" s="111"/>
      <c r="AC620" s="7"/>
      <c r="AD620" s="21">
        <f>IF(W620="",0,VLOOKUP("00:全空連",設定!$B$6:$C$18,2))</f>
        <v>0</v>
      </c>
      <c r="AE620" s="21">
        <f t="shared" si="18"/>
        <v>0</v>
      </c>
      <c r="AF620" s="22">
        <f t="shared" si="19"/>
        <v>0</v>
      </c>
      <c r="AH620" s="26"/>
      <c r="AI620" s="27"/>
      <c r="AK620" s="103"/>
      <c r="AL620" s="104">
        <f>IF(AK620&gt;0,設定!$C$18*AK620,0)</f>
        <v>0</v>
      </c>
    </row>
    <row r="621" spans="2:38" ht="14.25" customHeight="1">
      <c r="B621" s="25">
        <v>610</v>
      </c>
      <c r="C621" s="66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93"/>
      <c r="O621" s="117"/>
      <c r="P621" s="93"/>
      <c r="Q621" s="93"/>
      <c r="R621" s="90"/>
      <c r="S621" s="91"/>
      <c r="T621" s="90"/>
      <c r="U621" s="92"/>
      <c r="V621" s="89"/>
      <c r="W621" s="91"/>
      <c r="X621" s="109"/>
      <c r="Y621" s="116"/>
      <c r="Z621" s="90"/>
      <c r="AA621" s="117"/>
      <c r="AB621" s="111"/>
      <c r="AC621" s="7"/>
      <c r="AD621" s="21">
        <f>IF(W621="",0,VLOOKUP("00:全空連",設定!$B$6:$C$18,2))</f>
        <v>0</v>
      </c>
      <c r="AE621" s="21">
        <f t="shared" si="18"/>
        <v>0</v>
      </c>
      <c r="AF621" s="22">
        <f t="shared" si="19"/>
        <v>0</v>
      </c>
      <c r="AH621" s="26"/>
      <c r="AI621" s="27"/>
      <c r="AK621" s="103"/>
      <c r="AL621" s="104">
        <f>IF(AK621&gt;0,設定!$C$18*AK621,0)</f>
        <v>0</v>
      </c>
    </row>
    <row r="622" spans="2:38" ht="14.25" customHeight="1">
      <c r="B622" s="25">
        <v>611</v>
      </c>
      <c r="C622" s="66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93"/>
      <c r="O622" s="117"/>
      <c r="P622" s="93"/>
      <c r="Q622" s="93"/>
      <c r="R622" s="90"/>
      <c r="S622" s="91"/>
      <c r="T622" s="90"/>
      <c r="U622" s="92"/>
      <c r="V622" s="89"/>
      <c r="W622" s="91"/>
      <c r="X622" s="109"/>
      <c r="Y622" s="116"/>
      <c r="Z622" s="90"/>
      <c r="AA622" s="117"/>
      <c r="AB622" s="111"/>
      <c r="AC622" s="7"/>
      <c r="AD622" s="21">
        <f>IF(W622="",0,VLOOKUP("00:全空連",設定!$B$6:$C$18,2))</f>
        <v>0</v>
      </c>
      <c r="AE622" s="21">
        <f t="shared" si="18"/>
        <v>0</v>
      </c>
      <c r="AF622" s="22">
        <f t="shared" si="19"/>
        <v>0</v>
      </c>
      <c r="AH622" s="26"/>
      <c r="AI622" s="27"/>
      <c r="AK622" s="103"/>
      <c r="AL622" s="104">
        <f>IF(AK622&gt;0,設定!$C$18*AK622,0)</f>
        <v>0</v>
      </c>
    </row>
    <row r="623" spans="2:38" ht="14.25" customHeight="1">
      <c r="B623" s="25">
        <v>612</v>
      </c>
      <c r="C623" s="66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93"/>
      <c r="O623" s="117"/>
      <c r="P623" s="93"/>
      <c r="Q623" s="93"/>
      <c r="R623" s="90"/>
      <c r="S623" s="91"/>
      <c r="T623" s="90"/>
      <c r="U623" s="92"/>
      <c r="V623" s="89"/>
      <c r="W623" s="91"/>
      <c r="X623" s="109"/>
      <c r="Y623" s="116"/>
      <c r="Z623" s="90"/>
      <c r="AA623" s="117"/>
      <c r="AB623" s="111"/>
      <c r="AC623" s="7"/>
      <c r="AD623" s="21">
        <f>IF(W623="",0,VLOOKUP("00:全空連",設定!$B$6:$C$18,2))</f>
        <v>0</v>
      </c>
      <c r="AE623" s="21">
        <f t="shared" si="18"/>
        <v>0</v>
      </c>
      <c r="AF623" s="22">
        <f t="shared" si="19"/>
        <v>0</v>
      </c>
      <c r="AH623" s="26"/>
      <c r="AI623" s="27"/>
      <c r="AK623" s="103"/>
      <c r="AL623" s="104">
        <f>IF(AK623&gt;0,設定!$C$18*AK623,0)</f>
        <v>0</v>
      </c>
    </row>
    <row r="624" spans="2:38" ht="14.25" customHeight="1">
      <c r="B624" s="25">
        <v>613</v>
      </c>
      <c r="C624" s="66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93"/>
      <c r="O624" s="117"/>
      <c r="P624" s="93"/>
      <c r="Q624" s="93"/>
      <c r="R624" s="90"/>
      <c r="S624" s="91"/>
      <c r="T624" s="90"/>
      <c r="U624" s="92"/>
      <c r="V624" s="89"/>
      <c r="W624" s="91"/>
      <c r="X624" s="109"/>
      <c r="Y624" s="116"/>
      <c r="Z624" s="90"/>
      <c r="AA624" s="117"/>
      <c r="AB624" s="111"/>
      <c r="AC624" s="7"/>
      <c r="AD624" s="21">
        <f>IF(W624="",0,VLOOKUP("00:全空連",設定!$B$6:$C$18,2))</f>
        <v>0</v>
      </c>
      <c r="AE624" s="21">
        <f t="shared" si="18"/>
        <v>0</v>
      </c>
      <c r="AF624" s="22">
        <f t="shared" si="19"/>
        <v>0</v>
      </c>
      <c r="AH624" s="26"/>
      <c r="AI624" s="27"/>
      <c r="AK624" s="103"/>
      <c r="AL624" s="104">
        <f>IF(AK624&gt;0,設定!$C$18*AK624,0)</f>
        <v>0</v>
      </c>
    </row>
    <row r="625" spans="2:38" ht="14.25" customHeight="1">
      <c r="B625" s="25">
        <v>614</v>
      </c>
      <c r="C625" s="66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93"/>
      <c r="O625" s="117"/>
      <c r="P625" s="93"/>
      <c r="Q625" s="93"/>
      <c r="R625" s="90"/>
      <c r="S625" s="91"/>
      <c r="T625" s="90"/>
      <c r="U625" s="92"/>
      <c r="V625" s="89"/>
      <c r="W625" s="91"/>
      <c r="X625" s="109"/>
      <c r="Y625" s="116"/>
      <c r="Z625" s="90"/>
      <c r="AA625" s="117"/>
      <c r="AB625" s="111"/>
      <c r="AC625" s="7"/>
      <c r="AD625" s="21">
        <f>IF(W625="",0,VLOOKUP("00:全空連",設定!$B$6:$C$18,2))</f>
        <v>0</v>
      </c>
      <c r="AE625" s="21">
        <f t="shared" si="18"/>
        <v>0</v>
      </c>
      <c r="AF625" s="22">
        <f t="shared" si="19"/>
        <v>0</v>
      </c>
      <c r="AH625" s="26"/>
      <c r="AI625" s="27"/>
      <c r="AK625" s="103"/>
      <c r="AL625" s="104">
        <f>IF(AK625&gt;0,設定!$C$18*AK625,0)</f>
        <v>0</v>
      </c>
    </row>
    <row r="626" spans="2:38" ht="14.25" customHeight="1">
      <c r="B626" s="25">
        <v>615</v>
      </c>
      <c r="C626" s="66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93"/>
      <c r="O626" s="117"/>
      <c r="P626" s="93"/>
      <c r="Q626" s="93"/>
      <c r="R626" s="90"/>
      <c r="S626" s="91"/>
      <c r="T626" s="90"/>
      <c r="U626" s="92"/>
      <c r="V626" s="89"/>
      <c r="W626" s="91"/>
      <c r="X626" s="109"/>
      <c r="Y626" s="116"/>
      <c r="Z626" s="90"/>
      <c r="AA626" s="117"/>
      <c r="AB626" s="111"/>
      <c r="AC626" s="7"/>
      <c r="AD626" s="21">
        <f>IF(W626="",0,VLOOKUP("00:全空連",設定!$B$6:$C$18,2))</f>
        <v>0</v>
      </c>
      <c r="AE626" s="21">
        <f t="shared" si="18"/>
        <v>0</v>
      </c>
      <c r="AF626" s="22">
        <f t="shared" si="19"/>
        <v>0</v>
      </c>
      <c r="AH626" s="26"/>
      <c r="AI626" s="27"/>
      <c r="AK626" s="103"/>
      <c r="AL626" s="104">
        <f>IF(AK626&gt;0,設定!$C$18*AK626,0)</f>
        <v>0</v>
      </c>
    </row>
    <row r="627" spans="2:38" ht="14.25" customHeight="1">
      <c r="B627" s="25">
        <v>616</v>
      </c>
      <c r="C627" s="66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93"/>
      <c r="O627" s="117"/>
      <c r="P627" s="93"/>
      <c r="Q627" s="93"/>
      <c r="R627" s="90"/>
      <c r="S627" s="91"/>
      <c r="T627" s="90"/>
      <c r="U627" s="92"/>
      <c r="V627" s="89"/>
      <c r="W627" s="91"/>
      <c r="X627" s="109"/>
      <c r="Y627" s="116"/>
      <c r="Z627" s="90"/>
      <c r="AA627" s="117"/>
      <c r="AB627" s="111"/>
      <c r="AC627" s="7"/>
      <c r="AD627" s="21">
        <f>IF(W627="",0,VLOOKUP("00:全空連",設定!$B$6:$C$18,2))</f>
        <v>0</v>
      </c>
      <c r="AE627" s="21">
        <f t="shared" si="18"/>
        <v>0</v>
      </c>
      <c r="AF627" s="22">
        <f t="shared" si="19"/>
        <v>0</v>
      </c>
      <c r="AH627" s="26"/>
      <c r="AI627" s="27"/>
      <c r="AK627" s="103"/>
      <c r="AL627" s="104">
        <f>IF(AK627&gt;0,設定!$C$18*AK627,0)</f>
        <v>0</v>
      </c>
    </row>
    <row r="628" spans="2:38" ht="14.25" customHeight="1">
      <c r="B628" s="25">
        <v>617</v>
      </c>
      <c r="C628" s="66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93"/>
      <c r="O628" s="117"/>
      <c r="P628" s="93"/>
      <c r="Q628" s="93"/>
      <c r="R628" s="90"/>
      <c r="S628" s="91"/>
      <c r="T628" s="90"/>
      <c r="U628" s="92"/>
      <c r="V628" s="89"/>
      <c r="W628" s="91"/>
      <c r="X628" s="109"/>
      <c r="Y628" s="116"/>
      <c r="Z628" s="90"/>
      <c r="AA628" s="117"/>
      <c r="AB628" s="111"/>
      <c r="AC628" s="7"/>
      <c r="AD628" s="21">
        <f>IF(W628="",0,VLOOKUP("00:全空連",設定!$B$6:$C$18,2))</f>
        <v>0</v>
      </c>
      <c r="AE628" s="21">
        <f t="shared" si="18"/>
        <v>0</v>
      </c>
      <c r="AF628" s="22">
        <f t="shared" si="19"/>
        <v>0</v>
      </c>
      <c r="AH628" s="26"/>
      <c r="AI628" s="27"/>
      <c r="AK628" s="103"/>
      <c r="AL628" s="104">
        <f>IF(AK628&gt;0,設定!$C$18*AK628,0)</f>
        <v>0</v>
      </c>
    </row>
    <row r="629" spans="2:38" ht="14.25" customHeight="1">
      <c r="B629" s="25">
        <v>618</v>
      </c>
      <c r="C629" s="66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93"/>
      <c r="O629" s="117"/>
      <c r="P629" s="93"/>
      <c r="Q629" s="93"/>
      <c r="R629" s="90"/>
      <c r="S629" s="91"/>
      <c r="T629" s="90"/>
      <c r="U629" s="92"/>
      <c r="V629" s="89"/>
      <c r="W629" s="91"/>
      <c r="X629" s="109"/>
      <c r="Y629" s="116"/>
      <c r="Z629" s="90"/>
      <c r="AA629" s="117"/>
      <c r="AB629" s="111"/>
      <c r="AC629" s="7"/>
      <c r="AD629" s="21">
        <f>IF(W629="",0,VLOOKUP("00:全空連",設定!$B$6:$C$18,2))</f>
        <v>0</v>
      </c>
      <c r="AE629" s="21">
        <f t="shared" si="18"/>
        <v>0</v>
      </c>
      <c r="AF629" s="22">
        <f t="shared" si="19"/>
        <v>0</v>
      </c>
      <c r="AH629" s="26"/>
      <c r="AI629" s="27"/>
      <c r="AK629" s="103"/>
      <c r="AL629" s="104">
        <f>IF(AK629&gt;0,設定!$C$18*AK629,0)</f>
        <v>0</v>
      </c>
    </row>
    <row r="630" spans="2:38" ht="14.25" customHeight="1">
      <c r="B630" s="25">
        <v>619</v>
      </c>
      <c r="C630" s="66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93"/>
      <c r="O630" s="117"/>
      <c r="P630" s="93"/>
      <c r="Q630" s="93"/>
      <c r="R630" s="90"/>
      <c r="S630" s="91"/>
      <c r="T630" s="90"/>
      <c r="U630" s="92"/>
      <c r="V630" s="89"/>
      <c r="W630" s="91"/>
      <c r="X630" s="109"/>
      <c r="Y630" s="116"/>
      <c r="Z630" s="90"/>
      <c r="AA630" s="117"/>
      <c r="AB630" s="111"/>
      <c r="AC630" s="7"/>
      <c r="AD630" s="21">
        <f>IF(W630="",0,VLOOKUP("00:全空連",設定!$B$6:$C$18,2))</f>
        <v>0</v>
      </c>
      <c r="AE630" s="21">
        <f t="shared" si="18"/>
        <v>0</v>
      </c>
      <c r="AF630" s="22">
        <f t="shared" si="19"/>
        <v>0</v>
      </c>
      <c r="AH630" s="26"/>
      <c r="AI630" s="27"/>
      <c r="AK630" s="103"/>
      <c r="AL630" s="104">
        <f>IF(AK630&gt;0,設定!$C$18*AK630,0)</f>
        <v>0</v>
      </c>
    </row>
    <row r="631" spans="2:38" ht="14.25" customHeight="1">
      <c r="B631" s="25">
        <v>620</v>
      </c>
      <c r="C631" s="66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93"/>
      <c r="O631" s="117"/>
      <c r="P631" s="93"/>
      <c r="Q631" s="93"/>
      <c r="R631" s="90"/>
      <c r="S631" s="91"/>
      <c r="T631" s="90"/>
      <c r="U631" s="92"/>
      <c r="V631" s="89"/>
      <c r="W631" s="91"/>
      <c r="X631" s="109"/>
      <c r="Y631" s="116"/>
      <c r="Z631" s="90"/>
      <c r="AA631" s="117"/>
      <c r="AB631" s="111"/>
      <c r="AC631" s="7"/>
      <c r="AD631" s="21">
        <f>IF(W631="",0,VLOOKUP("00:全空連",設定!$B$6:$C$18,2))</f>
        <v>0</v>
      </c>
      <c r="AE631" s="21">
        <f t="shared" si="18"/>
        <v>0</v>
      </c>
      <c r="AF631" s="22">
        <f t="shared" si="19"/>
        <v>0</v>
      </c>
      <c r="AH631" s="26"/>
      <c r="AI631" s="27"/>
      <c r="AK631" s="103"/>
      <c r="AL631" s="104">
        <f>IF(AK631&gt;0,設定!$C$18*AK631,0)</f>
        <v>0</v>
      </c>
    </row>
    <row r="632" spans="2:38" ht="14.25" customHeight="1">
      <c r="B632" s="25">
        <v>621</v>
      </c>
      <c r="C632" s="66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93"/>
      <c r="O632" s="117"/>
      <c r="P632" s="93"/>
      <c r="Q632" s="93"/>
      <c r="R632" s="90"/>
      <c r="S632" s="91"/>
      <c r="T632" s="90"/>
      <c r="U632" s="92"/>
      <c r="V632" s="89"/>
      <c r="W632" s="91"/>
      <c r="X632" s="109"/>
      <c r="Y632" s="116"/>
      <c r="Z632" s="90"/>
      <c r="AA632" s="117"/>
      <c r="AB632" s="111"/>
      <c r="AC632" s="7"/>
      <c r="AD632" s="21">
        <f>IF(W632="",0,VLOOKUP("00:全空連",設定!$B$6:$C$18,2))</f>
        <v>0</v>
      </c>
      <c r="AE632" s="21">
        <f t="shared" si="18"/>
        <v>0</v>
      </c>
      <c r="AF632" s="22">
        <f t="shared" si="19"/>
        <v>0</v>
      </c>
      <c r="AH632" s="26"/>
      <c r="AI632" s="27"/>
      <c r="AK632" s="103"/>
      <c r="AL632" s="104">
        <f>IF(AK632&gt;0,設定!$C$18*AK632,0)</f>
        <v>0</v>
      </c>
    </row>
    <row r="633" spans="2:38" ht="14.25" customHeight="1">
      <c r="B633" s="25">
        <v>622</v>
      </c>
      <c r="C633" s="66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93"/>
      <c r="O633" s="117"/>
      <c r="P633" s="93"/>
      <c r="Q633" s="93"/>
      <c r="R633" s="90"/>
      <c r="S633" s="91"/>
      <c r="T633" s="90"/>
      <c r="U633" s="92"/>
      <c r="V633" s="89"/>
      <c r="W633" s="91"/>
      <c r="X633" s="109"/>
      <c r="Y633" s="116"/>
      <c r="Z633" s="90"/>
      <c r="AA633" s="117"/>
      <c r="AB633" s="111"/>
      <c r="AC633" s="7"/>
      <c r="AD633" s="21">
        <f>IF(W633="",0,VLOOKUP("00:全空連",設定!$B$6:$C$18,2))</f>
        <v>0</v>
      </c>
      <c r="AE633" s="21">
        <f t="shared" si="18"/>
        <v>0</v>
      </c>
      <c r="AF633" s="22">
        <f t="shared" si="19"/>
        <v>0</v>
      </c>
      <c r="AH633" s="26"/>
      <c r="AI633" s="27"/>
      <c r="AK633" s="103"/>
      <c r="AL633" s="104">
        <f>IF(AK633&gt;0,設定!$C$18*AK633,0)</f>
        <v>0</v>
      </c>
    </row>
    <row r="634" spans="2:38" ht="14.25" customHeight="1">
      <c r="B634" s="25">
        <v>623</v>
      </c>
      <c r="C634" s="66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93"/>
      <c r="O634" s="117"/>
      <c r="P634" s="93"/>
      <c r="Q634" s="93"/>
      <c r="R634" s="90"/>
      <c r="S634" s="91"/>
      <c r="T634" s="90"/>
      <c r="U634" s="92"/>
      <c r="V634" s="89"/>
      <c r="W634" s="91"/>
      <c r="X634" s="109"/>
      <c r="Y634" s="116"/>
      <c r="Z634" s="90"/>
      <c r="AA634" s="117"/>
      <c r="AB634" s="111"/>
      <c r="AC634" s="7"/>
      <c r="AD634" s="21">
        <f>IF(W634="",0,VLOOKUP("00:全空連",設定!$B$6:$C$18,2))</f>
        <v>0</v>
      </c>
      <c r="AE634" s="21">
        <f t="shared" si="18"/>
        <v>0</v>
      </c>
      <c r="AF634" s="22">
        <f t="shared" si="19"/>
        <v>0</v>
      </c>
      <c r="AH634" s="26"/>
      <c r="AI634" s="27"/>
      <c r="AK634" s="103"/>
      <c r="AL634" s="104">
        <f>IF(AK634&gt;0,設定!$C$18*AK634,0)</f>
        <v>0</v>
      </c>
    </row>
    <row r="635" spans="2:38" ht="14.25" customHeight="1">
      <c r="B635" s="25">
        <v>624</v>
      </c>
      <c r="C635" s="66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93"/>
      <c r="O635" s="117"/>
      <c r="P635" s="93"/>
      <c r="Q635" s="93"/>
      <c r="R635" s="90"/>
      <c r="S635" s="91"/>
      <c r="T635" s="90"/>
      <c r="U635" s="92"/>
      <c r="V635" s="89"/>
      <c r="W635" s="91"/>
      <c r="X635" s="109"/>
      <c r="Y635" s="116"/>
      <c r="Z635" s="90"/>
      <c r="AA635" s="117"/>
      <c r="AB635" s="111"/>
      <c r="AC635" s="7"/>
      <c r="AD635" s="21">
        <f>IF(W635="",0,VLOOKUP("00:全空連",設定!$B$6:$C$18,2))</f>
        <v>0</v>
      </c>
      <c r="AE635" s="21">
        <f t="shared" si="18"/>
        <v>0</v>
      </c>
      <c r="AF635" s="22">
        <f t="shared" si="19"/>
        <v>0</v>
      </c>
      <c r="AH635" s="26"/>
      <c r="AI635" s="27"/>
      <c r="AK635" s="103"/>
      <c r="AL635" s="104">
        <f>IF(AK635&gt;0,設定!$C$18*AK635,0)</f>
        <v>0</v>
      </c>
    </row>
    <row r="636" spans="2:38" ht="14.25" customHeight="1">
      <c r="B636" s="25">
        <v>625</v>
      </c>
      <c r="C636" s="66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93"/>
      <c r="O636" s="117"/>
      <c r="P636" s="93"/>
      <c r="Q636" s="93"/>
      <c r="R636" s="90"/>
      <c r="S636" s="91"/>
      <c r="T636" s="90"/>
      <c r="U636" s="92"/>
      <c r="V636" s="89"/>
      <c r="W636" s="91"/>
      <c r="X636" s="109"/>
      <c r="Y636" s="116"/>
      <c r="Z636" s="90"/>
      <c r="AA636" s="117"/>
      <c r="AB636" s="111"/>
      <c r="AC636" s="7"/>
      <c r="AD636" s="21">
        <f>IF(W636="",0,VLOOKUP("00:全空連",設定!$B$6:$C$18,2))</f>
        <v>0</v>
      </c>
      <c r="AE636" s="21">
        <f t="shared" si="18"/>
        <v>0</v>
      </c>
      <c r="AF636" s="22">
        <f t="shared" si="19"/>
        <v>0</v>
      </c>
      <c r="AH636" s="26"/>
      <c r="AI636" s="27"/>
      <c r="AK636" s="103"/>
      <c r="AL636" s="104">
        <f>IF(AK636&gt;0,設定!$C$18*AK636,0)</f>
        <v>0</v>
      </c>
    </row>
    <row r="637" spans="2:38" ht="14.25" customHeight="1">
      <c r="B637" s="25">
        <v>626</v>
      </c>
      <c r="C637" s="66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93"/>
      <c r="O637" s="117"/>
      <c r="P637" s="93"/>
      <c r="Q637" s="93"/>
      <c r="R637" s="90"/>
      <c r="S637" s="91"/>
      <c r="T637" s="90"/>
      <c r="U637" s="92"/>
      <c r="V637" s="89"/>
      <c r="W637" s="91"/>
      <c r="X637" s="109"/>
      <c r="Y637" s="116"/>
      <c r="Z637" s="90"/>
      <c r="AA637" s="117"/>
      <c r="AB637" s="111"/>
      <c r="AC637" s="7"/>
      <c r="AD637" s="21">
        <f>IF(W637="",0,VLOOKUP("00:全空連",設定!$B$6:$C$18,2))</f>
        <v>0</v>
      </c>
      <c r="AE637" s="21">
        <f t="shared" si="18"/>
        <v>0</v>
      </c>
      <c r="AF637" s="22">
        <f t="shared" si="19"/>
        <v>0</v>
      </c>
      <c r="AH637" s="26"/>
      <c r="AI637" s="27"/>
      <c r="AK637" s="103"/>
      <c r="AL637" s="104">
        <f>IF(AK637&gt;0,設定!$C$18*AK637,0)</f>
        <v>0</v>
      </c>
    </row>
    <row r="638" spans="2:38" ht="14.25" customHeight="1">
      <c r="B638" s="25">
        <v>627</v>
      </c>
      <c r="C638" s="66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93"/>
      <c r="O638" s="117"/>
      <c r="P638" s="93"/>
      <c r="Q638" s="93"/>
      <c r="R638" s="90"/>
      <c r="S638" s="91"/>
      <c r="T638" s="90"/>
      <c r="U638" s="92"/>
      <c r="V638" s="89"/>
      <c r="W638" s="91"/>
      <c r="X638" s="109"/>
      <c r="Y638" s="116"/>
      <c r="Z638" s="90"/>
      <c r="AA638" s="117"/>
      <c r="AB638" s="111"/>
      <c r="AC638" s="7"/>
      <c r="AD638" s="21">
        <f>IF(W638="",0,VLOOKUP("00:全空連",設定!$B$6:$C$18,2))</f>
        <v>0</v>
      </c>
      <c r="AE638" s="21">
        <f t="shared" si="18"/>
        <v>0</v>
      </c>
      <c r="AF638" s="22">
        <f t="shared" si="19"/>
        <v>0</v>
      </c>
      <c r="AH638" s="26"/>
      <c r="AI638" s="27"/>
      <c r="AK638" s="103"/>
      <c r="AL638" s="104">
        <f>IF(AK638&gt;0,設定!$C$18*AK638,0)</f>
        <v>0</v>
      </c>
    </row>
    <row r="639" spans="2:38" ht="14.25" customHeight="1">
      <c r="B639" s="25">
        <v>628</v>
      </c>
      <c r="C639" s="66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93"/>
      <c r="O639" s="117"/>
      <c r="P639" s="93"/>
      <c r="Q639" s="93"/>
      <c r="R639" s="90"/>
      <c r="S639" s="91"/>
      <c r="T639" s="90"/>
      <c r="U639" s="92"/>
      <c r="V639" s="89"/>
      <c r="W639" s="91"/>
      <c r="X639" s="109"/>
      <c r="Y639" s="116"/>
      <c r="Z639" s="90"/>
      <c r="AA639" s="117"/>
      <c r="AB639" s="111"/>
      <c r="AC639" s="7"/>
      <c r="AD639" s="21">
        <f>IF(W639="",0,VLOOKUP("00:全空連",設定!$B$6:$C$18,2))</f>
        <v>0</v>
      </c>
      <c r="AE639" s="21">
        <f t="shared" si="18"/>
        <v>0</v>
      </c>
      <c r="AF639" s="22">
        <f t="shared" si="19"/>
        <v>0</v>
      </c>
      <c r="AH639" s="26"/>
      <c r="AI639" s="27"/>
      <c r="AK639" s="103"/>
      <c r="AL639" s="104">
        <f>IF(AK639&gt;0,設定!$C$18*AK639,0)</f>
        <v>0</v>
      </c>
    </row>
    <row r="640" spans="2:38" ht="14.25" customHeight="1">
      <c r="B640" s="25">
        <v>629</v>
      </c>
      <c r="C640" s="66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93"/>
      <c r="O640" s="117"/>
      <c r="P640" s="93"/>
      <c r="Q640" s="93"/>
      <c r="R640" s="90"/>
      <c r="S640" s="91"/>
      <c r="T640" s="90"/>
      <c r="U640" s="92"/>
      <c r="V640" s="89"/>
      <c r="W640" s="91"/>
      <c r="X640" s="109"/>
      <c r="Y640" s="116"/>
      <c r="Z640" s="90"/>
      <c r="AA640" s="117"/>
      <c r="AB640" s="111"/>
      <c r="AC640" s="7"/>
      <c r="AD640" s="21">
        <f>IF(W640="",0,VLOOKUP("00:全空連",設定!$B$6:$C$18,2))</f>
        <v>0</v>
      </c>
      <c r="AE640" s="21">
        <f t="shared" si="18"/>
        <v>0</v>
      </c>
      <c r="AF640" s="22">
        <f t="shared" si="19"/>
        <v>0</v>
      </c>
      <c r="AH640" s="26"/>
      <c r="AI640" s="27"/>
      <c r="AK640" s="103"/>
      <c r="AL640" s="104">
        <f>IF(AK640&gt;0,設定!$C$18*AK640,0)</f>
        <v>0</v>
      </c>
    </row>
    <row r="641" spans="2:38" ht="14.25" customHeight="1">
      <c r="B641" s="25">
        <v>630</v>
      </c>
      <c r="C641" s="66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93"/>
      <c r="O641" s="117"/>
      <c r="P641" s="93"/>
      <c r="Q641" s="93"/>
      <c r="R641" s="90"/>
      <c r="S641" s="91"/>
      <c r="T641" s="90"/>
      <c r="U641" s="92"/>
      <c r="V641" s="89"/>
      <c r="W641" s="91"/>
      <c r="X641" s="109"/>
      <c r="Y641" s="116"/>
      <c r="Z641" s="90"/>
      <c r="AA641" s="117"/>
      <c r="AB641" s="111"/>
      <c r="AC641" s="7"/>
      <c r="AD641" s="21">
        <f>IF(W641="",0,VLOOKUP("00:全空連",設定!$B$6:$C$18,2))</f>
        <v>0</v>
      </c>
      <c r="AE641" s="21">
        <f t="shared" si="18"/>
        <v>0</v>
      </c>
      <c r="AF641" s="22">
        <f t="shared" si="19"/>
        <v>0</v>
      </c>
      <c r="AH641" s="26"/>
      <c r="AI641" s="27"/>
      <c r="AK641" s="103"/>
      <c r="AL641" s="104">
        <f>IF(AK641&gt;0,設定!$C$18*AK641,0)</f>
        <v>0</v>
      </c>
    </row>
    <row r="642" spans="2:38" ht="14.25" customHeight="1">
      <c r="B642" s="25">
        <v>631</v>
      </c>
      <c r="C642" s="66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93"/>
      <c r="O642" s="117"/>
      <c r="P642" s="93"/>
      <c r="Q642" s="93"/>
      <c r="R642" s="90"/>
      <c r="S642" s="91"/>
      <c r="T642" s="90"/>
      <c r="U642" s="92"/>
      <c r="V642" s="89"/>
      <c r="W642" s="91"/>
      <c r="X642" s="109"/>
      <c r="Y642" s="116"/>
      <c r="Z642" s="90"/>
      <c r="AA642" s="117"/>
      <c r="AB642" s="111"/>
      <c r="AC642" s="7"/>
      <c r="AD642" s="21">
        <f>IF(W642="",0,VLOOKUP("00:全空連",設定!$B$6:$C$18,2))</f>
        <v>0</v>
      </c>
      <c r="AE642" s="21">
        <f t="shared" si="18"/>
        <v>0</v>
      </c>
      <c r="AF642" s="22">
        <f t="shared" si="19"/>
        <v>0</v>
      </c>
      <c r="AH642" s="26"/>
      <c r="AI642" s="27"/>
      <c r="AK642" s="103"/>
      <c r="AL642" s="104">
        <f>IF(AK642&gt;0,設定!$C$18*AK642,0)</f>
        <v>0</v>
      </c>
    </row>
    <row r="643" spans="2:38" ht="14.25" customHeight="1">
      <c r="B643" s="25">
        <v>632</v>
      </c>
      <c r="C643" s="66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93"/>
      <c r="O643" s="117"/>
      <c r="P643" s="93"/>
      <c r="Q643" s="93"/>
      <c r="R643" s="90"/>
      <c r="S643" s="91"/>
      <c r="T643" s="90"/>
      <c r="U643" s="92"/>
      <c r="V643" s="89"/>
      <c r="W643" s="91"/>
      <c r="X643" s="109"/>
      <c r="Y643" s="116"/>
      <c r="Z643" s="90"/>
      <c r="AA643" s="117"/>
      <c r="AB643" s="111"/>
      <c r="AC643" s="7"/>
      <c r="AD643" s="21">
        <f>IF(W643="",0,VLOOKUP("00:全空連",設定!$B$6:$C$18,2))</f>
        <v>0</v>
      </c>
      <c r="AE643" s="21">
        <f t="shared" si="18"/>
        <v>0</v>
      </c>
      <c r="AF643" s="22">
        <f t="shared" si="19"/>
        <v>0</v>
      </c>
      <c r="AH643" s="26"/>
      <c r="AI643" s="27"/>
      <c r="AK643" s="103"/>
      <c r="AL643" s="104">
        <f>IF(AK643&gt;0,設定!$C$18*AK643,0)</f>
        <v>0</v>
      </c>
    </row>
    <row r="644" spans="2:38" ht="14.25" customHeight="1">
      <c r="B644" s="25">
        <v>633</v>
      </c>
      <c r="C644" s="66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93"/>
      <c r="O644" s="117"/>
      <c r="P644" s="93"/>
      <c r="Q644" s="93"/>
      <c r="R644" s="90"/>
      <c r="S644" s="91"/>
      <c r="T644" s="90"/>
      <c r="U644" s="92"/>
      <c r="V644" s="89"/>
      <c r="W644" s="91"/>
      <c r="X644" s="109"/>
      <c r="Y644" s="116"/>
      <c r="Z644" s="90"/>
      <c r="AA644" s="117"/>
      <c r="AB644" s="111"/>
      <c r="AC644" s="7"/>
      <c r="AD644" s="21">
        <f>IF(W644="",0,VLOOKUP("00:全空連",設定!$B$6:$C$18,2))</f>
        <v>0</v>
      </c>
      <c r="AE644" s="21">
        <f t="shared" si="18"/>
        <v>0</v>
      </c>
      <c r="AF644" s="22">
        <f t="shared" si="19"/>
        <v>0</v>
      </c>
      <c r="AH644" s="26"/>
      <c r="AI644" s="27"/>
      <c r="AK644" s="103"/>
      <c r="AL644" s="104">
        <f>IF(AK644&gt;0,設定!$C$18*AK644,0)</f>
        <v>0</v>
      </c>
    </row>
    <row r="645" spans="2:38" ht="14.25" customHeight="1">
      <c r="B645" s="25">
        <v>634</v>
      </c>
      <c r="C645" s="66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93"/>
      <c r="O645" s="117"/>
      <c r="P645" s="93"/>
      <c r="Q645" s="93"/>
      <c r="R645" s="90"/>
      <c r="S645" s="91"/>
      <c r="T645" s="90"/>
      <c r="U645" s="92"/>
      <c r="V645" s="89"/>
      <c r="W645" s="91"/>
      <c r="X645" s="109"/>
      <c r="Y645" s="116"/>
      <c r="Z645" s="90"/>
      <c r="AA645" s="117"/>
      <c r="AB645" s="111"/>
      <c r="AC645" s="7"/>
      <c r="AD645" s="21">
        <f>IF(W645="",0,VLOOKUP("00:全空連",設定!$B$6:$C$18,2))</f>
        <v>0</v>
      </c>
      <c r="AE645" s="21">
        <f t="shared" si="18"/>
        <v>0</v>
      </c>
      <c r="AF645" s="22">
        <f t="shared" si="19"/>
        <v>0</v>
      </c>
      <c r="AH645" s="26"/>
      <c r="AI645" s="27"/>
      <c r="AK645" s="103"/>
      <c r="AL645" s="104">
        <f>IF(AK645&gt;0,設定!$C$18*AK645,0)</f>
        <v>0</v>
      </c>
    </row>
    <row r="646" spans="2:38" ht="14.25" customHeight="1">
      <c r="B646" s="25">
        <v>635</v>
      </c>
      <c r="C646" s="66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93"/>
      <c r="O646" s="117"/>
      <c r="P646" s="93"/>
      <c r="Q646" s="93"/>
      <c r="R646" s="90"/>
      <c r="S646" s="91"/>
      <c r="T646" s="90"/>
      <c r="U646" s="92"/>
      <c r="V646" s="89"/>
      <c r="W646" s="91"/>
      <c r="X646" s="109"/>
      <c r="Y646" s="116"/>
      <c r="Z646" s="90"/>
      <c r="AA646" s="117"/>
      <c r="AB646" s="111"/>
      <c r="AC646" s="7"/>
      <c r="AD646" s="21">
        <f>IF(W646="",0,VLOOKUP("00:全空連",設定!$B$6:$C$18,2))</f>
        <v>0</v>
      </c>
      <c r="AE646" s="21">
        <f t="shared" si="18"/>
        <v>0</v>
      </c>
      <c r="AF646" s="22">
        <f t="shared" si="19"/>
        <v>0</v>
      </c>
      <c r="AH646" s="26"/>
      <c r="AI646" s="27"/>
      <c r="AK646" s="103"/>
      <c r="AL646" s="104">
        <f>IF(AK646&gt;0,設定!$C$18*AK646,0)</f>
        <v>0</v>
      </c>
    </row>
    <row r="647" spans="2:38" ht="14.25" customHeight="1">
      <c r="B647" s="25">
        <v>636</v>
      </c>
      <c r="C647" s="66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93"/>
      <c r="O647" s="117"/>
      <c r="P647" s="93"/>
      <c r="Q647" s="93"/>
      <c r="R647" s="90"/>
      <c r="S647" s="91"/>
      <c r="T647" s="90"/>
      <c r="U647" s="92"/>
      <c r="V647" s="89"/>
      <c r="W647" s="91"/>
      <c r="X647" s="109"/>
      <c r="Y647" s="116"/>
      <c r="Z647" s="90"/>
      <c r="AA647" s="117"/>
      <c r="AB647" s="111"/>
      <c r="AC647" s="7"/>
      <c r="AD647" s="21">
        <f>IF(W647="",0,VLOOKUP("00:全空連",設定!$B$6:$C$18,2))</f>
        <v>0</v>
      </c>
      <c r="AE647" s="21">
        <f t="shared" si="18"/>
        <v>0</v>
      </c>
      <c r="AF647" s="22">
        <f t="shared" si="19"/>
        <v>0</v>
      </c>
      <c r="AH647" s="26"/>
      <c r="AI647" s="27"/>
      <c r="AK647" s="103"/>
      <c r="AL647" s="104">
        <f>IF(AK647&gt;0,設定!$C$18*AK647,0)</f>
        <v>0</v>
      </c>
    </row>
    <row r="648" spans="2:38" ht="14.25" customHeight="1">
      <c r="B648" s="25">
        <v>637</v>
      </c>
      <c r="C648" s="66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93"/>
      <c r="O648" s="117"/>
      <c r="P648" s="93"/>
      <c r="Q648" s="93"/>
      <c r="R648" s="90"/>
      <c r="S648" s="91"/>
      <c r="T648" s="90"/>
      <c r="U648" s="92"/>
      <c r="V648" s="89"/>
      <c r="W648" s="91"/>
      <c r="X648" s="109"/>
      <c r="Y648" s="116"/>
      <c r="Z648" s="90"/>
      <c r="AA648" s="117"/>
      <c r="AB648" s="111"/>
      <c r="AC648" s="7"/>
      <c r="AD648" s="21">
        <f>IF(W648="",0,VLOOKUP("00:全空連",設定!$B$6:$C$18,2))</f>
        <v>0</v>
      </c>
      <c r="AE648" s="21">
        <f t="shared" si="18"/>
        <v>0</v>
      </c>
      <c r="AF648" s="22">
        <f t="shared" si="19"/>
        <v>0</v>
      </c>
      <c r="AH648" s="26"/>
      <c r="AI648" s="27"/>
      <c r="AK648" s="103"/>
      <c r="AL648" s="104">
        <f>IF(AK648&gt;0,設定!$C$18*AK648,0)</f>
        <v>0</v>
      </c>
    </row>
    <row r="649" spans="2:38" ht="14.25" customHeight="1">
      <c r="B649" s="25">
        <v>638</v>
      </c>
      <c r="C649" s="66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93"/>
      <c r="O649" s="117"/>
      <c r="P649" s="93"/>
      <c r="Q649" s="93"/>
      <c r="R649" s="90"/>
      <c r="S649" s="91"/>
      <c r="T649" s="90"/>
      <c r="U649" s="92"/>
      <c r="V649" s="89"/>
      <c r="W649" s="91"/>
      <c r="X649" s="109"/>
      <c r="Y649" s="116"/>
      <c r="Z649" s="90"/>
      <c r="AA649" s="117"/>
      <c r="AB649" s="111"/>
      <c r="AC649" s="7"/>
      <c r="AD649" s="21">
        <f>IF(W649="",0,VLOOKUP("00:全空連",設定!$B$6:$C$18,2))</f>
        <v>0</v>
      </c>
      <c r="AE649" s="21">
        <f t="shared" si="18"/>
        <v>0</v>
      </c>
      <c r="AF649" s="22">
        <f t="shared" si="19"/>
        <v>0</v>
      </c>
      <c r="AH649" s="26"/>
      <c r="AI649" s="27"/>
      <c r="AK649" s="103"/>
      <c r="AL649" s="104">
        <f>IF(AK649&gt;0,設定!$C$18*AK649,0)</f>
        <v>0</v>
      </c>
    </row>
    <row r="650" spans="2:38" ht="14.25" customHeight="1">
      <c r="B650" s="25">
        <v>639</v>
      </c>
      <c r="C650" s="66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93"/>
      <c r="O650" s="117"/>
      <c r="P650" s="93"/>
      <c r="Q650" s="93"/>
      <c r="R650" s="90"/>
      <c r="S650" s="91"/>
      <c r="T650" s="90"/>
      <c r="U650" s="92"/>
      <c r="V650" s="89"/>
      <c r="W650" s="91"/>
      <c r="X650" s="109"/>
      <c r="Y650" s="116"/>
      <c r="Z650" s="90"/>
      <c r="AA650" s="117"/>
      <c r="AB650" s="111"/>
      <c r="AC650" s="7"/>
      <c r="AD650" s="21">
        <f>IF(W650="",0,VLOOKUP("00:全空連",設定!$B$6:$C$18,2))</f>
        <v>0</v>
      </c>
      <c r="AE650" s="21">
        <f t="shared" si="18"/>
        <v>0</v>
      </c>
      <c r="AF650" s="22">
        <f t="shared" si="19"/>
        <v>0</v>
      </c>
      <c r="AH650" s="26"/>
      <c r="AI650" s="27"/>
      <c r="AK650" s="103"/>
      <c r="AL650" s="104">
        <f>IF(AK650&gt;0,設定!$C$18*AK650,0)</f>
        <v>0</v>
      </c>
    </row>
    <row r="651" spans="2:38" ht="14.25" customHeight="1">
      <c r="B651" s="25">
        <v>640</v>
      </c>
      <c r="C651" s="66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93"/>
      <c r="O651" s="117"/>
      <c r="P651" s="93"/>
      <c r="Q651" s="93"/>
      <c r="R651" s="90"/>
      <c r="S651" s="91"/>
      <c r="T651" s="90"/>
      <c r="U651" s="92"/>
      <c r="V651" s="89"/>
      <c r="W651" s="91"/>
      <c r="X651" s="109"/>
      <c r="Y651" s="116"/>
      <c r="Z651" s="90"/>
      <c r="AA651" s="117"/>
      <c r="AB651" s="111"/>
      <c r="AC651" s="7"/>
      <c r="AD651" s="21">
        <f>IF(W651="",0,VLOOKUP("00:全空連",設定!$B$6:$C$18,2))</f>
        <v>0</v>
      </c>
      <c r="AE651" s="21">
        <f t="shared" si="18"/>
        <v>0</v>
      </c>
      <c r="AF651" s="22">
        <f t="shared" si="19"/>
        <v>0</v>
      </c>
      <c r="AH651" s="26"/>
      <c r="AI651" s="27"/>
      <c r="AK651" s="103"/>
      <c r="AL651" s="104">
        <f>IF(AK651&gt;0,設定!$C$18*AK651,0)</f>
        <v>0</v>
      </c>
    </row>
    <row r="652" spans="2:38" ht="14.25" customHeight="1">
      <c r="B652" s="25">
        <v>641</v>
      </c>
      <c r="C652" s="66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93"/>
      <c r="O652" s="117"/>
      <c r="P652" s="93"/>
      <c r="Q652" s="93"/>
      <c r="R652" s="90"/>
      <c r="S652" s="91"/>
      <c r="T652" s="90"/>
      <c r="U652" s="92"/>
      <c r="V652" s="89"/>
      <c r="W652" s="91"/>
      <c r="X652" s="109"/>
      <c r="Y652" s="116"/>
      <c r="Z652" s="90"/>
      <c r="AA652" s="117"/>
      <c r="AB652" s="111"/>
      <c r="AC652" s="7"/>
      <c r="AD652" s="21">
        <f>IF(W652="",0,VLOOKUP("00:全空連",設定!$B$6:$C$18,2))</f>
        <v>0</v>
      </c>
      <c r="AE652" s="21">
        <f t="shared" si="18"/>
        <v>0</v>
      </c>
      <c r="AF652" s="22">
        <f t="shared" si="19"/>
        <v>0</v>
      </c>
      <c r="AH652" s="26"/>
      <c r="AI652" s="27"/>
      <c r="AK652" s="103"/>
      <c r="AL652" s="104">
        <f>IF(AK652&gt;0,設定!$C$18*AK652,0)</f>
        <v>0</v>
      </c>
    </row>
    <row r="653" spans="2:38" ht="14.25" customHeight="1">
      <c r="B653" s="25">
        <v>642</v>
      </c>
      <c r="C653" s="66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93"/>
      <c r="O653" s="117"/>
      <c r="P653" s="93"/>
      <c r="Q653" s="93"/>
      <c r="R653" s="90"/>
      <c r="S653" s="91"/>
      <c r="T653" s="90"/>
      <c r="U653" s="92"/>
      <c r="V653" s="89"/>
      <c r="W653" s="91"/>
      <c r="X653" s="109"/>
      <c r="Y653" s="116"/>
      <c r="Z653" s="90"/>
      <c r="AA653" s="117"/>
      <c r="AB653" s="111"/>
      <c r="AC653" s="7"/>
      <c r="AD653" s="21">
        <f>IF(W653="",0,VLOOKUP("00:全空連",設定!$B$6:$C$18,2))</f>
        <v>0</v>
      </c>
      <c r="AE653" s="21">
        <f t="shared" ref="AE653:AE716" si="20">AL653</f>
        <v>0</v>
      </c>
      <c r="AF653" s="22">
        <f t="shared" ref="AF653:AF716" si="21">SUM(AD653:AE653)</f>
        <v>0</v>
      </c>
      <c r="AH653" s="26"/>
      <c r="AI653" s="27"/>
      <c r="AK653" s="103"/>
      <c r="AL653" s="104">
        <f>IF(AK653&gt;0,設定!$C$18*AK653,0)</f>
        <v>0</v>
      </c>
    </row>
    <row r="654" spans="2:38" ht="14.25" customHeight="1">
      <c r="B654" s="25">
        <v>643</v>
      </c>
      <c r="C654" s="66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93"/>
      <c r="O654" s="117"/>
      <c r="P654" s="93"/>
      <c r="Q654" s="93"/>
      <c r="R654" s="90"/>
      <c r="S654" s="91"/>
      <c r="T654" s="90"/>
      <c r="U654" s="92"/>
      <c r="V654" s="89"/>
      <c r="W654" s="91"/>
      <c r="X654" s="109"/>
      <c r="Y654" s="116"/>
      <c r="Z654" s="90"/>
      <c r="AA654" s="117"/>
      <c r="AB654" s="111"/>
      <c r="AC654" s="7"/>
      <c r="AD654" s="21">
        <f>IF(W654="",0,VLOOKUP("00:全空連",設定!$B$6:$C$18,2))</f>
        <v>0</v>
      </c>
      <c r="AE654" s="21">
        <f t="shared" si="20"/>
        <v>0</v>
      </c>
      <c r="AF654" s="22">
        <f t="shared" si="21"/>
        <v>0</v>
      </c>
      <c r="AH654" s="26"/>
      <c r="AI654" s="27"/>
      <c r="AK654" s="103"/>
      <c r="AL654" s="104">
        <f>IF(AK654&gt;0,設定!$C$18*AK654,0)</f>
        <v>0</v>
      </c>
    </row>
    <row r="655" spans="2:38" ht="14.25" customHeight="1">
      <c r="B655" s="25">
        <v>644</v>
      </c>
      <c r="C655" s="66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93"/>
      <c r="O655" s="117"/>
      <c r="P655" s="93"/>
      <c r="Q655" s="93"/>
      <c r="R655" s="90"/>
      <c r="S655" s="91"/>
      <c r="T655" s="90"/>
      <c r="U655" s="92"/>
      <c r="V655" s="89"/>
      <c r="W655" s="91"/>
      <c r="X655" s="109"/>
      <c r="Y655" s="116"/>
      <c r="Z655" s="90"/>
      <c r="AA655" s="117"/>
      <c r="AB655" s="111"/>
      <c r="AC655" s="7"/>
      <c r="AD655" s="21">
        <f>IF(W655="",0,VLOOKUP("00:全空連",設定!$B$6:$C$18,2))</f>
        <v>0</v>
      </c>
      <c r="AE655" s="21">
        <f t="shared" si="20"/>
        <v>0</v>
      </c>
      <c r="AF655" s="22">
        <f t="shared" si="21"/>
        <v>0</v>
      </c>
      <c r="AH655" s="26"/>
      <c r="AI655" s="27"/>
      <c r="AK655" s="103"/>
      <c r="AL655" s="104">
        <f>IF(AK655&gt;0,設定!$C$18*AK655,0)</f>
        <v>0</v>
      </c>
    </row>
    <row r="656" spans="2:38" ht="14.25" customHeight="1">
      <c r="B656" s="25">
        <v>645</v>
      </c>
      <c r="C656" s="66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93"/>
      <c r="O656" s="117"/>
      <c r="P656" s="93"/>
      <c r="Q656" s="93"/>
      <c r="R656" s="90"/>
      <c r="S656" s="91"/>
      <c r="T656" s="90"/>
      <c r="U656" s="92"/>
      <c r="V656" s="89"/>
      <c r="W656" s="91"/>
      <c r="X656" s="109"/>
      <c r="Y656" s="116"/>
      <c r="Z656" s="90"/>
      <c r="AA656" s="117"/>
      <c r="AB656" s="111"/>
      <c r="AC656" s="7"/>
      <c r="AD656" s="21">
        <f>IF(W656="",0,VLOOKUP("00:全空連",設定!$B$6:$C$18,2))</f>
        <v>0</v>
      </c>
      <c r="AE656" s="21">
        <f t="shared" si="20"/>
        <v>0</v>
      </c>
      <c r="AF656" s="22">
        <f t="shared" si="21"/>
        <v>0</v>
      </c>
      <c r="AH656" s="26"/>
      <c r="AI656" s="27"/>
      <c r="AK656" s="103"/>
      <c r="AL656" s="104">
        <f>IF(AK656&gt;0,設定!$C$18*AK656,0)</f>
        <v>0</v>
      </c>
    </row>
    <row r="657" spans="2:38" ht="14.25" customHeight="1">
      <c r="B657" s="25">
        <v>646</v>
      </c>
      <c r="C657" s="66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93"/>
      <c r="O657" s="117"/>
      <c r="P657" s="93"/>
      <c r="Q657" s="93"/>
      <c r="R657" s="90"/>
      <c r="S657" s="91"/>
      <c r="T657" s="90"/>
      <c r="U657" s="92"/>
      <c r="V657" s="89"/>
      <c r="W657" s="91"/>
      <c r="X657" s="109"/>
      <c r="Y657" s="116"/>
      <c r="Z657" s="90"/>
      <c r="AA657" s="117"/>
      <c r="AB657" s="111"/>
      <c r="AC657" s="7"/>
      <c r="AD657" s="21">
        <f>IF(W657="",0,VLOOKUP("00:全空連",設定!$B$6:$C$18,2))</f>
        <v>0</v>
      </c>
      <c r="AE657" s="21">
        <f t="shared" si="20"/>
        <v>0</v>
      </c>
      <c r="AF657" s="22">
        <f t="shared" si="21"/>
        <v>0</v>
      </c>
      <c r="AH657" s="26"/>
      <c r="AI657" s="27"/>
      <c r="AK657" s="103"/>
      <c r="AL657" s="104">
        <f>IF(AK657&gt;0,設定!$C$18*AK657,0)</f>
        <v>0</v>
      </c>
    </row>
    <row r="658" spans="2:38" ht="14.25" customHeight="1">
      <c r="B658" s="25">
        <v>647</v>
      </c>
      <c r="C658" s="66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93"/>
      <c r="O658" s="117"/>
      <c r="P658" s="93"/>
      <c r="Q658" s="93"/>
      <c r="R658" s="90"/>
      <c r="S658" s="91"/>
      <c r="T658" s="90"/>
      <c r="U658" s="92"/>
      <c r="V658" s="89"/>
      <c r="W658" s="91"/>
      <c r="X658" s="109"/>
      <c r="Y658" s="116"/>
      <c r="Z658" s="90"/>
      <c r="AA658" s="117"/>
      <c r="AB658" s="111"/>
      <c r="AC658" s="7"/>
      <c r="AD658" s="21">
        <f>IF(W658="",0,VLOOKUP("00:全空連",設定!$B$6:$C$18,2))</f>
        <v>0</v>
      </c>
      <c r="AE658" s="21">
        <f t="shared" si="20"/>
        <v>0</v>
      </c>
      <c r="AF658" s="22">
        <f t="shared" si="21"/>
        <v>0</v>
      </c>
      <c r="AH658" s="26"/>
      <c r="AI658" s="27"/>
      <c r="AK658" s="103"/>
      <c r="AL658" s="104">
        <f>IF(AK658&gt;0,設定!$C$18*AK658,0)</f>
        <v>0</v>
      </c>
    </row>
    <row r="659" spans="2:38" ht="14.25" customHeight="1">
      <c r="B659" s="25">
        <v>648</v>
      </c>
      <c r="C659" s="66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93"/>
      <c r="O659" s="117"/>
      <c r="P659" s="93"/>
      <c r="Q659" s="93"/>
      <c r="R659" s="90"/>
      <c r="S659" s="91"/>
      <c r="T659" s="90"/>
      <c r="U659" s="92"/>
      <c r="V659" s="89"/>
      <c r="W659" s="91"/>
      <c r="X659" s="109"/>
      <c r="Y659" s="116"/>
      <c r="Z659" s="90"/>
      <c r="AA659" s="117"/>
      <c r="AB659" s="111"/>
      <c r="AC659" s="7"/>
      <c r="AD659" s="21">
        <f>IF(W659="",0,VLOOKUP("00:全空連",設定!$B$6:$C$18,2))</f>
        <v>0</v>
      </c>
      <c r="AE659" s="21">
        <f t="shared" si="20"/>
        <v>0</v>
      </c>
      <c r="AF659" s="22">
        <f t="shared" si="21"/>
        <v>0</v>
      </c>
      <c r="AH659" s="26"/>
      <c r="AI659" s="27"/>
      <c r="AK659" s="103"/>
      <c r="AL659" s="104">
        <f>IF(AK659&gt;0,設定!$C$18*AK659,0)</f>
        <v>0</v>
      </c>
    </row>
    <row r="660" spans="2:38" ht="14.25" customHeight="1">
      <c r="B660" s="25">
        <v>649</v>
      </c>
      <c r="C660" s="66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93"/>
      <c r="O660" s="117"/>
      <c r="P660" s="93"/>
      <c r="Q660" s="93"/>
      <c r="R660" s="90"/>
      <c r="S660" s="91"/>
      <c r="T660" s="90"/>
      <c r="U660" s="92"/>
      <c r="V660" s="89"/>
      <c r="W660" s="91"/>
      <c r="X660" s="109"/>
      <c r="Y660" s="116"/>
      <c r="Z660" s="90"/>
      <c r="AA660" s="117"/>
      <c r="AB660" s="111"/>
      <c r="AC660" s="7"/>
      <c r="AD660" s="21">
        <f>IF(W660="",0,VLOOKUP("00:全空連",設定!$B$6:$C$18,2))</f>
        <v>0</v>
      </c>
      <c r="AE660" s="21">
        <f t="shared" si="20"/>
        <v>0</v>
      </c>
      <c r="AF660" s="22">
        <f t="shared" si="21"/>
        <v>0</v>
      </c>
      <c r="AH660" s="26"/>
      <c r="AI660" s="27"/>
      <c r="AK660" s="103"/>
      <c r="AL660" s="104">
        <f>IF(AK660&gt;0,設定!$C$18*AK660,0)</f>
        <v>0</v>
      </c>
    </row>
    <row r="661" spans="2:38" ht="14.25" customHeight="1">
      <c r="B661" s="25">
        <v>650</v>
      </c>
      <c r="C661" s="66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93"/>
      <c r="O661" s="117"/>
      <c r="P661" s="93"/>
      <c r="Q661" s="93"/>
      <c r="R661" s="90"/>
      <c r="S661" s="91"/>
      <c r="T661" s="90"/>
      <c r="U661" s="92"/>
      <c r="V661" s="89"/>
      <c r="W661" s="91"/>
      <c r="X661" s="109"/>
      <c r="Y661" s="116"/>
      <c r="Z661" s="90"/>
      <c r="AA661" s="117"/>
      <c r="AB661" s="111"/>
      <c r="AC661" s="7"/>
      <c r="AD661" s="21">
        <f>IF(W661="",0,VLOOKUP("00:全空連",設定!$B$6:$C$18,2))</f>
        <v>0</v>
      </c>
      <c r="AE661" s="21">
        <f t="shared" si="20"/>
        <v>0</v>
      </c>
      <c r="AF661" s="22">
        <f t="shared" si="21"/>
        <v>0</v>
      </c>
      <c r="AH661" s="26"/>
      <c r="AI661" s="27"/>
      <c r="AK661" s="103"/>
      <c r="AL661" s="104">
        <f>IF(AK661&gt;0,設定!$C$18*AK661,0)</f>
        <v>0</v>
      </c>
    </row>
    <row r="662" spans="2:38" ht="14.25" customHeight="1">
      <c r="B662" s="25">
        <v>651</v>
      </c>
      <c r="C662" s="66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93"/>
      <c r="O662" s="117"/>
      <c r="P662" s="93"/>
      <c r="Q662" s="93"/>
      <c r="R662" s="90"/>
      <c r="S662" s="91"/>
      <c r="T662" s="90"/>
      <c r="U662" s="92"/>
      <c r="V662" s="89"/>
      <c r="W662" s="91"/>
      <c r="X662" s="109"/>
      <c r="Y662" s="116"/>
      <c r="Z662" s="90"/>
      <c r="AA662" s="117"/>
      <c r="AB662" s="111"/>
      <c r="AC662" s="7"/>
      <c r="AD662" s="21">
        <f>IF(W662="",0,VLOOKUP("00:全空連",設定!$B$6:$C$18,2))</f>
        <v>0</v>
      </c>
      <c r="AE662" s="21">
        <f t="shared" si="20"/>
        <v>0</v>
      </c>
      <c r="AF662" s="22">
        <f t="shared" si="21"/>
        <v>0</v>
      </c>
      <c r="AH662" s="26"/>
      <c r="AI662" s="27"/>
      <c r="AK662" s="103"/>
      <c r="AL662" s="104">
        <f>IF(AK662&gt;0,設定!$C$18*AK662,0)</f>
        <v>0</v>
      </c>
    </row>
    <row r="663" spans="2:38" ht="14.25" customHeight="1">
      <c r="B663" s="25">
        <v>652</v>
      </c>
      <c r="C663" s="66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93"/>
      <c r="O663" s="117"/>
      <c r="P663" s="93"/>
      <c r="Q663" s="93"/>
      <c r="R663" s="90"/>
      <c r="S663" s="91"/>
      <c r="T663" s="90"/>
      <c r="U663" s="92"/>
      <c r="V663" s="89"/>
      <c r="W663" s="91"/>
      <c r="X663" s="109"/>
      <c r="Y663" s="116"/>
      <c r="Z663" s="90"/>
      <c r="AA663" s="117"/>
      <c r="AB663" s="111"/>
      <c r="AC663" s="7"/>
      <c r="AD663" s="21">
        <f>IF(W663="",0,VLOOKUP("00:全空連",設定!$B$6:$C$18,2))</f>
        <v>0</v>
      </c>
      <c r="AE663" s="21">
        <f t="shared" si="20"/>
        <v>0</v>
      </c>
      <c r="AF663" s="22">
        <f t="shared" si="21"/>
        <v>0</v>
      </c>
      <c r="AH663" s="26"/>
      <c r="AI663" s="27"/>
      <c r="AK663" s="103"/>
      <c r="AL663" s="104">
        <f>IF(AK663&gt;0,設定!$C$18*AK663,0)</f>
        <v>0</v>
      </c>
    </row>
    <row r="664" spans="2:38" ht="14.25" customHeight="1">
      <c r="B664" s="25">
        <v>653</v>
      </c>
      <c r="C664" s="66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93"/>
      <c r="O664" s="117"/>
      <c r="P664" s="93"/>
      <c r="Q664" s="93"/>
      <c r="R664" s="90"/>
      <c r="S664" s="91"/>
      <c r="T664" s="90"/>
      <c r="U664" s="92"/>
      <c r="V664" s="89"/>
      <c r="W664" s="91"/>
      <c r="X664" s="109"/>
      <c r="Y664" s="116"/>
      <c r="Z664" s="90"/>
      <c r="AA664" s="117"/>
      <c r="AB664" s="111"/>
      <c r="AC664" s="7"/>
      <c r="AD664" s="21">
        <f>IF(W664="",0,VLOOKUP("00:全空連",設定!$B$6:$C$18,2))</f>
        <v>0</v>
      </c>
      <c r="AE664" s="21">
        <f t="shared" si="20"/>
        <v>0</v>
      </c>
      <c r="AF664" s="22">
        <f t="shared" si="21"/>
        <v>0</v>
      </c>
      <c r="AH664" s="26"/>
      <c r="AI664" s="27"/>
      <c r="AK664" s="103"/>
      <c r="AL664" s="104">
        <f>IF(AK664&gt;0,設定!$C$18*AK664,0)</f>
        <v>0</v>
      </c>
    </row>
    <row r="665" spans="2:38" ht="14.25" customHeight="1">
      <c r="B665" s="25">
        <v>654</v>
      </c>
      <c r="C665" s="66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93"/>
      <c r="O665" s="117"/>
      <c r="P665" s="93"/>
      <c r="Q665" s="93"/>
      <c r="R665" s="90"/>
      <c r="S665" s="91"/>
      <c r="T665" s="90"/>
      <c r="U665" s="92"/>
      <c r="V665" s="89"/>
      <c r="W665" s="91"/>
      <c r="X665" s="109"/>
      <c r="Y665" s="116"/>
      <c r="Z665" s="90"/>
      <c r="AA665" s="117"/>
      <c r="AB665" s="111"/>
      <c r="AC665" s="7"/>
      <c r="AD665" s="21">
        <f>IF(W665="",0,VLOOKUP("00:全空連",設定!$B$6:$C$18,2))</f>
        <v>0</v>
      </c>
      <c r="AE665" s="21">
        <f t="shared" si="20"/>
        <v>0</v>
      </c>
      <c r="AF665" s="22">
        <f t="shared" si="21"/>
        <v>0</v>
      </c>
      <c r="AH665" s="26"/>
      <c r="AI665" s="27"/>
      <c r="AK665" s="103"/>
      <c r="AL665" s="104">
        <f>IF(AK665&gt;0,設定!$C$18*AK665,0)</f>
        <v>0</v>
      </c>
    </row>
    <row r="666" spans="2:38" ht="14.25" customHeight="1">
      <c r="B666" s="25">
        <v>655</v>
      </c>
      <c r="C666" s="66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93"/>
      <c r="O666" s="117"/>
      <c r="P666" s="93"/>
      <c r="Q666" s="93"/>
      <c r="R666" s="90"/>
      <c r="S666" s="91"/>
      <c r="T666" s="90"/>
      <c r="U666" s="92"/>
      <c r="V666" s="89"/>
      <c r="W666" s="91"/>
      <c r="X666" s="109"/>
      <c r="Y666" s="116"/>
      <c r="Z666" s="90"/>
      <c r="AA666" s="117"/>
      <c r="AB666" s="111"/>
      <c r="AC666" s="7"/>
      <c r="AD666" s="21">
        <f>IF(W666="",0,VLOOKUP("00:全空連",設定!$B$6:$C$18,2))</f>
        <v>0</v>
      </c>
      <c r="AE666" s="21">
        <f t="shared" si="20"/>
        <v>0</v>
      </c>
      <c r="AF666" s="22">
        <f t="shared" si="21"/>
        <v>0</v>
      </c>
      <c r="AH666" s="26"/>
      <c r="AI666" s="27"/>
      <c r="AK666" s="103"/>
      <c r="AL666" s="104">
        <f>IF(AK666&gt;0,設定!$C$18*AK666,0)</f>
        <v>0</v>
      </c>
    </row>
    <row r="667" spans="2:38" ht="14.25" customHeight="1">
      <c r="B667" s="25">
        <v>656</v>
      </c>
      <c r="C667" s="66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93"/>
      <c r="O667" s="117"/>
      <c r="P667" s="93"/>
      <c r="Q667" s="93"/>
      <c r="R667" s="90"/>
      <c r="S667" s="91"/>
      <c r="T667" s="90"/>
      <c r="U667" s="92"/>
      <c r="V667" s="89"/>
      <c r="W667" s="91"/>
      <c r="X667" s="109"/>
      <c r="Y667" s="116"/>
      <c r="Z667" s="90"/>
      <c r="AA667" s="117"/>
      <c r="AB667" s="111"/>
      <c r="AC667" s="7"/>
      <c r="AD667" s="21">
        <f>IF(W667="",0,VLOOKUP("00:全空連",設定!$B$6:$C$18,2))</f>
        <v>0</v>
      </c>
      <c r="AE667" s="21">
        <f t="shared" si="20"/>
        <v>0</v>
      </c>
      <c r="AF667" s="22">
        <f t="shared" si="21"/>
        <v>0</v>
      </c>
      <c r="AH667" s="26"/>
      <c r="AI667" s="27"/>
      <c r="AK667" s="103"/>
      <c r="AL667" s="104">
        <f>IF(AK667&gt;0,設定!$C$18*AK667,0)</f>
        <v>0</v>
      </c>
    </row>
    <row r="668" spans="2:38" ht="14.25" customHeight="1">
      <c r="B668" s="25">
        <v>657</v>
      </c>
      <c r="C668" s="66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93"/>
      <c r="O668" s="117"/>
      <c r="P668" s="93"/>
      <c r="Q668" s="93"/>
      <c r="R668" s="90"/>
      <c r="S668" s="91"/>
      <c r="T668" s="90"/>
      <c r="U668" s="92"/>
      <c r="V668" s="89"/>
      <c r="W668" s="91"/>
      <c r="X668" s="109"/>
      <c r="Y668" s="116"/>
      <c r="Z668" s="90"/>
      <c r="AA668" s="117"/>
      <c r="AB668" s="111"/>
      <c r="AC668" s="7"/>
      <c r="AD668" s="21">
        <f>IF(W668="",0,VLOOKUP("00:全空連",設定!$B$6:$C$18,2))</f>
        <v>0</v>
      </c>
      <c r="AE668" s="21">
        <f t="shared" si="20"/>
        <v>0</v>
      </c>
      <c r="AF668" s="22">
        <f t="shared" si="21"/>
        <v>0</v>
      </c>
      <c r="AH668" s="26"/>
      <c r="AI668" s="27"/>
      <c r="AK668" s="103"/>
      <c r="AL668" s="104">
        <f>IF(AK668&gt;0,設定!$C$18*AK668,0)</f>
        <v>0</v>
      </c>
    </row>
    <row r="669" spans="2:38" ht="14.25" customHeight="1">
      <c r="B669" s="25">
        <v>658</v>
      </c>
      <c r="C669" s="66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93"/>
      <c r="O669" s="117"/>
      <c r="P669" s="93"/>
      <c r="Q669" s="93"/>
      <c r="R669" s="90"/>
      <c r="S669" s="91"/>
      <c r="T669" s="90"/>
      <c r="U669" s="92"/>
      <c r="V669" s="89"/>
      <c r="W669" s="91"/>
      <c r="X669" s="109"/>
      <c r="Y669" s="116"/>
      <c r="Z669" s="90"/>
      <c r="AA669" s="117"/>
      <c r="AB669" s="111"/>
      <c r="AC669" s="7"/>
      <c r="AD669" s="21">
        <f>IF(W669="",0,VLOOKUP("00:全空連",設定!$B$6:$C$18,2))</f>
        <v>0</v>
      </c>
      <c r="AE669" s="21">
        <f t="shared" si="20"/>
        <v>0</v>
      </c>
      <c r="AF669" s="22">
        <f t="shared" si="21"/>
        <v>0</v>
      </c>
      <c r="AH669" s="26"/>
      <c r="AI669" s="27"/>
      <c r="AK669" s="103"/>
      <c r="AL669" s="104">
        <f>IF(AK669&gt;0,設定!$C$18*AK669,0)</f>
        <v>0</v>
      </c>
    </row>
    <row r="670" spans="2:38" ht="14.25" customHeight="1">
      <c r="B670" s="25">
        <v>659</v>
      </c>
      <c r="C670" s="66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93"/>
      <c r="O670" s="117"/>
      <c r="P670" s="93"/>
      <c r="Q670" s="93"/>
      <c r="R670" s="90"/>
      <c r="S670" s="91"/>
      <c r="T670" s="90"/>
      <c r="U670" s="92"/>
      <c r="V670" s="89"/>
      <c r="W670" s="91"/>
      <c r="X670" s="109"/>
      <c r="Y670" s="116"/>
      <c r="Z670" s="90"/>
      <c r="AA670" s="117"/>
      <c r="AB670" s="111"/>
      <c r="AC670" s="7"/>
      <c r="AD670" s="21">
        <f>IF(W670="",0,VLOOKUP("00:全空連",設定!$B$6:$C$18,2))</f>
        <v>0</v>
      </c>
      <c r="AE670" s="21">
        <f t="shared" si="20"/>
        <v>0</v>
      </c>
      <c r="AF670" s="22">
        <f t="shared" si="21"/>
        <v>0</v>
      </c>
      <c r="AH670" s="26"/>
      <c r="AI670" s="27"/>
      <c r="AK670" s="103"/>
      <c r="AL670" s="104">
        <f>IF(AK670&gt;0,設定!$C$18*AK670,0)</f>
        <v>0</v>
      </c>
    </row>
    <row r="671" spans="2:38" ht="14.25" customHeight="1">
      <c r="B671" s="25">
        <v>660</v>
      </c>
      <c r="C671" s="66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93"/>
      <c r="O671" s="117"/>
      <c r="P671" s="93"/>
      <c r="Q671" s="93"/>
      <c r="R671" s="90"/>
      <c r="S671" s="91"/>
      <c r="T671" s="90"/>
      <c r="U671" s="92"/>
      <c r="V671" s="89"/>
      <c r="W671" s="91"/>
      <c r="X671" s="109"/>
      <c r="Y671" s="116"/>
      <c r="Z671" s="90"/>
      <c r="AA671" s="117"/>
      <c r="AB671" s="111"/>
      <c r="AC671" s="7"/>
      <c r="AD671" s="21">
        <f>IF(W671="",0,VLOOKUP("00:全空連",設定!$B$6:$C$18,2))</f>
        <v>0</v>
      </c>
      <c r="AE671" s="21">
        <f t="shared" si="20"/>
        <v>0</v>
      </c>
      <c r="AF671" s="22">
        <f t="shared" si="21"/>
        <v>0</v>
      </c>
      <c r="AH671" s="26"/>
      <c r="AI671" s="27"/>
      <c r="AK671" s="103"/>
      <c r="AL671" s="104">
        <f>IF(AK671&gt;0,設定!$C$18*AK671,0)</f>
        <v>0</v>
      </c>
    </row>
    <row r="672" spans="2:38" ht="14.25" customHeight="1">
      <c r="B672" s="25">
        <v>661</v>
      </c>
      <c r="C672" s="66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93"/>
      <c r="O672" s="117"/>
      <c r="P672" s="93"/>
      <c r="Q672" s="93"/>
      <c r="R672" s="90"/>
      <c r="S672" s="91"/>
      <c r="T672" s="90"/>
      <c r="U672" s="92"/>
      <c r="V672" s="89"/>
      <c r="W672" s="91"/>
      <c r="X672" s="109"/>
      <c r="Y672" s="116"/>
      <c r="Z672" s="90"/>
      <c r="AA672" s="117"/>
      <c r="AB672" s="111"/>
      <c r="AC672" s="7"/>
      <c r="AD672" s="21">
        <f>IF(W672="",0,VLOOKUP("00:全空連",設定!$B$6:$C$18,2))</f>
        <v>0</v>
      </c>
      <c r="AE672" s="21">
        <f t="shared" si="20"/>
        <v>0</v>
      </c>
      <c r="AF672" s="22">
        <f t="shared" si="21"/>
        <v>0</v>
      </c>
      <c r="AH672" s="26"/>
      <c r="AI672" s="27"/>
      <c r="AK672" s="103"/>
      <c r="AL672" s="104">
        <f>IF(AK672&gt;0,設定!$C$18*AK672,0)</f>
        <v>0</v>
      </c>
    </row>
    <row r="673" spans="2:38" ht="14.25" customHeight="1">
      <c r="B673" s="25">
        <v>662</v>
      </c>
      <c r="C673" s="66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93"/>
      <c r="O673" s="117"/>
      <c r="P673" s="93"/>
      <c r="Q673" s="93"/>
      <c r="R673" s="90"/>
      <c r="S673" s="91"/>
      <c r="T673" s="90"/>
      <c r="U673" s="92"/>
      <c r="V673" s="89"/>
      <c r="W673" s="91"/>
      <c r="X673" s="109"/>
      <c r="Y673" s="116"/>
      <c r="Z673" s="90"/>
      <c r="AA673" s="117"/>
      <c r="AB673" s="111"/>
      <c r="AC673" s="7"/>
      <c r="AD673" s="21">
        <f>IF(W673="",0,VLOOKUP("00:全空連",設定!$B$6:$C$18,2))</f>
        <v>0</v>
      </c>
      <c r="AE673" s="21">
        <f t="shared" si="20"/>
        <v>0</v>
      </c>
      <c r="AF673" s="22">
        <f t="shared" si="21"/>
        <v>0</v>
      </c>
      <c r="AH673" s="26"/>
      <c r="AI673" s="27"/>
      <c r="AK673" s="103"/>
      <c r="AL673" s="104">
        <f>IF(AK673&gt;0,設定!$C$18*AK673,0)</f>
        <v>0</v>
      </c>
    </row>
    <row r="674" spans="2:38" ht="14.25" customHeight="1">
      <c r="B674" s="25">
        <v>663</v>
      </c>
      <c r="C674" s="66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93"/>
      <c r="O674" s="117"/>
      <c r="P674" s="93"/>
      <c r="Q674" s="93"/>
      <c r="R674" s="90"/>
      <c r="S674" s="91"/>
      <c r="T674" s="90"/>
      <c r="U674" s="92"/>
      <c r="V674" s="89"/>
      <c r="W674" s="91"/>
      <c r="X674" s="109"/>
      <c r="Y674" s="116"/>
      <c r="Z674" s="90"/>
      <c r="AA674" s="117"/>
      <c r="AB674" s="111"/>
      <c r="AC674" s="7"/>
      <c r="AD674" s="21">
        <f>IF(W674="",0,VLOOKUP("00:全空連",設定!$B$6:$C$18,2))</f>
        <v>0</v>
      </c>
      <c r="AE674" s="21">
        <f t="shared" si="20"/>
        <v>0</v>
      </c>
      <c r="AF674" s="22">
        <f t="shared" si="21"/>
        <v>0</v>
      </c>
      <c r="AH674" s="26"/>
      <c r="AI674" s="27"/>
      <c r="AK674" s="103"/>
      <c r="AL674" s="104">
        <f>IF(AK674&gt;0,設定!$C$18*AK674,0)</f>
        <v>0</v>
      </c>
    </row>
    <row r="675" spans="2:38" ht="14.25" customHeight="1">
      <c r="B675" s="25">
        <v>664</v>
      </c>
      <c r="C675" s="66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93"/>
      <c r="O675" s="117"/>
      <c r="P675" s="93"/>
      <c r="Q675" s="93"/>
      <c r="R675" s="90"/>
      <c r="S675" s="91"/>
      <c r="T675" s="90"/>
      <c r="U675" s="92"/>
      <c r="V675" s="89"/>
      <c r="W675" s="91"/>
      <c r="X675" s="109"/>
      <c r="Y675" s="116"/>
      <c r="Z675" s="90"/>
      <c r="AA675" s="117"/>
      <c r="AB675" s="111"/>
      <c r="AC675" s="7"/>
      <c r="AD675" s="21">
        <f>IF(W675="",0,VLOOKUP("00:全空連",設定!$B$6:$C$18,2))</f>
        <v>0</v>
      </c>
      <c r="AE675" s="21">
        <f t="shared" si="20"/>
        <v>0</v>
      </c>
      <c r="AF675" s="22">
        <f t="shared" si="21"/>
        <v>0</v>
      </c>
      <c r="AH675" s="26"/>
      <c r="AI675" s="27"/>
      <c r="AK675" s="103"/>
      <c r="AL675" s="104">
        <f>IF(AK675&gt;0,設定!$C$18*AK675,0)</f>
        <v>0</v>
      </c>
    </row>
    <row r="676" spans="2:38" ht="14.25" customHeight="1">
      <c r="B676" s="25">
        <v>665</v>
      </c>
      <c r="C676" s="66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93"/>
      <c r="O676" s="117"/>
      <c r="P676" s="93"/>
      <c r="Q676" s="93"/>
      <c r="R676" s="90"/>
      <c r="S676" s="91"/>
      <c r="T676" s="90"/>
      <c r="U676" s="92"/>
      <c r="V676" s="89"/>
      <c r="W676" s="91"/>
      <c r="X676" s="109"/>
      <c r="Y676" s="116"/>
      <c r="Z676" s="90"/>
      <c r="AA676" s="117"/>
      <c r="AB676" s="111"/>
      <c r="AC676" s="7"/>
      <c r="AD676" s="21">
        <f>IF(W676="",0,VLOOKUP("00:全空連",設定!$B$6:$C$18,2))</f>
        <v>0</v>
      </c>
      <c r="AE676" s="21">
        <f t="shared" si="20"/>
        <v>0</v>
      </c>
      <c r="AF676" s="22">
        <f t="shared" si="21"/>
        <v>0</v>
      </c>
      <c r="AH676" s="26"/>
      <c r="AI676" s="27"/>
      <c r="AK676" s="103"/>
      <c r="AL676" s="104">
        <f>IF(AK676&gt;0,設定!$C$18*AK676,0)</f>
        <v>0</v>
      </c>
    </row>
    <row r="677" spans="2:38" ht="14.25" customHeight="1">
      <c r="B677" s="25">
        <v>666</v>
      </c>
      <c r="C677" s="66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93"/>
      <c r="O677" s="117"/>
      <c r="P677" s="93"/>
      <c r="Q677" s="93"/>
      <c r="R677" s="90"/>
      <c r="S677" s="91"/>
      <c r="T677" s="90"/>
      <c r="U677" s="92"/>
      <c r="V677" s="89"/>
      <c r="W677" s="91"/>
      <c r="X677" s="109"/>
      <c r="Y677" s="116"/>
      <c r="Z677" s="90"/>
      <c r="AA677" s="117"/>
      <c r="AB677" s="111"/>
      <c r="AC677" s="7"/>
      <c r="AD677" s="21">
        <f>IF(W677="",0,VLOOKUP("00:全空連",設定!$B$6:$C$18,2))</f>
        <v>0</v>
      </c>
      <c r="AE677" s="21">
        <f t="shared" si="20"/>
        <v>0</v>
      </c>
      <c r="AF677" s="22">
        <f t="shared" si="21"/>
        <v>0</v>
      </c>
      <c r="AH677" s="26"/>
      <c r="AI677" s="27"/>
      <c r="AK677" s="103"/>
      <c r="AL677" s="104">
        <f>IF(AK677&gt;0,設定!$C$18*AK677,0)</f>
        <v>0</v>
      </c>
    </row>
    <row r="678" spans="2:38" ht="14.25" customHeight="1">
      <c r="B678" s="25">
        <v>667</v>
      </c>
      <c r="C678" s="66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93"/>
      <c r="O678" s="117"/>
      <c r="P678" s="93"/>
      <c r="Q678" s="93"/>
      <c r="R678" s="90"/>
      <c r="S678" s="91"/>
      <c r="T678" s="90"/>
      <c r="U678" s="92"/>
      <c r="V678" s="89"/>
      <c r="W678" s="91"/>
      <c r="X678" s="109"/>
      <c r="Y678" s="116"/>
      <c r="Z678" s="90"/>
      <c r="AA678" s="117"/>
      <c r="AB678" s="111"/>
      <c r="AC678" s="7"/>
      <c r="AD678" s="21">
        <f>IF(W678="",0,VLOOKUP("00:全空連",設定!$B$6:$C$18,2))</f>
        <v>0</v>
      </c>
      <c r="AE678" s="21">
        <f t="shared" si="20"/>
        <v>0</v>
      </c>
      <c r="AF678" s="22">
        <f t="shared" si="21"/>
        <v>0</v>
      </c>
      <c r="AH678" s="26"/>
      <c r="AI678" s="27"/>
      <c r="AK678" s="103"/>
      <c r="AL678" s="104">
        <f>IF(AK678&gt;0,設定!$C$18*AK678,0)</f>
        <v>0</v>
      </c>
    </row>
    <row r="679" spans="2:38" ht="14.25" customHeight="1">
      <c r="B679" s="25">
        <v>668</v>
      </c>
      <c r="C679" s="66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93"/>
      <c r="O679" s="117"/>
      <c r="P679" s="93"/>
      <c r="Q679" s="93"/>
      <c r="R679" s="90"/>
      <c r="S679" s="91"/>
      <c r="T679" s="90"/>
      <c r="U679" s="92"/>
      <c r="V679" s="89"/>
      <c r="W679" s="91"/>
      <c r="X679" s="109"/>
      <c r="Y679" s="116"/>
      <c r="Z679" s="90"/>
      <c r="AA679" s="117"/>
      <c r="AB679" s="111"/>
      <c r="AC679" s="7"/>
      <c r="AD679" s="21">
        <f>IF(W679="",0,VLOOKUP("00:全空連",設定!$B$6:$C$18,2))</f>
        <v>0</v>
      </c>
      <c r="AE679" s="21">
        <f t="shared" si="20"/>
        <v>0</v>
      </c>
      <c r="AF679" s="22">
        <f t="shared" si="21"/>
        <v>0</v>
      </c>
      <c r="AH679" s="26"/>
      <c r="AI679" s="27"/>
      <c r="AK679" s="103"/>
      <c r="AL679" s="104">
        <f>IF(AK679&gt;0,設定!$C$18*AK679,0)</f>
        <v>0</v>
      </c>
    </row>
    <row r="680" spans="2:38" ht="14.25" customHeight="1">
      <c r="B680" s="25">
        <v>669</v>
      </c>
      <c r="C680" s="66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93"/>
      <c r="O680" s="117"/>
      <c r="P680" s="93"/>
      <c r="Q680" s="93"/>
      <c r="R680" s="90"/>
      <c r="S680" s="91"/>
      <c r="T680" s="90"/>
      <c r="U680" s="92"/>
      <c r="V680" s="89"/>
      <c r="W680" s="91"/>
      <c r="X680" s="109"/>
      <c r="Y680" s="116"/>
      <c r="Z680" s="90"/>
      <c r="AA680" s="117"/>
      <c r="AB680" s="111"/>
      <c r="AC680" s="7"/>
      <c r="AD680" s="21">
        <f>IF(W680="",0,VLOOKUP("00:全空連",設定!$B$6:$C$18,2))</f>
        <v>0</v>
      </c>
      <c r="AE680" s="21">
        <f t="shared" si="20"/>
        <v>0</v>
      </c>
      <c r="AF680" s="22">
        <f t="shared" si="21"/>
        <v>0</v>
      </c>
      <c r="AH680" s="26"/>
      <c r="AI680" s="27"/>
      <c r="AK680" s="103"/>
      <c r="AL680" s="104">
        <f>IF(AK680&gt;0,設定!$C$18*AK680,0)</f>
        <v>0</v>
      </c>
    </row>
    <row r="681" spans="2:38" ht="14.25" customHeight="1">
      <c r="B681" s="25">
        <v>670</v>
      </c>
      <c r="C681" s="66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93"/>
      <c r="O681" s="117"/>
      <c r="P681" s="93"/>
      <c r="Q681" s="93"/>
      <c r="R681" s="90"/>
      <c r="S681" s="91"/>
      <c r="T681" s="90"/>
      <c r="U681" s="92"/>
      <c r="V681" s="89"/>
      <c r="W681" s="91"/>
      <c r="X681" s="109"/>
      <c r="Y681" s="116"/>
      <c r="Z681" s="90"/>
      <c r="AA681" s="117"/>
      <c r="AB681" s="111"/>
      <c r="AC681" s="7"/>
      <c r="AD681" s="21">
        <f>IF(W681="",0,VLOOKUP("00:全空連",設定!$B$6:$C$18,2))</f>
        <v>0</v>
      </c>
      <c r="AE681" s="21">
        <f t="shared" si="20"/>
        <v>0</v>
      </c>
      <c r="AF681" s="22">
        <f t="shared" si="21"/>
        <v>0</v>
      </c>
      <c r="AH681" s="26"/>
      <c r="AI681" s="27"/>
      <c r="AK681" s="103"/>
      <c r="AL681" s="104">
        <f>IF(AK681&gt;0,設定!$C$18*AK681,0)</f>
        <v>0</v>
      </c>
    </row>
    <row r="682" spans="2:38" ht="14.25" customHeight="1">
      <c r="B682" s="25">
        <v>671</v>
      </c>
      <c r="C682" s="66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93"/>
      <c r="O682" s="117"/>
      <c r="P682" s="93"/>
      <c r="Q682" s="93"/>
      <c r="R682" s="90"/>
      <c r="S682" s="91"/>
      <c r="T682" s="90"/>
      <c r="U682" s="92"/>
      <c r="V682" s="89"/>
      <c r="W682" s="91"/>
      <c r="X682" s="109"/>
      <c r="Y682" s="116"/>
      <c r="Z682" s="90"/>
      <c r="AA682" s="117"/>
      <c r="AB682" s="111"/>
      <c r="AC682" s="7"/>
      <c r="AD682" s="21">
        <f>IF(W682="",0,VLOOKUP("00:全空連",設定!$B$6:$C$18,2))</f>
        <v>0</v>
      </c>
      <c r="AE682" s="21">
        <f t="shared" si="20"/>
        <v>0</v>
      </c>
      <c r="AF682" s="22">
        <f t="shared" si="21"/>
        <v>0</v>
      </c>
      <c r="AH682" s="26"/>
      <c r="AI682" s="27"/>
      <c r="AK682" s="103"/>
      <c r="AL682" s="104">
        <f>IF(AK682&gt;0,設定!$C$18*AK682,0)</f>
        <v>0</v>
      </c>
    </row>
    <row r="683" spans="2:38" ht="14.25" customHeight="1">
      <c r="B683" s="25">
        <v>672</v>
      </c>
      <c r="C683" s="66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93"/>
      <c r="O683" s="117"/>
      <c r="P683" s="93"/>
      <c r="Q683" s="93"/>
      <c r="R683" s="90"/>
      <c r="S683" s="91"/>
      <c r="T683" s="90"/>
      <c r="U683" s="92"/>
      <c r="V683" s="89"/>
      <c r="W683" s="91"/>
      <c r="X683" s="109"/>
      <c r="Y683" s="116"/>
      <c r="Z683" s="90"/>
      <c r="AA683" s="117"/>
      <c r="AB683" s="111"/>
      <c r="AC683" s="7"/>
      <c r="AD683" s="21">
        <f>IF(W683="",0,VLOOKUP("00:全空連",設定!$B$6:$C$18,2))</f>
        <v>0</v>
      </c>
      <c r="AE683" s="21">
        <f t="shared" si="20"/>
        <v>0</v>
      </c>
      <c r="AF683" s="22">
        <f t="shared" si="21"/>
        <v>0</v>
      </c>
      <c r="AH683" s="26"/>
      <c r="AI683" s="27"/>
      <c r="AK683" s="103"/>
      <c r="AL683" s="104">
        <f>IF(AK683&gt;0,設定!$C$18*AK683,0)</f>
        <v>0</v>
      </c>
    </row>
    <row r="684" spans="2:38" ht="14.25" customHeight="1">
      <c r="B684" s="25">
        <v>673</v>
      </c>
      <c r="C684" s="66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93"/>
      <c r="O684" s="117"/>
      <c r="P684" s="93"/>
      <c r="Q684" s="93"/>
      <c r="R684" s="90"/>
      <c r="S684" s="91"/>
      <c r="T684" s="90"/>
      <c r="U684" s="92"/>
      <c r="V684" s="89"/>
      <c r="W684" s="91"/>
      <c r="X684" s="109"/>
      <c r="Y684" s="116"/>
      <c r="Z684" s="90"/>
      <c r="AA684" s="117"/>
      <c r="AB684" s="111"/>
      <c r="AC684" s="7"/>
      <c r="AD684" s="21">
        <f>IF(W684="",0,VLOOKUP("00:全空連",設定!$B$6:$C$18,2))</f>
        <v>0</v>
      </c>
      <c r="AE684" s="21">
        <f t="shared" si="20"/>
        <v>0</v>
      </c>
      <c r="AF684" s="22">
        <f t="shared" si="21"/>
        <v>0</v>
      </c>
      <c r="AH684" s="26"/>
      <c r="AI684" s="27"/>
      <c r="AK684" s="103"/>
      <c r="AL684" s="104">
        <f>IF(AK684&gt;0,設定!$C$18*AK684,0)</f>
        <v>0</v>
      </c>
    </row>
    <row r="685" spans="2:38" ht="14.25" customHeight="1">
      <c r="B685" s="25">
        <v>674</v>
      </c>
      <c r="C685" s="66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93"/>
      <c r="O685" s="117"/>
      <c r="P685" s="93"/>
      <c r="Q685" s="93"/>
      <c r="R685" s="90"/>
      <c r="S685" s="91"/>
      <c r="T685" s="90"/>
      <c r="U685" s="92"/>
      <c r="V685" s="89"/>
      <c r="W685" s="91"/>
      <c r="X685" s="109"/>
      <c r="Y685" s="116"/>
      <c r="Z685" s="90"/>
      <c r="AA685" s="117"/>
      <c r="AB685" s="111"/>
      <c r="AC685" s="7"/>
      <c r="AD685" s="21">
        <f>IF(W685="",0,VLOOKUP("00:全空連",設定!$B$6:$C$18,2))</f>
        <v>0</v>
      </c>
      <c r="AE685" s="21">
        <f t="shared" si="20"/>
        <v>0</v>
      </c>
      <c r="AF685" s="22">
        <f t="shared" si="21"/>
        <v>0</v>
      </c>
      <c r="AH685" s="26"/>
      <c r="AI685" s="27"/>
      <c r="AK685" s="103"/>
      <c r="AL685" s="104">
        <f>IF(AK685&gt;0,設定!$C$18*AK685,0)</f>
        <v>0</v>
      </c>
    </row>
    <row r="686" spans="2:38" ht="14.25" customHeight="1">
      <c r="B686" s="25">
        <v>675</v>
      </c>
      <c r="C686" s="66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93"/>
      <c r="O686" s="117"/>
      <c r="P686" s="93"/>
      <c r="Q686" s="93"/>
      <c r="R686" s="90"/>
      <c r="S686" s="91"/>
      <c r="T686" s="90"/>
      <c r="U686" s="92"/>
      <c r="V686" s="89"/>
      <c r="W686" s="91"/>
      <c r="X686" s="109"/>
      <c r="Y686" s="116"/>
      <c r="Z686" s="90"/>
      <c r="AA686" s="117"/>
      <c r="AB686" s="111"/>
      <c r="AC686" s="7"/>
      <c r="AD686" s="21">
        <f>IF(W686="",0,VLOOKUP("00:全空連",設定!$B$6:$C$18,2))</f>
        <v>0</v>
      </c>
      <c r="AE686" s="21">
        <f t="shared" si="20"/>
        <v>0</v>
      </c>
      <c r="AF686" s="22">
        <f t="shared" si="21"/>
        <v>0</v>
      </c>
      <c r="AH686" s="26"/>
      <c r="AI686" s="27"/>
      <c r="AK686" s="103"/>
      <c r="AL686" s="104">
        <f>IF(AK686&gt;0,設定!$C$18*AK686,0)</f>
        <v>0</v>
      </c>
    </row>
    <row r="687" spans="2:38" ht="14.25" customHeight="1">
      <c r="B687" s="25">
        <v>676</v>
      </c>
      <c r="C687" s="66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93"/>
      <c r="O687" s="117"/>
      <c r="P687" s="93"/>
      <c r="Q687" s="93"/>
      <c r="R687" s="90"/>
      <c r="S687" s="91"/>
      <c r="T687" s="90"/>
      <c r="U687" s="92"/>
      <c r="V687" s="89"/>
      <c r="W687" s="91"/>
      <c r="X687" s="109"/>
      <c r="Y687" s="116"/>
      <c r="Z687" s="90"/>
      <c r="AA687" s="117"/>
      <c r="AB687" s="111"/>
      <c r="AC687" s="7"/>
      <c r="AD687" s="21">
        <f>IF(W687="",0,VLOOKUP("00:全空連",設定!$B$6:$C$18,2))</f>
        <v>0</v>
      </c>
      <c r="AE687" s="21">
        <f t="shared" si="20"/>
        <v>0</v>
      </c>
      <c r="AF687" s="22">
        <f t="shared" si="21"/>
        <v>0</v>
      </c>
      <c r="AH687" s="26"/>
      <c r="AI687" s="27"/>
      <c r="AK687" s="103"/>
      <c r="AL687" s="104">
        <f>IF(AK687&gt;0,設定!$C$18*AK687,0)</f>
        <v>0</v>
      </c>
    </row>
    <row r="688" spans="2:38" ht="14.25" customHeight="1">
      <c r="B688" s="25">
        <v>677</v>
      </c>
      <c r="C688" s="66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93"/>
      <c r="O688" s="117"/>
      <c r="P688" s="93"/>
      <c r="Q688" s="93"/>
      <c r="R688" s="90"/>
      <c r="S688" s="91"/>
      <c r="T688" s="90"/>
      <c r="U688" s="92"/>
      <c r="V688" s="89"/>
      <c r="W688" s="91"/>
      <c r="X688" s="109"/>
      <c r="Y688" s="116"/>
      <c r="Z688" s="90"/>
      <c r="AA688" s="117"/>
      <c r="AB688" s="111"/>
      <c r="AC688" s="7"/>
      <c r="AD688" s="21">
        <f>IF(W688="",0,VLOOKUP("00:全空連",設定!$B$6:$C$18,2))</f>
        <v>0</v>
      </c>
      <c r="AE688" s="21">
        <f t="shared" si="20"/>
        <v>0</v>
      </c>
      <c r="AF688" s="22">
        <f t="shared" si="21"/>
        <v>0</v>
      </c>
      <c r="AH688" s="26"/>
      <c r="AI688" s="27"/>
      <c r="AK688" s="103"/>
      <c r="AL688" s="104">
        <f>IF(AK688&gt;0,設定!$C$18*AK688,0)</f>
        <v>0</v>
      </c>
    </row>
    <row r="689" spans="2:38" ht="14.25" customHeight="1">
      <c r="B689" s="25">
        <v>678</v>
      </c>
      <c r="C689" s="66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93"/>
      <c r="O689" s="117"/>
      <c r="P689" s="93"/>
      <c r="Q689" s="93"/>
      <c r="R689" s="90"/>
      <c r="S689" s="91"/>
      <c r="T689" s="90"/>
      <c r="U689" s="92"/>
      <c r="V689" s="89"/>
      <c r="W689" s="91"/>
      <c r="X689" s="109"/>
      <c r="Y689" s="116"/>
      <c r="Z689" s="90"/>
      <c r="AA689" s="117"/>
      <c r="AB689" s="111"/>
      <c r="AC689" s="7"/>
      <c r="AD689" s="21">
        <f>IF(W689="",0,VLOOKUP("00:全空連",設定!$B$6:$C$18,2))</f>
        <v>0</v>
      </c>
      <c r="AE689" s="21">
        <f t="shared" si="20"/>
        <v>0</v>
      </c>
      <c r="AF689" s="22">
        <f t="shared" si="21"/>
        <v>0</v>
      </c>
      <c r="AH689" s="26"/>
      <c r="AI689" s="27"/>
      <c r="AK689" s="103"/>
      <c r="AL689" s="104">
        <f>IF(AK689&gt;0,設定!$C$18*AK689,0)</f>
        <v>0</v>
      </c>
    </row>
    <row r="690" spans="2:38" ht="14.25" customHeight="1">
      <c r="B690" s="25">
        <v>679</v>
      </c>
      <c r="C690" s="66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93"/>
      <c r="O690" s="117"/>
      <c r="P690" s="93"/>
      <c r="Q690" s="93"/>
      <c r="R690" s="90"/>
      <c r="S690" s="91"/>
      <c r="T690" s="90"/>
      <c r="U690" s="92"/>
      <c r="V690" s="89"/>
      <c r="W690" s="91"/>
      <c r="X690" s="109"/>
      <c r="Y690" s="116"/>
      <c r="Z690" s="90"/>
      <c r="AA690" s="117"/>
      <c r="AB690" s="111"/>
      <c r="AC690" s="7"/>
      <c r="AD690" s="21">
        <f>IF(W690="",0,VLOOKUP("00:全空連",設定!$B$6:$C$18,2))</f>
        <v>0</v>
      </c>
      <c r="AE690" s="21">
        <f t="shared" si="20"/>
        <v>0</v>
      </c>
      <c r="AF690" s="22">
        <f t="shared" si="21"/>
        <v>0</v>
      </c>
      <c r="AH690" s="26"/>
      <c r="AI690" s="27"/>
      <c r="AK690" s="103"/>
      <c r="AL690" s="104">
        <f>IF(AK690&gt;0,設定!$C$18*AK690,0)</f>
        <v>0</v>
      </c>
    </row>
    <row r="691" spans="2:38" ht="14.25" customHeight="1">
      <c r="B691" s="25">
        <v>680</v>
      </c>
      <c r="C691" s="66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93"/>
      <c r="O691" s="117"/>
      <c r="P691" s="93"/>
      <c r="Q691" s="93"/>
      <c r="R691" s="90"/>
      <c r="S691" s="91"/>
      <c r="T691" s="90"/>
      <c r="U691" s="92"/>
      <c r="V691" s="89"/>
      <c r="W691" s="91"/>
      <c r="X691" s="109"/>
      <c r="Y691" s="116"/>
      <c r="Z691" s="90"/>
      <c r="AA691" s="117"/>
      <c r="AB691" s="111"/>
      <c r="AC691" s="7"/>
      <c r="AD691" s="21">
        <f>IF(W691="",0,VLOOKUP("00:全空連",設定!$B$6:$C$18,2))</f>
        <v>0</v>
      </c>
      <c r="AE691" s="21">
        <f t="shared" si="20"/>
        <v>0</v>
      </c>
      <c r="AF691" s="22">
        <f t="shared" si="21"/>
        <v>0</v>
      </c>
      <c r="AH691" s="26"/>
      <c r="AI691" s="27"/>
      <c r="AK691" s="103"/>
      <c r="AL691" s="104">
        <f>IF(AK691&gt;0,設定!$C$18*AK691,0)</f>
        <v>0</v>
      </c>
    </row>
    <row r="692" spans="2:38" ht="14.25" customHeight="1">
      <c r="B692" s="25">
        <v>681</v>
      </c>
      <c r="C692" s="66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93"/>
      <c r="O692" s="117"/>
      <c r="P692" s="93"/>
      <c r="Q692" s="93"/>
      <c r="R692" s="90"/>
      <c r="S692" s="91"/>
      <c r="T692" s="90"/>
      <c r="U692" s="92"/>
      <c r="V692" s="89"/>
      <c r="W692" s="91"/>
      <c r="X692" s="109"/>
      <c r="Y692" s="116"/>
      <c r="Z692" s="90"/>
      <c r="AA692" s="117"/>
      <c r="AB692" s="111"/>
      <c r="AC692" s="7"/>
      <c r="AD692" s="21">
        <f>IF(W692="",0,VLOOKUP("00:全空連",設定!$B$6:$C$18,2))</f>
        <v>0</v>
      </c>
      <c r="AE692" s="21">
        <f t="shared" si="20"/>
        <v>0</v>
      </c>
      <c r="AF692" s="22">
        <f t="shared" si="21"/>
        <v>0</v>
      </c>
      <c r="AH692" s="26"/>
      <c r="AI692" s="27"/>
      <c r="AK692" s="103"/>
      <c r="AL692" s="104">
        <f>IF(AK692&gt;0,設定!$C$18*AK692,0)</f>
        <v>0</v>
      </c>
    </row>
    <row r="693" spans="2:38" ht="14.25" customHeight="1">
      <c r="B693" s="25">
        <v>682</v>
      </c>
      <c r="C693" s="66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93"/>
      <c r="O693" s="117"/>
      <c r="P693" s="93"/>
      <c r="Q693" s="93"/>
      <c r="R693" s="90"/>
      <c r="S693" s="91"/>
      <c r="T693" s="90"/>
      <c r="U693" s="92"/>
      <c r="V693" s="89"/>
      <c r="W693" s="91"/>
      <c r="X693" s="109"/>
      <c r="Y693" s="116"/>
      <c r="Z693" s="90"/>
      <c r="AA693" s="117"/>
      <c r="AB693" s="111"/>
      <c r="AC693" s="7"/>
      <c r="AD693" s="21">
        <f>IF(W693="",0,VLOOKUP("00:全空連",設定!$B$6:$C$18,2))</f>
        <v>0</v>
      </c>
      <c r="AE693" s="21">
        <f t="shared" si="20"/>
        <v>0</v>
      </c>
      <c r="AF693" s="22">
        <f t="shared" si="21"/>
        <v>0</v>
      </c>
      <c r="AH693" s="26"/>
      <c r="AI693" s="27"/>
      <c r="AK693" s="103"/>
      <c r="AL693" s="104">
        <f>IF(AK693&gt;0,設定!$C$18*AK693,0)</f>
        <v>0</v>
      </c>
    </row>
    <row r="694" spans="2:38" ht="14.25" customHeight="1">
      <c r="B694" s="25">
        <v>683</v>
      </c>
      <c r="C694" s="66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93"/>
      <c r="O694" s="117"/>
      <c r="P694" s="93"/>
      <c r="Q694" s="93"/>
      <c r="R694" s="90"/>
      <c r="S694" s="91"/>
      <c r="T694" s="90"/>
      <c r="U694" s="92"/>
      <c r="V694" s="89"/>
      <c r="W694" s="91"/>
      <c r="X694" s="109"/>
      <c r="Y694" s="116"/>
      <c r="Z694" s="90"/>
      <c r="AA694" s="117"/>
      <c r="AB694" s="111"/>
      <c r="AC694" s="7"/>
      <c r="AD694" s="21">
        <f>IF(W694="",0,VLOOKUP("00:全空連",設定!$B$6:$C$18,2))</f>
        <v>0</v>
      </c>
      <c r="AE694" s="21">
        <f t="shared" si="20"/>
        <v>0</v>
      </c>
      <c r="AF694" s="22">
        <f t="shared" si="21"/>
        <v>0</v>
      </c>
      <c r="AH694" s="26"/>
      <c r="AI694" s="27"/>
      <c r="AK694" s="103"/>
      <c r="AL694" s="104">
        <f>IF(AK694&gt;0,設定!$C$18*AK694,0)</f>
        <v>0</v>
      </c>
    </row>
    <row r="695" spans="2:38" ht="14.25" customHeight="1">
      <c r="B695" s="25">
        <v>684</v>
      </c>
      <c r="C695" s="66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93"/>
      <c r="O695" s="117"/>
      <c r="P695" s="93"/>
      <c r="Q695" s="93"/>
      <c r="R695" s="90"/>
      <c r="S695" s="91"/>
      <c r="T695" s="90"/>
      <c r="U695" s="92"/>
      <c r="V695" s="89"/>
      <c r="W695" s="91"/>
      <c r="X695" s="109"/>
      <c r="Y695" s="116"/>
      <c r="Z695" s="90"/>
      <c r="AA695" s="117"/>
      <c r="AB695" s="111"/>
      <c r="AC695" s="7"/>
      <c r="AD695" s="21">
        <f>IF(W695="",0,VLOOKUP("00:全空連",設定!$B$6:$C$18,2))</f>
        <v>0</v>
      </c>
      <c r="AE695" s="21">
        <f t="shared" si="20"/>
        <v>0</v>
      </c>
      <c r="AF695" s="22">
        <f t="shared" si="21"/>
        <v>0</v>
      </c>
      <c r="AH695" s="26"/>
      <c r="AI695" s="27"/>
      <c r="AK695" s="103"/>
      <c r="AL695" s="104">
        <f>IF(AK695&gt;0,設定!$C$18*AK695,0)</f>
        <v>0</v>
      </c>
    </row>
    <row r="696" spans="2:38" ht="14.25" customHeight="1">
      <c r="B696" s="25">
        <v>685</v>
      </c>
      <c r="C696" s="66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93"/>
      <c r="O696" s="117"/>
      <c r="P696" s="93"/>
      <c r="Q696" s="93"/>
      <c r="R696" s="90"/>
      <c r="S696" s="91"/>
      <c r="T696" s="90"/>
      <c r="U696" s="92"/>
      <c r="V696" s="89"/>
      <c r="W696" s="91"/>
      <c r="X696" s="109"/>
      <c r="Y696" s="116"/>
      <c r="Z696" s="90"/>
      <c r="AA696" s="117"/>
      <c r="AB696" s="111"/>
      <c r="AC696" s="7"/>
      <c r="AD696" s="21">
        <f>IF(W696="",0,VLOOKUP("00:全空連",設定!$B$6:$C$18,2))</f>
        <v>0</v>
      </c>
      <c r="AE696" s="21">
        <f t="shared" si="20"/>
        <v>0</v>
      </c>
      <c r="AF696" s="22">
        <f t="shared" si="21"/>
        <v>0</v>
      </c>
      <c r="AH696" s="26"/>
      <c r="AI696" s="27"/>
      <c r="AK696" s="103"/>
      <c r="AL696" s="104">
        <f>IF(AK696&gt;0,設定!$C$18*AK696,0)</f>
        <v>0</v>
      </c>
    </row>
    <row r="697" spans="2:38" ht="14.25" customHeight="1">
      <c r="B697" s="25">
        <v>686</v>
      </c>
      <c r="C697" s="66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93"/>
      <c r="O697" s="117"/>
      <c r="P697" s="93"/>
      <c r="Q697" s="93"/>
      <c r="R697" s="90"/>
      <c r="S697" s="91"/>
      <c r="T697" s="90"/>
      <c r="U697" s="92"/>
      <c r="V697" s="89"/>
      <c r="W697" s="91"/>
      <c r="X697" s="109"/>
      <c r="Y697" s="116"/>
      <c r="Z697" s="90"/>
      <c r="AA697" s="117"/>
      <c r="AB697" s="111"/>
      <c r="AC697" s="7"/>
      <c r="AD697" s="21">
        <f>IF(W697="",0,VLOOKUP("00:全空連",設定!$B$6:$C$18,2))</f>
        <v>0</v>
      </c>
      <c r="AE697" s="21">
        <f t="shared" si="20"/>
        <v>0</v>
      </c>
      <c r="AF697" s="22">
        <f t="shared" si="21"/>
        <v>0</v>
      </c>
      <c r="AH697" s="26"/>
      <c r="AI697" s="27"/>
      <c r="AK697" s="103"/>
      <c r="AL697" s="104">
        <f>IF(AK697&gt;0,設定!$C$18*AK697,0)</f>
        <v>0</v>
      </c>
    </row>
    <row r="698" spans="2:38" ht="14.25" customHeight="1">
      <c r="B698" s="25">
        <v>687</v>
      </c>
      <c r="C698" s="66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93"/>
      <c r="O698" s="117"/>
      <c r="P698" s="93"/>
      <c r="Q698" s="93"/>
      <c r="R698" s="90"/>
      <c r="S698" s="91"/>
      <c r="T698" s="90"/>
      <c r="U698" s="92"/>
      <c r="V698" s="89"/>
      <c r="W698" s="91"/>
      <c r="X698" s="109"/>
      <c r="Y698" s="116"/>
      <c r="Z698" s="90"/>
      <c r="AA698" s="117"/>
      <c r="AB698" s="111"/>
      <c r="AC698" s="7"/>
      <c r="AD698" s="21">
        <f>IF(W698="",0,VLOOKUP("00:全空連",設定!$B$6:$C$18,2))</f>
        <v>0</v>
      </c>
      <c r="AE698" s="21">
        <f t="shared" si="20"/>
        <v>0</v>
      </c>
      <c r="AF698" s="22">
        <f t="shared" si="21"/>
        <v>0</v>
      </c>
      <c r="AH698" s="26"/>
      <c r="AI698" s="27"/>
      <c r="AK698" s="103"/>
      <c r="AL698" s="104">
        <f>IF(AK698&gt;0,設定!$C$18*AK698,0)</f>
        <v>0</v>
      </c>
    </row>
    <row r="699" spans="2:38" ht="14.25" customHeight="1">
      <c r="B699" s="25">
        <v>688</v>
      </c>
      <c r="C699" s="66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93"/>
      <c r="O699" s="117"/>
      <c r="P699" s="93"/>
      <c r="Q699" s="93"/>
      <c r="R699" s="90"/>
      <c r="S699" s="91"/>
      <c r="T699" s="90"/>
      <c r="U699" s="92"/>
      <c r="V699" s="89"/>
      <c r="W699" s="91"/>
      <c r="X699" s="109"/>
      <c r="Y699" s="116"/>
      <c r="Z699" s="90"/>
      <c r="AA699" s="117"/>
      <c r="AB699" s="111"/>
      <c r="AC699" s="7"/>
      <c r="AD699" s="21">
        <f>IF(W699="",0,VLOOKUP("00:全空連",設定!$B$6:$C$18,2))</f>
        <v>0</v>
      </c>
      <c r="AE699" s="21">
        <f t="shared" si="20"/>
        <v>0</v>
      </c>
      <c r="AF699" s="22">
        <f t="shared" si="21"/>
        <v>0</v>
      </c>
      <c r="AH699" s="26"/>
      <c r="AI699" s="27"/>
      <c r="AK699" s="103"/>
      <c r="AL699" s="104">
        <f>IF(AK699&gt;0,設定!$C$18*AK699,0)</f>
        <v>0</v>
      </c>
    </row>
    <row r="700" spans="2:38" ht="14.25" customHeight="1">
      <c r="B700" s="25">
        <v>689</v>
      </c>
      <c r="C700" s="66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93"/>
      <c r="O700" s="117"/>
      <c r="P700" s="93"/>
      <c r="Q700" s="93"/>
      <c r="R700" s="90"/>
      <c r="S700" s="91"/>
      <c r="T700" s="90"/>
      <c r="U700" s="92"/>
      <c r="V700" s="89"/>
      <c r="W700" s="91"/>
      <c r="X700" s="109"/>
      <c r="Y700" s="116"/>
      <c r="Z700" s="90"/>
      <c r="AA700" s="117"/>
      <c r="AB700" s="111"/>
      <c r="AC700" s="7"/>
      <c r="AD700" s="21">
        <f>IF(W700="",0,VLOOKUP("00:全空連",設定!$B$6:$C$18,2))</f>
        <v>0</v>
      </c>
      <c r="AE700" s="21">
        <f t="shared" si="20"/>
        <v>0</v>
      </c>
      <c r="AF700" s="22">
        <f t="shared" si="21"/>
        <v>0</v>
      </c>
      <c r="AH700" s="26"/>
      <c r="AI700" s="27"/>
      <c r="AK700" s="103"/>
      <c r="AL700" s="104">
        <f>IF(AK700&gt;0,設定!$C$18*AK700,0)</f>
        <v>0</v>
      </c>
    </row>
    <row r="701" spans="2:38" ht="14.25" customHeight="1">
      <c r="B701" s="25">
        <v>690</v>
      </c>
      <c r="C701" s="66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93"/>
      <c r="O701" s="117"/>
      <c r="P701" s="93"/>
      <c r="Q701" s="93"/>
      <c r="R701" s="90"/>
      <c r="S701" s="91"/>
      <c r="T701" s="90"/>
      <c r="U701" s="92"/>
      <c r="V701" s="89"/>
      <c r="W701" s="91"/>
      <c r="X701" s="109"/>
      <c r="Y701" s="116"/>
      <c r="Z701" s="90"/>
      <c r="AA701" s="117"/>
      <c r="AB701" s="111"/>
      <c r="AC701" s="7"/>
      <c r="AD701" s="21">
        <f>IF(W701="",0,VLOOKUP("00:全空連",設定!$B$6:$C$18,2))</f>
        <v>0</v>
      </c>
      <c r="AE701" s="21">
        <f t="shared" si="20"/>
        <v>0</v>
      </c>
      <c r="AF701" s="22">
        <f t="shared" si="21"/>
        <v>0</v>
      </c>
      <c r="AH701" s="26"/>
      <c r="AI701" s="27"/>
      <c r="AK701" s="103"/>
      <c r="AL701" s="104">
        <f>IF(AK701&gt;0,設定!$C$18*AK701,0)</f>
        <v>0</v>
      </c>
    </row>
    <row r="702" spans="2:38" ht="14.25" customHeight="1">
      <c r="B702" s="25">
        <v>691</v>
      </c>
      <c r="C702" s="66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93"/>
      <c r="O702" s="117"/>
      <c r="P702" s="93"/>
      <c r="Q702" s="93"/>
      <c r="R702" s="90"/>
      <c r="S702" s="91"/>
      <c r="T702" s="90"/>
      <c r="U702" s="92"/>
      <c r="V702" s="89"/>
      <c r="W702" s="91"/>
      <c r="X702" s="109"/>
      <c r="Y702" s="116"/>
      <c r="Z702" s="90"/>
      <c r="AA702" s="117"/>
      <c r="AB702" s="111"/>
      <c r="AC702" s="7"/>
      <c r="AD702" s="21">
        <f>IF(W702="",0,VLOOKUP("00:全空連",設定!$B$6:$C$18,2))</f>
        <v>0</v>
      </c>
      <c r="AE702" s="21">
        <f t="shared" si="20"/>
        <v>0</v>
      </c>
      <c r="AF702" s="22">
        <f t="shared" si="21"/>
        <v>0</v>
      </c>
      <c r="AH702" s="26"/>
      <c r="AI702" s="27"/>
      <c r="AK702" s="103"/>
      <c r="AL702" s="104">
        <f>IF(AK702&gt;0,設定!$C$18*AK702,0)</f>
        <v>0</v>
      </c>
    </row>
    <row r="703" spans="2:38" ht="14.25" customHeight="1">
      <c r="B703" s="25">
        <v>692</v>
      </c>
      <c r="C703" s="66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93"/>
      <c r="O703" s="117"/>
      <c r="P703" s="93"/>
      <c r="Q703" s="93"/>
      <c r="R703" s="90"/>
      <c r="S703" s="91"/>
      <c r="T703" s="90"/>
      <c r="U703" s="92"/>
      <c r="V703" s="89"/>
      <c r="W703" s="91"/>
      <c r="X703" s="109"/>
      <c r="Y703" s="116"/>
      <c r="Z703" s="90"/>
      <c r="AA703" s="117"/>
      <c r="AB703" s="111"/>
      <c r="AC703" s="7"/>
      <c r="AD703" s="21">
        <f>IF(W703="",0,VLOOKUP("00:全空連",設定!$B$6:$C$18,2))</f>
        <v>0</v>
      </c>
      <c r="AE703" s="21">
        <f t="shared" si="20"/>
        <v>0</v>
      </c>
      <c r="AF703" s="22">
        <f t="shared" si="21"/>
        <v>0</v>
      </c>
      <c r="AH703" s="26"/>
      <c r="AI703" s="27"/>
      <c r="AK703" s="103"/>
      <c r="AL703" s="104">
        <f>IF(AK703&gt;0,設定!$C$18*AK703,0)</f>
        <v>0</v>
      </c>
    </row>
    <row r="704" spans="2:38" ht="14.25" customHeight="1">
      <c r="B704" s="25">
        <v>693</v>
      </c>
      <c r="C704" s="66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93"/>
      <c r="O704" s="117"/>
      <c r="P704" s="93"/>
      <c r="Q704" s="93"/>
      <c r="R704" s="90"/>
      <c r="S704" s="91"/>
      <c r="T704" s="90"/>
      <c r="U704" s="92"/>
      <c r="V704" s="89"/>
      <c r="W704" s="91"/>
      <c r="X704" s="109"/>
      <c r="Y704" s="116"/>
      <c r="Z704" s="90"/>
      <c r="AA704" s="117"/>
      <c r="AB704" s="111"/>
      <c r="AC704" s="7"/>
      <c r="AD704" s="21">
        <f>IF(W704="",0,VLOOKUP("00:全空連",設定!$B$6:$C$18,2))</f>
        <v>0</v>
      </c>
      <c r="AE704" s="21">
        <f t="shared" si="20"/>
        <v>0</v>
      </c>
      <c r="AF704" s="22">
        <f t="shared" si="21"/>
        <v>0</v>
      </c>
      <c r="AH704" s="26"/>
      <c r="AI704" s="27"/>
      <c r="AK704" s="103"/>
      <c r="AL704" s="104">
        <f>IF(AK704&gt;0,設定!$C$18*AK704,0)</f>
        <v>0</v>
      </c>
    </row>
    <row r="705" spans="2:38" ht="14.25" customHeight="1">
      <c r="B705" s="25">
        <v>694</v>
      </c>
      <c r="C705" s="66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93"/>
      <c r="O705" s="117"/>
      <c r="P705" s="93"/>
      <c r="Q705" s="93"/>
      <c r="R705" s="90"/>
      <c r="S705" s="91"/>
      <c r="T705" s="90"/>
      <c r="U705" s="92"/>
      <c r="V705" s="89"/>
      <c r="W705" s="91"/>
      <c r="X705" s="109"/>
      <c r="Y705" s="116"/>
      <c r="Z705" s="90"/>
      <c r="AA705" s="117"/>
      <c r="AB705" s="111"/>
      <c r="AC705" s="7"/>
      <c r="AD705" s="21">
        <f>IF(W705="",0,VLOOKUP("00:全空連",設定!$B$6:$C$18,2))</f>
        <v>0</v>
      </c>
      <c r="AE705" s="21">
        <f t="shared" si="20"/>
        <v>0</v>
      </c>
      <c r="AF705" s="22">
        <f t="shared" si="21"/>
        <v>0</v>
      </c>
      <c r="AH705" s="26"/>
      <c r="AI705" s="27"/>
      <c r="AK705" s="103"/>
      <c r="AL705" s="104">
        <f>IF(AK705&gt;0,設定!$C$18*AK705,0)</f>
        <v>0</v>
      </c>
    </row>
    <row r="706" spans="2:38" ht="14.25" customHeight="1">
      <c r="B706" s="25">
        <v>695</v>
      </c>
      <c r="C706" s="66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93"/>
      <c r="O706" s="117"/>
      <c r="P706" s="93"/>
      <c r="Q706" s="93"/>
      <c r="R706" s="90"/>
      <c r="S706" s="91"/>
      <c r="T706" s="90"/>
      <c r="U706" s="92"/>
      <c r="V706" s="89"/>
      <c r="W706" s="91"/>
      <c r="X706" s="109"/>
      <c r="Y706" s="116"/>
      <c r="Z706" s="90"/>
      <c r="AA706" s="117"/>
      <c r="AB706" s="111"/>
      <c r="AC706" s="7"/>
      <c r="AD706" s="21">
        <f>IF(W706="",0,VLOOKUP("00:全空連",設定!$B$6:$C$18,2))</f>
        <v>0</v>
      </c>
      <c r="AE706" s="21">
        <f t="shared" si="20"/>
        <v>0</v>
      </c>
      <c r="AF706" s="22">
        <f t="shared" si="21"/>
        <v>0</v>
      </c>
      <c r="AH706" s="26"/>
      <c r="AI706" s="27"/>
      <c r="AK706" s="103"/>
      <c r="AL706" s="104">
        <f>IF(AK706&gt;0,設定!$C$18*AK706,0)</f>
        <v>0</v>
      </c>
    </row>
    <row r="707" spans="2:38" ht="14.25" customHeight="1">
      <c r="B707" s="25">
        <v>696</v>
      </c>
      <c r="C707" s="66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93"/>
      <c r="O707" s="117"/>
      <c r="P707" s="93"/>
      <c r="Q707" s="93"/>
      <c r="R707" s="90"/>
      <c r="S707" s="91"/>
      <c r="T707" s="90"/>
      <c r="U707" s="92"/>
      <c r="V707" s="89"/>
      <c r="W707" s="91"/>
      <c r="X707" s="109"/>
      <c r="Y707" s="116"/>
      <c r="Z707" s="90"/>
      <c r="AA707" s="117"/>
      <c r="AB707" s="111"/>
      <c r="AC707" s="7"/>
      <c r="AD707" s="21">
        <f>IF(W707="",0,VLOOKUP("00:全空連",設定!$B$6:$C$18,2))</f>
        <v>0</v>
      </c>
      <c r="AE707" s="21">
        <f t="shared" si="20"/>
        <v>0</v>
      </c>
      <c r="AF707" s="22">
        <f t="shared" si="21"/>
        <v>0</v>
      </c>
      <c r="AH707" s="26"/>
      <c r="AI707" s="27"/>
      <c r="AK707" s="103"/>
      <c r="AL707" s="104">
        <f>IF(AK707&gt;0,設定!$C$18*AK707,0)</f>
        <v>0</v>
      </c>
    </row>
    <row r="708" spans="2:38" ht="14.25" customHeight="1">
      <c r="B708" s="25">
        <v>697</v>
      </c>
      <c r="C708" s="66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93"/>
      <c r="O708" s="117"/>
      <c r="P708" s="93"/>
      <c r="Q708" s="93"/>
      <c r="R708" s="90"/>
      <c r="S708" s="91"/>
      <c r="T708" s="90"/>
      <c r="U708" s="92"/>
      <c r="V708" s="89"/>
      <c r="W708" s="91"/>
      <c r="X708" s="109"/>
      <c r="Y708" s="116"/>
      <c r="Z708" s="90"/>
      <c r="AA708" s="117"/>
      <c r="AB708" s="111"/>
      <c r="AC708" s="7"/>
      <c r="AD708" s="21">
        <f>IF(W708="",0,VLOOKUP("00:全空連",設定!$B$6:$C$18,2))</f>
        <v>0</v>
      </c>
      <c r="AE708" s="21">
        <f t="shared" si="20"/>
        <v>0</v>
      </c>
      <c r="AF708" s="22">
        <f t="shared" si="21"/>
        <v>0</v>
      </c>
      <c r="AH708" s="26"/>
      <c r="AI708" s="27"/>
      <c r="AK708" s="103"/>
      <c r="AL708" s="104">
        <f>IF(AK708&gt;0,設定!$C$18*AK708,0)</f>
        <v>0</v>
      </c>
    </row>
    <row r="709" spans="2:38" ht="14.25" customHeight="1">
      <c r="B709" s="25">
        <v>698</v>
      </c>
      <c r="C709" s="66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93"/>
      <c r="O709" s="117"/>
      <c r="P709" s="93"/>
      <c r="Q709" s="93"/>
      <c r="R709" s="90"/>
      <c r="S709" s="91"/>
      <c r="T709" s="90"/>
      <c r="U709" s="92"/>
      <c r="V709" s="89"/>
      <c r="W709" s="91"/>
      <c r="X709" s="109"/>
      <c r="Y709" s="116"/>
      <c r="Z709" s="90"/>
      <c r="AA709" s="117"/>
      <c r="AB709" s="111"/>
      <c r="AC709" s="7"/>
      <c r="AD709" s="21">
        <f>IF(W709="",0,VLOOKUP("00:全空連",設定!$B$6:$C$18,2))</f>
        <v>0</v>
      </c>
      <c r="AE709" s="21">
        <f t="shared" si="20"/>
        <v>0</v>
      </c>
      <c r="AF709" s="22">
        <f t="shared" si="21"/>
        <v>0</v>
      </c>
      <c r="AH709" s="26"/>
      <c r="AI709" s="27"/>
      <c r="AK709" s="103"/>
      <c r="AL709" s="104">
        <f>IF(AK709&gt;0,設定!$C$18*AK709,0)</f>
        <v>0</v>
      </c>
    </row>
    <row r="710" spans="2:38" ht="14.25" customHeight="1">
      <c r="B710" s="25">
        <v>699</v>
      </c>
      <c r="C710" s="66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93"/>
      <c r="O710" s="117"/>
      <c r="P710" s="93"/>
      <c r="Q710" s="93"/>
      <c r="R710" s="90"/>
      <c r="S710" s="91"/>
      <c r="T710" s="90"/>
      <c r="U710" s="92"/>
      <c r="V710" s="89"/>
      <c r="W710" s="91"/>
      <c r="X710" s="109"/>
      <c r="Y710" s="116"/>
      <c r="Z710" s="90"/>
      <c r="AA710" s="117"/>
      <c r="AB710" s="111"/>
      <c r="AC710" s="7"/>
      <c r="AD710" s="21">
        <f>IF(W710="",0,VLOOKUP("00:全空連",設定!$B$6:$C$18,2))</f>
        <v>0</v>
      </c>
      <c r="AE710" s="21">
        <f t="shared" si="20"/>
        <v>0</v>
      </c>
      <c r="AF710" s="22">
        <f t="shared" si="21"/>
        <v>0</v>
      </c>
      <c r="AH710" s="26"/>
      <c r="AI710" s="27"/>
      <c r="AK710" s="103"/>
      <c r="AL710" s="104">
        <f>IF(AK710&gt;0,設定!$C$18*AK710,0)</f>
        <v>0</v>
      </c>
    </row>
    <row r="711" spans="2:38" ht="14.25" customHeight="1">
      <c r="B711" s="25">
        <v>700</v>
      </c>
      <c r="C711" s="66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93"/>
      <c r="O711" s="117"/>
      <c r="P711" s="93"/>
      <c r="Q711" s="93"/>
      <c r="R711" s="90"/>
      <c r="S711" s="91"/>
      <c r="T711" s="90"/>
      <c r="U711" s="92"/>
      <c r="V711" s="89"/>
      <c r="W711" s="91"/>
      <c r="X711" s="109"/>
      <c r="Y711" s="116"/>
      <c r="Z711" s="90"/>
      <c r="AA711" s="117"/>
      <c r="AB711" s="111"/>
      <c r="AC711" s="7"/>
      <c r="AD711" s="21">
        <f>IF(W711="",0,VLOOKUP("00:全空連",設定!$B$6:$C$18,2))</f>
        <v>0</v>
      </c>
      <c r="AE711" s="21">
        <f t="shared" si="20"/>
        <v>0</v>
      </c>
      <c r="AF711" s="22">
        <f t="shared" si="21"/>
        <v>0</v>
      </c>
      <c r="AH711" s="26"/>
      <c r="AI711" s="27"/>
      <c r="AK711" s="103"/>
      <c r="AL711" s="104">
        <f>IF(AK711&gt;0,設定!$C$18*AK711,0)</f>
        <v>0</v>
      </c>
    </row>
    <row r="712" spans="2:38" ht="14.25" customHeight="1">
      <c r="B712" s="25">
        <v>701</v>
      </c>
      <c r="C712" s="66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93"/>
      <c r="O712" s="117"/>
      <c r="P712" s="93"/>
      <c r="Q712" s="93"/>
      <c r="R712" s="90"/>
      <c r="S712" s="91"/>
      <c r="T712" s="90"/>
      <c r="U712" s="92"/>
      <c r="V712" s="89"/>
      <c r="W712" s="91"/>
      <c r="X712" s="109"/>
      <c r="Y712" s="116"/>
      <c r="Z712" s="90"/>
      <c r="AA712" s="117"/>
      <c r="AB712" s="111"/>
      <c r="AC712" s="7"/>
      <c r="AD712" s="21">
        <f>IF(W712="",0,VLOOKUP("00:全空連",設定!$B$6:$C$18,2))</f>
        <v>0</v>
      </c>
      <c r="AE712" s="21">
        <f t="shared" si="20"/>
        <v>0</v>
      </c>
      <c r="AF712" s="22">
        <f t="shared" si="21"/>
        <v>0</v>
      </c>
      <c r="AH712" s="26"/>
      <c r="AI712" s="27"/>
      <c r="AK712" s="103"/>
      <c r="AL712" s="104">
        <f>IF(AK712&gt;0,設定!$C$18*AK712,0)</f>
        <v>0</v>
      </c>
    </row>
    <row r="713" spans="2:38" ht="14.25" customHeight="1">
      <c r="B713" s="25">
        <v>702</v>
      </c>
      <c r="C713" s="66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93"/>
      <c r="O713" s="117"/>
      <c r="P713" s="93"/>
      <c r="Q713" s="93"/>
      <c r="R713" s="90"/>
      <c r="S713" s="91"/>
      <c r="T713" s="90"/>
      <c r="U713" s="92"/>
      <c r="V713" s="89"/>
      <c r="W713" s="91"/>
      <c r="X713" s="109"/>
      <c r="Y713" s="116"/>
      <c r="Z713" s="90"/>
      <c r="AA713" s="117"/>
      <c r="AB713" s="111"/>
      <c r="AC713" s="7"/>
      <c r="AD713" s="21">
        <f>IF(W713="",0,VLOOKUP("00:全空連",設定!$B$6:$C$18,2))</f>
        <v>0</v>
      </c>
      <c r="AE713" s="21">
        <f t="shared" si="20"/>
        <v>0</v>
      </c>
      <c r="AF713" s="22">
        <f t="shared" si="21"/>
        <v>0</v>
      </c>
      <c r="AH713" s="26"/>
      <c r="AI713" s="27"/>
      <c r="AK713" s="103"/>
      <c r="AL713" s="104">
        <f>IF(AK713&gt;0,設定!$C$18*AK713,0)</f>
        <v>0</v>
      </c>
    </row>
    <row r="714" spans="2:38" ht="14.25" customHeight="1">
      <c r="B714" s="25">
        <v>703</v>
      </c>
      <c r="C714" s="66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93"/>
      <c r="O714" s="117"/>
      <c r="P714" s="93"/>
      <c r="Q714" s="93"/>
      <c r="R714" s="90"/>
      <c r="S714" s="91"/>
      <c r="T714" s="90"/>
      <c r="U714" s="92"/>
      <c r="V714" s="89"/>
      <c r="W714" s="91"/>
      <c r="X714" s="109"/>
      <c r="Y714" s="116"/>
      <c r="Z714" s="90"/>
      <c r="AA714" s="117"/>
      <c r="AB714" s="111"/>
      <c r="AC714" s="7"/>
      <c r="AD714" s="21">
        <f>IF(W714="",0,VLOOKUP("00:全空連",設定!$B$6:$C$18,2))</f>
        <v>0</v>
      </c>
      <c r="AE714" s="21">
        <f t="shared" si="20"/>
        <v>0</v>
      </c>
      <c r="AF714" s="22">
        <f t="shared" si="21"/>
        <v>0</v>
      </c>
      <c r="AH714" s="26"/>
      <c r="AI714" s="27"/>
      <c r="AK714" s="103"/>
      <c r="AL714" s="104">
        <f>IF(AK714&gt;0,設定!$C$18*AK714,0)</f>
        <v>0</v>
      </c>
    </row>
    <row r="715" spans="2:38" ht="14.25" customHeight="1">
      <c r="B715" s="25">
        <v>704</v>
      </c>
      <c r="C715" s="66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93"/>
      <c r="O715" s="117"/>
      <c r="P715" s="93"/>
      <c r="Q715" s="93"/>
      <c r="R715" s="90"/>
      <c r="S715" s="91"/>
      <c r="T715" s="90"/>
      <c r="U715" s="92"/>
      <c r="V715" s="89"/>
      <c r="W715" s="91"/>
      <c r="X715" s="109"/>
      <c r="Y715" s="116"/>
      <c r="Z715" s="90"/>
      <c r="AA715" s="117"/>
      <c r="AB715" s="111"/>
      <c r="AC715" s="7"/>
      <c r="AD715" s="21">
        <f>IF(W715="",0,VLOOKUP("00:全空連",設定!$B$6:$C$18,2))</f>
        <v>0</v>
      </c>
      <c r="AE715" s="21">
        <f t="shared" si="20"/>
        <v>0</v>
      </c>
      <c r="AF715" s="22">
        <f t="shared" si="21"/>
        <v>0</v>
      </c>
      <c r="AH715" s="26"/>
      <c r="AI715" s="27"/>
      <c r="AK715" s="103"/>
      <c r="AL715" s="104">
        <f>IF(AK715&gt;0,設定!$C$18*AK715,0)</f>
        <v>0</v>
      </c>
    </row>
    <row r="716" spans="2:38" ht="14.25" customHeight="1">
      <c r="B716" s="25">
        <v>705</v>
      </c>
      <c r="C716" s="66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93"/>
      <c r="O716" s="117"/>
      <c r="P716" s="93"/>
      <c r="Q716" s="93"/>
      <c r="R716" s="90"/>
      <c r="S716" s="91"/>
      <c r="T716" s="90"/>
      <c r="U716" s="92"/>
      <c r="V716" s="89"/>
      <c r="W716" s="91"/>
      <c r="X716" s="109"/>
      <c r="Y716" s="116"/>
      <c r="Z716" s="90"/>
      <c r="AA716" s="117"/>
      <c r="AB716" s="111"/>
      <c r="AC716" s="7"/>
      <c r="AD716" s="21">
        <f>IF(W716="",0,VLOOKUP("00:全空連",設定!$B$6:$C$18,2))</f>
        <v>0</v>
      </c>
      <c r="AE716" s="21">
        <f t="shared" si="20"/>
        <v>0</v>
      </c>
      <c r="AF716" s="22">
        <f t="shared" si="21"/>
        <v>0</v>
      </c>
      <c r="AH716" s="26"/>
      <c r="AI716" s="27"/>
      <c r="AK716" s="103"/>
      <c r="AL716" s="104">
        <f>IF(AK716&gt;0,設定!$C$18*AK716,0)</f>
        <v>0</v>
      </c>
    </row>
    <row r="717" spans="2:38" ht="14.25" customHeight="1">
      <c r="B717" s="25">
        <v>706</v>
      </c>
      <c r="C717" s="66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93"/>
      <c r="O717" s="117"/>
      <c r="P717" s="93"/>
      <c r="Q717" s="93"/>
      <c r="R717" s="90"/>
      <c r="S717" s="91"/>
      <c r="T717" s="90"/>
      <c r="U717" s="92"/>
      <c r="V717" s="89"/>
      <c r="W717" s="91"/>
      <c r="X717" s="109"/>
      <c r="Y717" s="116"/>
      <c r="Z717" s="90"/>
      <c r="AA717" s="117"/>
      <c r="AB717" s="111"/>
      <c r="AC717" s="7"/>
      <c r="AD717" s="21">
        <f>IF(W717="",0,VLOOKUP("00:全空連",設定!$B$6:$C$18,2))</f>
        <v>0</v>
      </c>
      <c r="AE717" s="21">
        <f t="shared" ref="AE717:AE780" si="22">AL717</f>
        <v>0</v>
      </c>
      <c r="AF717" s="22">
        <f t="shared" ref="AF717:AF726" si="23">SUM(AD717:AE717)</f>
        <v>0</v>
      </c>
      <c r="AH717" s="26"/>
      <c r="AI717" s="27"/>
      <c r="AK717" s="103"/>
      <c r="AL717" s="104">
        <f>IF(AK717&gt;0,設定!$C$18*AK717,0)</f>
        <v>0</v>
      </c>
    </row>
    <row r="718" spans="2:38" ht="14.25" customHeight="1">
      <c r="B718" s="25">
        <v>707</v>
      </c>
      <c r="C718" s="66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93"/>
      <c r="O718" s="117"/>
      <c r="P718" s="93"/>
      <c r="Q718" s="93"/>
      <c r="R718" s="90"/>
      <c r="S718" s="91"/>
      <c r="T718" s="90"/>
      <c r="U718" s="92"/>
      <c r="V718" s="89"/>
      <c r="W718" s="91"/>
      <c r="X718" s="109"/>
      <c r="Y718" s="116"/>
      <c r="Z718" s="90"/>
      <c r="AA718" s="117"/>
      <c r="AB718" s="111"/>
      <c r="AC718" s="7"/>
      <c r="AD718" s="21">
        <f>IF(W718="",0,VLOOKUP("00:全空連",設定!$B$6:$C$18,2))</f>
        <v>0</v>
      </c>
      <c r="AE718" s="21">
        <f t="shared" si="22"/>
        <v>0</v>
      </c>
      <c r="AF718" s="22">
        <f t="shared" si="23"/>
        <v>0</v>
      </c>
      <c r="AH718" s="26"/>
      <c r="AI718" s="27"/>
      <c r="AK718" s="103"/>
      <c r="AL718" s="104">
        <f>IF(AK718&gt;0,設定!$C$18*AK718,0)</f>
        <v>0</v>
      </c>
    </row>
    <row r="719" spans="2:38" ht="14.25" customHeight="1">
      <c r="B719" s="25">
        <v>708</v>
      </c>
      <c r="C719" s="66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93"/>
      <c r="O719" s="117"/>
      <c r="P719" s="93"/>
      <c r="Q719" s="93"/>
      <c r="R719" s="90"/>
      <c r="S719" s="91"/>
      <c r="T719" s="90"/>
      <c r="U719" s="92"/>
      <c r="V719" s="89"/>
      <c r="W719" s="91"/>
      <c r="X719" s="109"/>
      <c r="Y719" s="116"/>
      <c r="Z719" s="90"/>
      <c r="AA719" s="117"/>
      <c r="AB719" s="111"/>
      <c r="AC719" s="7"/>
      <c r="AD719" s="21">
        <f>IF(W719="",0,VLOOKUP("00:全空連",設定!$B$6:$C$18,2))</f>
        <v>0</v>
      </c>
      <c r="AE719" s="21">
        <f t="shared" si="22"/>
        <v>0</v>
      </c>
      <c r="AF719" s="22">
        <f t="shared" si="23"/>
        <v>0</v>
      </c>
      <c r="AH719" s="26"/>
      <c r="AI719" s="27"/>
      <c r="AK719" s="103"/>
      <c r="AL719" s="104">
        <f>IF(AK719&gt;0,設定!$C$18*AK719,0)</f>
        <v>0</v>
      </c>
    </row>
    <row r="720" spans="2:38" ht="14.25" customHeight="1">
      <c r="B720" s="25">
        <v>709</v>
      </c>
      <c r="C720" s="66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93"/>
      <c r="O720" s="117"/>
      <c r="P720" s="93"/>
      <c r="Q720" s="93"/>
      <c r="R720" s="90"/>
      <c r="S720" s="91"/>
      <c r="T720" s="90"/>
      <c r="U720" s="92"/>
      <c r="V720" s="89"/>
      <c r="W720" s="91"/>
      <c r="X720" s="109"/>
      <c r="Y720" s="116"/>
      <c r="Z720" s="90"/>
      <c r="AA720" s="117"/>
      <c r="AB720" s="111"/>
      <c r="AC720" s="7"/>
      <c r="AD720" s="21">
        <f>IF(W720="",0,VLOOKUP("00:全空連",設定!$B$6:$C$18,2))</f>
        <v>0</v>
      </c>
      <c r="AE720" s="21">
        <f t="shared" si="22"/>
        <v>0</v>
      </c>
      <c r="AF720" s="22">
        <f t="shared" si="23"/>
        <v>0</v>
      </c>
      <c r="AH720" s="26"/>
      <c r="AI720" s="27"/>
      <c r="AK720" s="103"/>
      <c r="AL720" s="104">
        <f>IF(AK720&gt;0,設定!$C$18*AK720,0)</f>
        <v>0</v>
      </c>
    </row>
    <row r="721" spans="2:38" ht="14.25" customHeight="1">
      <c r="B721" s="25">
        <v>710</v>
      </c>
      <c r="C721" s="66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93"/>
      <c r="O721" s="117"/>
      <c r="P721" s="93"/>
      <c r="Q721" s="93"/>
      <c r="R721" s="90"/>
      <c r="S721" s="91"/>
      <c r="T721" s="90"/>
      <c r="U721" s="92"/>
      <c r="V721" s="89"/>
      <c r="W721" s="91"/>
      <c r="X721" s="109"/>
      <c r="Y721" s="116"/>
      <c r="Z721" s="90"/>
      <c r="AA721" s="117"/>
      <c r="AB721" s="111"/>
      <c r="AC721" s="7"/>
      <c r="AD721" s="21">
        <f>IF(W721="",0,VLOOKUP("00:全空連",設定!$B$6:$C$18,2))</f>
        <v>0</v>
      </c>
      <c r="AE721" s="21">
        <f t="shared" si="22"/>
        <v>0</v>
      </c>
      <c r="AF721" s="22">
        <f t="shared" si="23"/>
        <v>0</v>
      </c>
      <c r="AH721" s="26"/>
      <c r="AI721" s="27"/>
      <c r="AK721" s="103"/>
      <c r="AL721" s="104">
        <f>IF(AK721&gt;0,設定!$C$18*AK721,0)</f>
        <v>0</v>
      </c>
    </row>
    <row r="722" spans="2:38" ht="14.25" customHeight="1">
      <c r="B722" s="25">
        <v>711</v>
      </c>
      <c r="C722" s="66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93"/>
      <c r="O722" s="117"/>
      <c r="P722" s="93"/>
      <c r="Q722" s="93"/>
      <c r="R722" s="90"/>
      <c r="S722" s="91"/>
      <c r="T722" s="90"/>
      <c r="U722" s="92"/>
      <c r="V722" s="89"/>
      <c r="W722" s="91"/>
      <c r="X722" s="109"/>
      <c r="Y722" s="116"/>
      <c r="Z722" s="90"/>
      <c r="AA722" s="117"/>
      <c r="AB722" s="111"/>
      <c r="AC722" s="7"/>
      <c r="AD722" s="21">
        <f>IF(W722="",0,VLOOKUP("00:全空連",設定!$B$6:$C$18,2))</f>
        <v>0</v>
      </c>
      <c r="AE722" s="21">
        <f t="shared" si="22"/>
        <v>0</v>
      </c>
      <c r="AF722" s="22">
        <f t="shared" si="23"/>
        <v>0</v>
      </c>
      <c r="AH722" s="26"/>
      <c r="AI722" s="27"/>
      <c r="AK722" s="103"/>
      <c r="AL722" s="104">
        <f>IF(AK722&gt;0,設定!$C$18*AK722,0)</f>
        <v>0</v>
      </c>
    </row>
    <row r="723" spans="2:38" ht="14.25" customHeight="1">
      <c r="B723" s="25">
        <v>712</v>
      </c>
      <c r="C723" s="66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93"/>
      <c r="O723" s="117"/>
      <c r="P723" s="93"/>
      <c r="Q723" s="93"/>
      <c r="R723" s="90"/>
      <c r="S723" s="91"/>
      <c r="T723" s="90"/>
      <c r="U723" s="92"/>
      <c r="V723" s="89"/>
      <c r="W723" s="91"/>
      <c r="X723" s="109"/>
      <c r="Y723" s="116"/>
      <c r="Z723" s="90"/>
      <c r="AA723" s="117"/>
      <c r="AB723" s="111"/>
      <c r="AC723" s="7"/>
      <c r="AD723" s="21">
        <f>IF(W723="",0,VLOOKUP("00:全空連",設定!$B$6:$C$18,2))</f>
        <v>0</v>
      </c>
      <c r="AE723" s="21">
        <f t="shared" si="22"/>
        <v>0</v>
      </c>
      <c r="AF723" s="22">
        <f t="shared" si="23"/>
        <v>0</v>
      </c>
      <c r="AH723" s="26"/>
      <c r="AI723" s="27"/>
      <c r="AK723" s="103"/>
      <c r="AL723" s="104">
        <f>IF(AK723&gt;0,設定!$C$18*AK723,0)</f>
        <v>0</v>
      </c>
    </row>
    <row r="724" spans="2:38" ht="14.25" customHeight="1">
      <c r="B724" s="25">
        <v>713</v>
      </c>
      <c r="C724" s="66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93"/>
      <c r="O724" s="117"/>
      <c r="P724" s="93"/>
      <c r="Q724" s="93"/>
      <c r="R724" s="90"/>
      <c r="S724" s="91"/>
      <c r="T724" s="90"/>
      <c r="U724" s="92"/>
      <c r="V724" s="89"/>
      <c r="W724" s="91"/>
      <c r="X724" s="109"/>
      <c r="Y724" s="116"/>
      <c r="Z724" s="90"/>
      <c r="AA724" s="117"/>
      <c r="AB724" s="111"/>
      <c r="AC724" s="7"/>
      <c r="AD724" s="21">
        <f>IF(W724="",0,VLOOKUP("00:全空連",設定!$B$6:$C$18,2))</f>
        <v>0</v>
      </c>
      <c r="AE724" s="21">
        <f t="shared" si="22"/>
        <v>0</v>
      </c>
      <c r="AF724" s="22">
        <f t="shared" si="23"/>
        <v>0</v>
      </c>
      <c r="AH724" s="26"/>
      <c r="AI724" s="27"/>
      <c r="AK724" s="103"/>
      <c r="AL724" s="104">
        <f>IF(AK724&gt;0,設定!$C$18*AK724,0)</f>
        <v>0</v>
      </c>
    </row>
    <row r="725" spans="2:38" ht="14.25" customHeight="1">
      <c r="B725" s="25">
        <v>714</v>
      </c>
      <c r="C725" s="66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93"/>
      <c r="O725" s="117"/>
      <c r="P725" s="93"/>
      <c r="Q725" s="93"/>
      <c r="R725" s="90"/>
      <c r="S725" s="91"/>
      <c r="T725" s="90"/>
      <c r="U725" s="92"/>
      <c r="V725" s="89"/>
      <c r="W725" s="91"/>
      <c r="X725" s="109"/>
      <c r="Y725" s="116"/>
      <c r="Z725" s="90"/>
      <c r="AA725" s="117"/>
      <c r="AB725" s="111"/>
      <c r="AC725" s="7"/>
      <c r="AD725" s="21">
        <f>IF(W725="",0,VLOOKUP("00:全空連",設定!$B$6:$C$18,2))</f>
        <v>0</v>
      </c>
      <c r="AE725" s="21">
        <f t="shared" si="22"/>
        <v>0</v>
      </c>
      <c r="AF725" s="22">
        <f t="shared" si="23"/>
        <v>0</v>
      </c>
      <c r="AH725" s="26"/>
      <c r="AI725" s="27"/>
      <c r="AK725" s="103"/>
      <c r="AL725" s="104">
        <f>IF(AK725&gt;0,設定!$C$18*AK725,0)</f>
        <v>0</v>
      </c>
    </row>
    <row r="726" spans="2:38" ht="14.25" customHeight="1">
      <c r="B726" s="25">
        <v>715</v>
      </c>
      <c r="C726" s="66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93"/>
      <c r="O726" s="117"/>
      <c r="P726" s="93"/>
      <c r="Q726" s="93"/>
      <c r="R726" s="90"/>
      <c r="S726" s="91"/>
      <c r="T726" s="90"/>
      <c r="U726" s="92"/>
      <c r="V726" s="89"/>
      <c r="W726" s="91"/>
      <c r="X726" s="109"/>
      <c r="Y726" s="116"/>
      <c r="Z726" s="90"/>
      <c r="AA726" s="117"/>
      <c r="AB726" s="111"/>
      <c r="AC726" s="7"/>
      <c r="AD726" s="21">
        <f>IF(W726="",0,VLOOKUP("00:全空連",設定!$B$6:$C$18,2))</f>
        <v>0</v>
      </c>
      <c r="AE726" s="21">
        <f t="shared" si="22"/>
        <v>0</v>
      </c>
      <c r="AF726" s="22">
        <f t="shared" si="23"/>
        <v>0</v>
      </c>
      <c r="AH726" s="26"/>
      <c r="AI726" s="27"/>
      <c r="AK726" s="103"/>
      <c r="AL726" s="104">
        <f>IF(AK726&gt;0,設定!$C$18*AK726,0)</f>
        <v>0</v>
      </c>
    </row>
    <row r="727" spans="2:38" ht="14.25" customHeight="1">
      <c r="B727" s="25">
        <v>716</v>
      </c>
      <c r="C727" s="66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93"/>
      <c r="O727" s="117"/>
      <c r="P727" s="93"/>
      <c r="Q727" s="93"/>
      <c r="R727" s="90"/>
      <c r="S727" s="91"/>
      <c r="T727" s="90"/>
      <c r="U727" s="92"/>
      <c r="V727" s="89"/>
      <c r="W727" s="91"/>
      <c r="X727" s="109"/>
      <c r="Y727" s="116"/>
      <c r="Z727" s="90"/>
      <c r="AA727" s="117"/>
      <c r="AB727" s="111"/>
      <c r="AC727" s="7"/>
      <c r="AD727" s="21">
        <f>IF(W727="",0,VLOOKUP("00:全空連",設定!$B$6:$C$18,2))</f>
        <v>0</v>
      </c>
      <c r="AE727" s="21">
        <f t="shared" si="22"/>
        <v>0</v>
      </c>
      <c r="AF727" s="22">
        <f t="shared" ref="AF727:AF757" si="24">SUM(AD727:AE727)</f>
        <v>0</v>
      </c>
      <c r="AH727" s="26"/>
      <c r="AI727" s="27"/>
      <c r="AK727" s="103"/>
      <c r="AL727" s="104">
        <f>IF(AK727&gt;0,設定!$C$18*AK727,0)</f>
        <v>0</v>
      </c>
    </row>
    <row r="728" spans="2:38" ht="14.25" customHeight="1">
      <c r="B728" s="25">
        <v>717</v>
      </c>
      <c r="C728" s="66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93"/>
      <c r="O728" s="117"/>
      <c r="P728" s="93"/>
      <c r="Q728" s="93"/>
      <c r="R728" s="90"/>
      <c r="S728" s="91"/>
      <c r="T728" s="90"/>
      <c r="U728" s="92"/>
      <c r="V728" s="89"/>
      <c r="W728" s="91"/>
      <c r="X728" s="109"/>
      <c r="Y728" s="116"/>
      <c r="Z728" s="90"/>
      <c r="AA728" s="117"/>
      <c r="AB728" s="111"/>
      <c r="AC728" s="7"/>
      <c r="AD728" s="21">
        <f>IF(W728="",0,VLOOKUP("00:全空連",設定!$B$6:$C$18,2))</f>
        <v>0</v>
      </c>
      <c r="AE728" s="21">
        <f t="shared" si="22"/>
        <v>0</v>
      </c>
      <c r="AF728" s="22">
        <f t="shared" si="24"/>
        <v>0</v>
      </c>
      <c r="AH728" s="26"/>
      <c r="AI728" s="27"/>
      <c r="AK728" s="103"/>
      <c r="AL728" s="104">
        <f>IF(AK728&gt;0,設定!$C$18*AK728,0)</f>
        <v>0</v>
      </c>
    </row>
    <row r="729" spans="2:38" ht="14.25" customHeight="1">
      <c r="B729" s="25">
        <v>718</v>
      </c>
      <c r="C729" s="66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93"/>
      <c r="O729" s="117"/>
      <c r="P729" s="93"/>
      <c r="Q729" s="93"/>
      <c r="R729" s="90"/>
      <c r="S729" s="91"/>
      <c r="T729" s="90"/>
      <c r="U729" s="92"/>
      <c r="V729" s="89"/>
      <c r="W729" s="91"/>
      <c r="X729" s="109"/>
      <c r="Y729" s="116"/>
      <c r="Z729" s="90"/>
      <c r="AA729" s="117"/>
      <c r="AB729" s="111"/>
      <c r="AC729" s="7"/>
      <c r="AD729" s="21">
        <f>IF(W729="",0,VLOOKUP("00:全空連",設定!$B$6:$C$18,2))</f>
        <v>0</v>
      </c>
      <c r="AE729" s="21">
        <f t="shared" si="22"/>
        <v>0</v>
      </c>
      <c r="AF729" s="22">
        <f t="shared" si="24"/>
        <v>0</v>
      </c>
      <c r="AH729" s="26"/>
      <c r="AI729" s="27"/>
      <c r="AK729" s="103"/>
      <c r="AL729" s="104">
        <f>IF(AK729&gt;0,設定!$C$18*AK729,0)</f>
        <v>0</v>
      </c>
    </row>
    <row r="730" spans="2:38" ht="14.25" customHeight="1">
      <c r="B730" s="25">
        <v>719</v>
      </c>
      <c r="C730" s="66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93"/>
      <c r="O730" s="117"/>
      <c r="P730" s="93"/>
      <c r="Q730" s="93"/>
      <c r="R730" s="90"/>
      <c r="S730" s="91"/>
      <c r="T730" s="90"/>
      <c r="U730" s="92"/>
      <c r="V730" s="89"/>
      <c r="W730" s="91"/>
      <c r="X730" s="109"/>
      <c r="Y730" s="116"/>
      <c r="Z730" s="90"/>
      <c r="AA730" s="117"/>
      <c r="AB730" s="111"/>
      <c r="AC730" s="7"/>
      <c r="AD730" s="21">
        <f>IF(W730="",0,VLOOKUP("00:全空連",設定!$B$6:$C$18,2))</f>
        <v>0</v>
      </c>
      <c r="AE730" s="21">
        <f t="shared" si="22"/>
        <v>0</v>
      </c>
      <c r="AF730" s="22">
        <f t="shared" si="24"/>
        <v>0</v>
      </c>
      <c r="AH730" s="26"/>
      <c r="AI730" s="27"/>
      <c r="AK730" s="103"/>
      <c r="AL730" s="104">
        <f>IF(AK730&gt;0,設定!$C$18*AK730,0)</f>
        <v>0</v>
      </c>
    </row>
    <row r="731" spans="2:38" ht="14.25" customHeight="1">
      <c r="B731" s="25">
        <v>720</v>
      </c>
      <c r="C731" s="66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93"/>
      <c r="O731" s="117"/>
      <c r="P731" s="93"/>
      <c r="Q731" s="93"/>
      <c r="R731" s="90"/>
      <c r="S731" s="91"/>
      <c r="T731" s="90"/>
      <c r="U731" s="92"/>
      <c r="V731" s="89"/>
      <c r="W731" s="91"/>
      <c r="X731" s="109"/>
      <c r="Y731" s="116"/>
      <c r="Z731" s="90"/>
      <c r="AA731" s="117"/>
      <c r="AB731" s="111"/>
      <c r="AC731" s="7"/>
      <c r="AD731" s="21">
        <f>IF(W731="",0,VLOOKUP("00:全空連",設定!$B$6:$C$18,2))</f>
        <v>0</v>
      </c>
      <c r="AE731" s="21">
        <f t="shared" si="22"/>
        <v>0</v>
      </c>
      <c r="AF731" s="22">
        <f t="shared" si="24"/>
        <v>0</v>
      </c>
      <c r="AH731" s="26"/>
      <c r="AI731" s="27"/>
      <c r="AK731" s="103"/>
      <c r="AL731" s="104">
        <f>IF(AK731&gt;0,設定!$C$18*AK731,0)</f>
        <v>0</v>
      </c>
    </row>
    <row r="732" spans="2:38" ht="14.25" customHeight="1">
      <c r="B732" s="25">
        <v>721</v>
      </c>
      <c r="C732" s="66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93"/>
      <c r="O732" s="117"/>
      <c r="P732" s="93"/>
      <c r="Q732" s="93"/>
      <c r="R732" s="90"/>
      <c r="S732" s="91"/>
      <c r="T732" s="90"/>
      <c r="U732" s="92"/>
      <c r="V732" s="89"/>
      <c r="W732" s="91"/>
      <c r="X732" s="109"/>
      <c r="Y732" s="116"/>
      <c r="Z732" s="90"/>
      <c r="AA732" s="117"/>
      <c r="AB732" s="111"/>
      <c r="AC732" s="7"/>
      <c r="AD732" s="21">
        <f>IF(W732="",0,VLOOKUP("00:全空連",設定!$B$6:$C$18,2))</f>
        <v>0</v>
      </c>
      <c r="AE732" s="21">
        <f t="shared" si="22"/>
        <v>0</v>
      </c>
      <c r="AF732" s="22">
        <f t="shared" si="24"/>
        <v>0</v>
      </c>
      <c r="AH732" s="26"/>
      <c r="AI732" s="27"/>
      <c r="AK732" s="103"/>
      <c r="AL732" s="104">
        <f>IF(AK732&gt;0,設定!$C$18*AK732,0)</f>
        <v>0</v>
      </c>
    </row>
    <row r="733" spans="2:38" ht="14.25" customHeight="1">
      <c r="B733" s="25">
        <v>722</v>
      </c>
      <c r="C733" s="66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93"/>
      <c r="O733" s="117"/>
      <c r="P733" s="93"/>
      <c r="Q733" s="93"/>
      <c r="R733" s="90"/>
      <c r="S733" s="91"/>
      <c r="T733" s="90"/>
      <c r="U733" s="92"/>
      <c r="V733" s="89"/>
      <c r="W733" s="91"/>
      <c r="X733" s="109"/>
      <c r="Y733" s="116"/>
      <c r="Z733" s="90"/>
      <c r="AA733" s="117"/>
      <c r="AB733" s="111"/>
      <c r="AC733" s="7"/>
      <c r="AD733" s="21">
        <f>IF(W733="",0,VLOOKUP("00:全空連",設定!$B$6:$C$18,2))</f>
        <v>0</v>
      </c>
      <c r="AE733" s="21">
        <f t="shared" si="22"/>
        <v>0</v>
      </c>
      <c r="AF733" s="22">
        <f t="shared" si="24"/>
        <v>0</v>
      </c>
      <c r="AH733" s="26"/>
      <c r="AI733" s="27"/>
      <c r="AK733" s="103"/>
      <c r="AL733" s="104">
        <f>IF(AK733&gt;0,設定!$C$18*AK733,0)</f>
        <v>0</v>
      </c>
    </row>
    <row r="734" spans="2:38" ht="14.25" customHeight="1">
      <c r="B734" s="25">
        <v>723</v>
      </c>
      <c r="C734" s="66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93"/>
      <c r="O734" s="117"/>
      <c r="P734" s="93"/>
      <c r="Q734" s="93"/>
      <c r="R734" s="90"/>
      <c r="S734" s="91"/>
      <c r="T734" s="90"/>
      <c r="U734" s="92"/>
      <c r="V734" s="89"/>
      <c r="W734" s="91"/>
      <c r="X734" s="109"/>
      <c r="Y734" s="116"/>
      <c r="Z734" s="90"/>
      <c r="AA734" s="117"/>
      <c r="AB734" s="111"/>
      <c r="AC734" s="7"/>
      <c r="AD734" s="21">
        <f>IF(W734="",0,VLOOKUP("00:全空連",設定!$B$6:$C$18,2))</f>
        <v>0</v>
      </c>
      <c r="AE734" s="21">
        <f t="shared" si="22"/>
        <v>0</v>
      </c>
      <c r="AF734" s="22">
        <f t="shared" si="24"/>
        <v>0</v>
      </c>
      <c r="AH734" s="26"/>
      <c r="AI734" s="27"/>
      <c r="AK734" s="103"/>
      <c r="AL734" s="104">
        <f>IF(AK734&gt;0,設定!$C$18*AK734,0)</f>
        <v>0</v>
      </c>
    </row>
    <row r="735" spans="2:38" ht="14.25" customHeight="1">
      <c r="B735" s="25">
        <v>724</v>
      </c>
      <c r="C735" s="66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93"/>
      <c r="O735" s="117"/>
      <c r="P735" s="93"/>
      <c r="Q735" s="93"/>
      <c r="R735" s="90"/>
      <c r="S735" s="91"/>
      <c r="T735" s="90"/>
      <c r="U735" s="92"/>
      <c r="V735" s="89"/>
      <c r="W735" s="91"/>
      <c r="X735" s="109"/>
      <c r="Y735" s="116"/>
      <c r="Z735" s="90"/>
      <c r="AA735" s="117"/>
      <c r="AB735" s="111"/>
      <c r="AC735" s="7"/>
      <c r="AD735" s="21">
        <f>IF(W735="",0,VLOOKUP("00:全空連",設定!$B$6:$C$18,2))</f>
        <v>0</v>
      </c>
      <c r="AE735" s="21">
        <f t="shared" si="22"/>
        <v>0</v>
      </c>
      <c r="AF735" s="22">
        <f t="shared" si="24"/>
        <v>0</v>
      </c>
      <c r="AH735" s="26"/>
      <c r="AI735" s="27"/>
      <c r="AK735" s="103"/>
      <c r="AL735" s="104">
        <f>IF(AK735&gt;0,設定!$C$18*AK735,0)</f>
        <v>0</v>
      </c>
    </row>
    <row r="736" spans="2:38" ht="14.25" customHeight="1">
      <c r="B736" s="25">
        <v>725</v>
      </c>
      <c r="C736" s="66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93"/>
      <c r="O736" s="117"/>
      <c r="P736" s="93"/>
      <c r="Q736" s="93"/>
      <c r="R736" s="90"/>
      <c r="S736" s="91"/>
      <c r="T736" s="90"/>
      <c r="U736" s="92"/>
      <c r="V736" s="89"/>
      <c r="W736" s="91"/>
      <c r="X736" s="109"/>
      <c r="Y736" s="116"/>
      <c r="Z736" s="90"/>
      <c r="AA736" s="117"/>
      <c r="AB736" s="111"/>
      <c r="AC736" s="7"/>
      <c r="AD736" s="21">
        <f>IF(W736="",0,VLOOKUP("00:全空連",設定!$B$6:$C$18,2))</f>
        <v>0</v>
      </c>
      <c r="AE736" s="21">
        <f t="shared" si="22"/>
        <v>0</v>
      </c>
      <c r="AF736" s="22">
        <f t="shared" si="24"/>
        <v>0</v>
      </c>
      <c r="AH736" s="26"/>
      <c r="AI736" s="27"/>
      <c r="AK736" s="103"/>
      <c r="AL736" s="104">
        <f>IF(AK736&gt;0,設定!$C$18*AK736,0)</f>
        <v>0</v>
      </c>
    </row>
    <row r="737" spans="2:38" ht="14.25" customHeight="1">
      <c r="B737" s="25">
        <v>726</v>
      </c>
      <c r="C737" s="66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93"/>
      <c r="O737" s="117"/>
      <c r="P737" s="93"/>
      <c r="Q737" s="93"/>
      <c r="R737" s="90"/>
      <c r="S737" s="91"/>
      <c r="T737" s="90"/>
      <c r="U737" s="92"/>
      <c r="V737" s="89"/>
      <c r="W737" s="91"/>
      <c r="X737" s="109"/>
      <c r="Y737" s="116"/>
      <c r="Z737" s="90"/>
      <c r="AA737" s="117"/>
      <c r="AB737" s="111"/>
      <c r="AC737" s="7"/>
      <c r="AD737" s="21">
        <f>IF(W737="",0,VLOOKUP("00:全空連",設定!$B$6:$C$18,2))</f>
        <v>0</v>
      </c>
      <c r="AE737" s="21">
        <f t="shared" si="22"/>
        <v>0</v>
      </c>
      <c r="AF737" s="22">
        <f t="shared" si="24"/>
        <v>0</v>
      </c>
      <c r="AH737" s="26"/>
      <c r="AI737" s="27"/>
      <c r="AK737" s="103"/>
      <c r="AL737" s="104">
        <f>IF(AK737&gt;0,設定!$C$18*AK737,0)</f>
        <v>0</v>
      </c>
    </row>
    <row r="738" spans="2:38" ht="14.25" customHeight="1">
      <c r="B738" s="25">
        <v>727</v>
      </c>
      <c r="C738" s="66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93"/>
      <c r="O738" s="117"/>
      <c r="P738" s="93"/>
      <c r="Q738" s="93"/>
      <c r="R738" s="90"/>
      <c r="S738" s="91"/>
      <c r="T738" s="90"/>
      <c r="U738" s="92"/>
      <c r="V738" s="89"/>
      <c r="W738" s="91"/>
      <c r="X738" s="109"/>
      <c r="Y738" s="116"/>
      <c r="Z738" s="90"/>
      <c r="AA738" s="117"/>
      <c r="AB738" s="111"/>
      <c r="AC738" s="7"/>
      <c r="AD738" s="21">
        <f>IF(W738="",0,VLOOKUP("00:全空連",設定!$B$6:$C$18,2))</f>
        <v>0</v>
      </c>
      <c r="AE738" s="21">
        <f t="shared" si="22"/>
        <v>0</v>
      </c>
      <c r="AF738" s="22">
        <f t="shared" si="24"/>
        <v>0</v>
      </c>
      <c r="AH738" s="26"/>
      <c r="AI738" s="27"/>
      <c r="AK738" s="103"/>
      <c r="AL738" s="104">
        <f>IF(AK738&gt;0,設定!$C$18*AK738,0)</f>
        <v>0</v>
      </c>
    </row>
    <row r="739" spans="2:38" ht="14.25" customHeight="1">
      <c r="B739" s="25">
        <v>728</v>
      </c>
      <c r="C739" s="66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93"/>
      <c r="O739" s="117"/>
      <c r="P739" s="93"/>
      <c r="Q739" s="93"/>
      <c r="R739" s="90"/>
      <c r="S739" s="91"/>
      <c r="T739" s="90"/>
      <c r="U739" s="92"/>
      <c r="V739" s="89"/>
      <c r="W739" s="91"/>
      <c r="X739" s="109"/>
      <c r="Y739" s="116"/>
      <c r="Z739" s="90"/>
      <c r="AA739" s="117"/>
      <c r="AB739" s="111"/>
      <c r="AC739" s="7"/>
      <c r="AD739" s="21">
        <f>IF(W739="",0,VLOOKUP("00:全空連",設定!$B$6:$C$18,2))</f>
        <v>0</v>
      </c>
      <c r="AE739" s="21">
        <f t="shared" si="22"/>
        <v>0</v>
      </c>
      <c r="AF739" s="22">
        <f t="shared" si="24"/>
        <v>0</v>
      </c>
      <c r="AH739" s="26"/>
      <c r="AI739" s="27"/>
      <c r="AK739" s="103"/>
      <c r="AL739" s="104">
        <f>IF(AK739&gt;0,設定!$C$18*AK739,0)</f>
        <v>0</v>
      </c>
    </row>
    <row r="740" spans="2:38" ht="14.25" customHeight="1">
      <c r="B740" s="25">
        <v>729</v>
      </c>
      <c r="C740" s="66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93"/>
      <c r="O740" s="117"/>
      <c r="P740" s="93"/>
      <c r="Q740" s="93"/>
      <c r="R740" s="90"/>
      <c r="S740" s="91"/>
      <c r="T740" s="90"/>
      <c r="U740" s="92"/>
      <c r="V740" s="89"/>
      <c r="W740" s="91"/>
      <c r="X740" s="109"/>
      <c r="Y740" s="116"/>
      <c r="Z740" s="90"/>
      <c r="AA740" s="117"/>
      <c r="AB740" s="111"/>
      <c r="AC740" s="7"/>
      <c r="AD740" s="21">
        <f>IF(W740="",0,VLOOKUP("00:全空連",設定!$B$6:$C$18,2))</f>
        <v>0</v>
      </c>
      <c r="AE740" s="21">
        <f t="shared" si="22"/>
        <v>0</v>
      </c>
      <c r="AF740" s="22">
        <f t="shared" si="24"/>
        <v>0</v>
      </c>
      <c r="AH740" s="26"/>
      <c r="AI740" s="27"/>
      <c r="AK740" s="103"/>
      <c r="AL740" s="104">
        <f>IF(AK740&gt;0,設定!$C$18*AK740,0)</f>
        <v>0</v>
      </c>
    </row>
    <row r="741" spans="2:38" ht="14.25" customHeight="1">
      <c r="B741" s="25">
        <v>730</v>
      </c>
      <c r="C741" s="66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93"/>
      <c r="O741" s="117"/>
      <c r="P741" s="93"/>
      <c r="Q741" s="93"/>
      <c r="R741" s="90"/>
      <c r="S741" s="91"/>
      <c r="T741" s="90"/>
      <c r="U741" s="92"/>
      <c r="V741" s="89"/>
      <c r="W741" s="91"/>
      <c r="X741" s="109"/>
      <c r="Y741" s="116"/>
      <c r="Z741" s="90"/>
      <c r="AA741" s="117"/>
      <c r="AB741" s="111"/>
      <c r="AC741" s="7"/>
      <c r="AD741" s="21">
        <f>IF(W741="",0,VLOOKUP("00:全空連",設定!$B$6:$C$18,2))</f>
        <v>0</v>
      </c>
      <c r="AE741" s="21">
        <f t="shared" si="22"/>
        <v>0</v>
      </c>
      <c r="AF741" s="22">
        <f t="shared" si="24"/>
        <v>0</v>
      </c>
      <c r="AH741" s="26"/>
      <c r="AI741" s="27"/>
      <c r="AK741" s="103"/>
      <c r="AL741" s="104">
        <f>IF(AK741&gt;0,設定!$C$18*AK741,0)</f>
        <v>0</v>
      </c>
    </row>
    <row r="742" spans="2:38" ht="14.25" customHeight="1">
      <c r="B742" s="25">
        <v>731</v>
      </c>
      <c r="C742" s="66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93"/>
      <c r="O742" s="117"/>
      <c r="P742" s="93"/>
      <c r="Q742" s="93"/>
      <c r="R742" s="90"/>
      <c r="S742" s="91"/>
      <c r="T742" s="90"/>
      <c r="U742" s="92"/>
      <c r="V742" s="89"/>
      <c r="W742" s="91"/>
      <c r="X742" s="109"/>
      <c r="Y742" s="116"/>
      <c r="Z742" s="90"/>
      <c r="AA742" s="117"/>
      <c r="AB742" s="111"/>
      <c r="AC742" s="7"/>
      <c r="AD742" s="21">
        <f>IF(W742="",0,VLOOKUP("00:全空連",設定!$B$6:$C$18,2))</f>
        <v>0</v>
      </c>
      <c r="AE742" s="21">
        <f t="shared" si="22"/>
        <v>0</v>
      </c>
      <c r="AF742" s="22">
        <f t="shared" si="24"/>
        <v>0</v>
      </c>
      <c r="AH742" s="26"/>
      <c r="AI742" s="27"/>
      <c r="AK742" s="103"/>
      <c r="AL742" s="104">
        <f>IF(AK742&gt;0,設定!$C$18*AK742,0)</f>
        <v>0</v>
      </c>
    </row>
    <row r="743" spans="2:38" ht="14.25" customHeight="1">
      <c r="B743" s="25">
        <v>732</v>
      </c>
      <c r="C743" s="66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93"/>
      <c r="O743" s="117"/>
      <c r="P743" s="93"/>
      <c r="Q743" s="93"/>
      <c r="R743" s="90"/>
      <c r="S743" s="91"/>
      <c r="T743" s="90"/>
      <c r="U743" s="92"/>
      <c r="V743" s="89"/>
      <c r="W743" s="91"/>
      <c r="X743" s="109"/>
      <c r="Y743" s="116"/>
      <c r="Z743" s="90"/>
      <c r="AA743" s="117"/>
      <c r="AB743" s="111"/>
      <c r="AC743" s="7"/>
      <c r="AD743" s="21">
        <f>IF(W743="",0,VLOOKUP("00:全空連",設定!$B$6:$C$18,2))</f>
        <v>0</v>
      </c>
      <c r="AE743" s="21">
        <f t="shared" si="22"/>
        <v>0</v>
      </c>
      <c r="AF743" s="22">
        <f t="shared" si="24"/>
        <v>0</v>
      </c>
      <c r="AH743" s="26"/>
      <c r="AI743" s="27"/>
      <c r="AK743" s="103"/>
      <c r="AL743" s="104">
        <f>IF(AK743&gt;0,設定!$C$18*AK743,0)</f>
        <v>0</v>
      </c>
    </row>
    <row r="744" spans="2:38" ht="14.25" customHeight="1">
      <c r="B744" s="25">
        <v>733</v>
      </c>
      <c r="C744" s="66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93"/>
      <c r="O744" s="117"/>
      <c r="P744" s="93"/>
      <c r="Q744" s="93"/>
      <c r="R744" s="90"/>
      <c r="S744" s="91"/>
      <c r="T744" s="90"/>
      <c r="U744" s="92"/>
      <c r="V744" s="89"/>
      <c r="W744" s="91"/>
      <c r="X744" s="109"/>
      <c r="Y744" s="116"/>
      <c r="Z744" s="90"/>
      <c r="AA744" s="117"/>
      <c r="AB744" s="111"/>
      <c r="AC744" s="7"/>
      <c r="AD744" s="21">
        <f>IF(W744="",0,VLOOKUP("00:全空連",設定!$B$6:$C$18,2))</f>
        <v>0</v>
      </c>
      <c r="AE744" s="21">
        <f t="shared" si="22"/>
        <v>0</v>
      </c>
      <c r="AF744" s="22">
        <f t="shared" si="24"/>
        <v>0</v>
      </c>
      <c r="AH744" s="26"/>
      <c r="AI744" s="27"/>
      <c r="AK744" s="103"/>
      <c r="AL744" s="104">
        <f>IF(AK744&gt;0,設定!$C$18*AK744,0)</f>
        <v>0</v>
      </c>
    </row>
    <row r="745" spans="2:38" ht="14.25" customHeight="1">
      <c r="B745" s="25">
        <v>734</v>
      </c>
      <c r="C745" s="66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93"/>
      <c r="O745" s="117"/>
      <c r="P745" s="93"/>
      <c r="Q745" s="93"/>
      <c r="R745" s="90"/>
      <c r="S745" s="91"/>
      <c r="T745" s="90"/>
      <c r="U745" s="92"/>
      <c r="V745" s="89"/>
      <c r="W745" s="91"/>
      <c r="X745" s="109"/>
      <c r="Y745" s="116"/>
      <c r="Z745" s="90"/>
      <c r="AA745" s="117"/>
      <c r="AB745" s="111"/>
      <c r="AC745" s="7"/>
      <c r="AD745" s="21">
        <f>IF(W745="",0,VLOOKUP("00:全空連",設定!$B$6:$C$18,2))</f>
        <v>0</v>
      </c>
      <c r="AE745" s="21">
        <f t="shared" si="22"/>
        <v>0</v>
      </c>
      <c r="AF745" s="22">
        <f t="shared" si="24"/>
        <v>0</v>
      </c>
      <c r="AH745" s="26"/>
      <c r="AI745" s="27"/>
      <c r="AK745" s="103"/>
      <c r="AL745" s="104">
        <f>IF(AK745&gt;0,設定!$C$18*AK745,0)</f>
        <v>0</v>
      </c>
    </row>
    <row r="746" spans="2:38" ht="14.25" customHeight="1">
      <c r="B746" s="25">
        <v>735</v>
      </c>
      <c r="C746" s="66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93"/>
      <c r="O746" s="117"/>
      <c r="P746" s="93"/>
      <c r="Q746" s="93"/>
      <c r="R746" s="90"/>
      <c r="S746" s="91"/>
      <c r="T746" s="90"/>
      <c r="U746" s="92"/>
      <c r="V746" s="89"/>
      <c r="W746" s="91"/>
      <c r="X746" s="109"/>
      <c r="Y746" s="116"/>
      <c r="Z746" s="90"/>
      <c r="AA746" s="117"/>
      <c r="AB746" s="111"/>
      <c r="AC746" s="7"/>
      <c r="AD746" s="21">
        <f>IF(W746="",0,VLOOKUP("00:全空連",設定!$B$6:$C$18,2))</f>
        <v>0</v>
      </c>
      <c r="AE746" s="21">
        <f t="shared" si="22"/>
        <v>0</v>
      </c>
      <c r="AF746" s="22">
        <f t="shared" si="24"/>
        <v>0</v>
      </c>
      <c r="AH746" s="26"/>
      <c r="AI746" s="27"/>
      <c r="AK746" s="103"/>
      <c r="AL746" s="104">
        <f>IF(AK746&gt;0,設定!$C$18*AK746,0)</f>
        <v>0</v>
      </c>
    </row>
    <row r="747" spans="2:38" ht="14.25" customHeight="1">
      <c r="B747" s="25">
        <v>736</v>
      </c>
      <c r="C747" s="66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93"/>
      <c r="O747" s="117"/>
      <c r="P747" s="93"/>
      <c r="Q747" s="93"/>
      <c r="R747" s="90"/>
      <c r="S747" s="91"/>
      <c r="T747" s="90"/>
      <c r="U747" s="92"/>
      <c r="V747" s="89"/>
      <c r="W747" s="91"/>
      <c r="X747" s="109"/>
      <c r="Y747" s="116"/>
      <c r="Z747" s="90"/>
      <c r="AA747" s="117"/>
      <c r="AB747" s="111"/>
      <c r="AC747" s="7"/>
      <c r="AD747" s="21">
        <f>IF(W747="",0,VLOOKUP("00:全空連",設定!$B$6:$C$18,2))</f>
        <v>0</v>
      </c>
      <c r="AE747" s="21">
        <f t="shared" si="22"/>
        <v>0</v>
      </c>
      <c r="AF747" s="22">
        <f t="shared" si="24"/>
        <v>0</v>
      </c>
      <c r="AH747" s="26"/>
      <c r="AI747" s="27"/>
      <c r="AK747" s="103"/>
      <c r="AL747" s="104">
        <f>IF(AK747&gt;0,設定!$C$18*AK747,0)</f>
        <v>0</v>
      </c>
    </row>
    <row r="748" spans="2:38" ht="14.25" customHeight="1">
      <c r="B748" s="25">
        <v>737</v>
      </c>
      <c r="C748" s="66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93"/>
      <c r="O748" s="117"/>
      <c r="P748" s="93"/>
      <c r="Q748" s="93"/>
      <c r="R748" s="90"/>
      <c r="S748" s="91"/>
      <c r="T748" s="90"/>
      <c r="U748" s="92"/>
      <c r="V748" s="89"/>
      <c r="W748" s="91"/>
      <c r="X748" s="109"/>
      <c r="Y748" s="116"/>
      <c r="Z748" s="90"/>
      <c r="AA748" s="117"/>
      <c r="AB748" s="111"/>
      <c r="AC748" s="7"/>
      <c r="AD748" s="21">
        <f>IF(W748="",0,VLOOKUP("00:全空連",設定!$B$6:$C$18,2))</f>
        <v>0</v>
      </c>
      <c r="AE748" s="21">
        <f t="shared" si="22"/>
        <v>0</v>
      </c>
      <c r="AF748" s="22">
        <f t="shared" si="24"/>
        <v>0</v>
      </c>
      <c r="AH748" s="26"/>
      <c r="AI748" s="27"/>
      <c r="AK748" s="103"/>
      <c r="AL748" s="104">
        <f>IF(AK748&gt;0,設定!$C$18*AK748,0)</f>
        <v>0</v>
      </c>
    </row>
    <row r="749" spans="2:38" ht="14.25" customHeight="1">
      <c r="B749" s="25">
        <v>738</v>
      </c>
      <c r="C749" s="66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93"/>
      <c r="O749" s="117"/>
      <c r="P749" s="93"/>
      <c r="Q749" s="93"/>
      <c r="R749" s="90"/>
      <c r="S749" s="91"/>
      <c r="T749" s="90"/>
      <c r="U749" s="92"/>
      <c r="V749" s="89"/>
      <c r="W749" s="91"/>
      <c r="X749" s="109"/>
      <c r="Y749" s="116"/>
      <c r="Z749" s="90"/>
      <c r="AA749" s="117"/>
      <c r="AB749" s="111"/>
      <c r="AC749" s="7"/>
      <c r="AD749" s="21">
        <f>IF(W749="",0,VLOOKUP("00:全空連",設定!$B$6:$C$18,2))</f>
        <v>0</v>
      </c>
      <c r="AE749" s="21">
        <f t="shared" si="22"/>
        <v>0</v>
      </c>
      <c r="AF749" s="22">
        <f t="shared" si="24"/>
        <v>0</v>
      </c>
      <c r="AH749" s="26"/>
      <c r="AI749" s="27"/>
      <c r="AK749" s="103"/>
      <c r="AL749" s="104">
        <f>IF(AK749&gt;0,設定!$C$18*AK749,0)</f>
        <v>0</v>
      </c>
    </row>
    <row r="750" spans="2:38" ht="14.25" customHeight="1">
      <c r="B750" s="25">
        <v>739</v>
      </c>
      <c r="C750" s="66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93"/>
      <c r="O750" s="117"/>
      <c r="P750" s="93"/>
      <c r="Q750" s="93"/>
      <c r="R750" s="90"/>
      <c r="S750" s="91"/>
      <c r="T750" s="90"/>
      <c r="U750" s="92"/>
      <c r="V750" s="89"/>
      <c r="W750" s="91"/>
      <c r="X750" s="109"/>
      <c r="Y750" s="116"/>
      <c r="Z750" s="90"/>
      <c r="AA750" s="117"/>
      <c r="AB750" s="111"/>
      <c r="AC750" s="7"/>
      <c r="AD750" s="21">
        <f>IF(W750="",0,VLOOKUP("00:全空連",設定!$B$6:$C$18,2))</f>
        <v>0</v>
      </c>
      <c r="AE750" s="21">
        <f t="shared" si="22"/>
        <v>0</v>
      </c>
      <c r="AF750" s="22">
        <f t="shared" si="24"/>
        <v>0</v>
      </c>
      <c r="AH750" s="26"/>
      <c r="AI750" s="27"/>
      <c r="AK750" s="103"/>
      <c r="AL750" s="104">
        <f>IF(AK750&gt;0,設定!$C$18*AK750,0)</f>
        <v>0</v>
      </c>
    </row>
    <row r="751" spans="2:38" ht="14.25" customHeight="1">
      <c r="B751" s="25">
        <v>740</v>
      </c>
      <c r="C751" s="66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93"/>
      <c r="O751" s="117"/>
      <c r="P751" s="93"/>
      <c r="Q751" s="93"/>
      <c r="R751" s="90"/>
      <c r="S751" s="91"/>
      <c r="T751" s="90"/>
      <c r="U751" s="92"/>
      <c r="V751" s="89"/>
      <c r="W751" s="91"/>
      <c r="X751" s="109"/>
      <c r="Y751" s="116"/>
      <c r="Z751" s="90"/>
      <c r="AA751" s="117"/>
      <c r="AB751" s="111"/>
      <c r="AC751" s="7"/>
      <c r="AD751" s="21">
        <f>IF(W751="",0,VLOOKUP("00:全空連",設定!$B$6:$C$18,2))</f>
        <v>0</v>
      </c>
      <c r="AE751" s="21">
        <f t="shared" si="22"/>
        <v>0</v>
      </c>
      <c r="AF751" s="22">
        <f t="shared" si="24"/>
        <v>0</v>
      </c>
      <c r="AH751" s="26"/>
      <c r="AI751" s="27"/>
      <c r="AK751" s="103"/>
      <c r="AL751" s="104">
        <f>IF(AK751&gt;0,設定!$C$18*AK751,0)</f>
        <v>0</v>
      </c>
    </row>
    <row r="752" spans="2:38" ht="14.25" customHeight="1">
      <c r="B752" s="25">
        <v>741</v>
      </c>
      <c r="C752" s="66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93"/>
      <c r="O752" s="117"/>
      <c r="P752" s="93"/>
      <c r="Q752" s="93"/>
      <c r="R752" s="90"/>
      <c r="S752" s="91"/>
      <c r="T752" s="90"/>
      <c r="U752" s="92"/>
      <c r="V752" s="89"/>
      <c r="W752" s="91"/>
      <c r="X752" s="109"/>
      <c r="Y752" s="116"/>
      <c r="Z752" s="90"/>
      <c r="AA752" s="117"/>
      <c r="AB752" s="111"/>
      <c r="AC752" s="7"/>
      <c r="AD752" s="21">
        <f>IF(W752="",0,VLOOKUP("00:全空連",設定!$B$6:$C$18,2))</f>
        <v>0</v>
      </c>
      <c r="AE752" s="21">
        <f t="shared" si="22"/>
        <v>0</v>
      </c>
      <c r="AF752" s="22">
        <f t="shared" si="24"/>
        <v>0</v>
      </c>
      <c r="AH752" s="26"/>
      <c r="AI752" s="27"/>
      <c r="AK752" s="103"/>
      <c r="AL752" s="104">
        <f>IF(AK752&gt;0,設定!$C$18*AK752,0)</f>
        <v>0</v>
      </c>
    </row>
    <row r="753" spans="2:38" ht="14.25" customHeight="1">
      <c r="B753" s="25">
        <v>742</v>
      </c>
      <c r="C753" s="66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93"/>
      <c r="O753" s="117"/>
      <c r="P753" s="93"/>
      <c r="Q753" s="93"/>
      <c r="R753" s="90"/>
      <c r="S753" s="91"/>
      <c r="T753" s="90"/>
      <c r="U753" s="92"/>
      <c r="V753" s="89"/>
      <c r="W753" s="91"/>
      <c r="X753" s="109"/>
      <c r="Y753" s="116"/>
      <c r="Z753" s="90"/>
      <c r="AA753" s="117"/>
      <c r="AB753" s="111"/>
      <c r="AC753" s="7"/>
      <c r="AD753" s="21">
        <f>IF(W753="",0,VLOOKUP("00:全空連",設定!$B$6:$C$18,2))</f>
        <v>0</v>
      </c>
      <c r="AE753" s="21">
        <f t="shared" si="22"/>
        <v>0</v>
      </c>
      <c r="AF753" s="22">
        <f t="shared" si="24"/>
        <v>0</v>
      </c>
      <c r="AH753" s="26"/>
      <c r="AI753" s="27"/>
      <c r="AK753" s="103"/>
      <c r="AL753" s="104">
        <f>IF(AK753&gt;0,設定!$C$18*AK753,0)</f>
        <v>0</v>
      </c>
    </row>
    <row r="754" spans="2:38" ht="14.25" customHeight="1">
      <c r="B754" s="25">
        <v>743</v>
      </c>
      <c r="C754" s="66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93"/>
      <c r="O754" s="117"/>
      <c r="P754" s="93"/>
      <c r="Q754" s="93"/>
      <c r="R754" s="90"/>
      <c r="S754" s="91"/>
      <c r="T754" s="90"/>
      <c r="U754" s="92"/>
      <c r="V754" s="89"/>
      <c r="W754" s="91"/>
      <c r="X754" s="109"/>
      <c r="Y754" s="116"/>
      <c r="Z754" s="90"/>
      <c r="AA754" s="117"/>
      <c r="AB754" s="111"/>
      <c r="AC754" s="7"/>
      <c r="AD754" s="21">
        <f>IF(W754="",0,VLOOKUP("00:全空連",設定!$B$6:$C$18,2))</f>
        <v>0</v>
      </c>
      <c r="AE754" s="21">
        <f t="shared" si="22"/>
        <v>0</v>
      </c>
      <c r="AF754" s="22">
        <f t="shared" si="24"/>
        <v>0</v>
      </c>
      <c r="AH754" s="26"/>
      <c r="AI754" s="27"/>
      <c r="AK754" s="103"/>
      <c r="AL754" s="104">
        <f>IF(AK754&gt;0,設定!$C$18*AK754,0)</f>
        <v>0</v>
      </c>
    </row>
    <row r="755" spans="2:38" ht="14.25" customHeight="1">
      <c r="B755" s="25">
        <v>744</v>
      </c>
      <c r="C755" s="66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93"/>
      <c r="O755" s="117"/>
      <c r="P755" s="93"/>
      <c r="Q755" s="93"/>
      <c r="R755" s="90"/>
      <c r="S755" s="91"/>
      <c r="T755" s="90"/>
      <c r="U755" s="92"/>
      <c r="V755" s="89"/>
      <c r="W755" s="91"/>
      <c r="X755" s="109"/>
      <c r="Y755" s="116"/>
      <c r="Z755" s="90"/>
      <c r="AA755" s="117"/>
      <c r="AB755" s="111"/>
      <c r="AC755" s="7"/>
      <c r="AD755" s="21">
        <f>IF(W755="",0,VLOOKUP("00:全空連",設定!$B$6:$C$18,2))</f>
        <v>0</v>
      </c>
      <c r="AE755" s="21">
        <f t="shared" si="22"/>
        <v>0</v>
      </c>
      <c r="AF755" s="22">
        <f t="shared" si="24"/>
        <v>0</v>
      </c>
      <c r="AH755" s="26"/>
      <c r="AI755" s="27"/>
      <c r="AK755" s="103"/>
      <c r="AL755" s="104">
        <f>IF(AK755&gt;0,設定!$C$18*AK755,0)</f>
        <v>0</v>
      </c>
    </row>
    <row r="756" spans="2:38" ht="14.25" customHeight="1">
      <c r="B756" s="25">
        <v>745</v>
      </c>
      <c r="C756" s="66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93"/>
      <c r="O756" s="117"/>
      <c r="P756" s="93"/>
      <c r="Q756" s="93"/>
      <c r="R756" s="90"/>
      <c r="S756" s="91"/>
      <c r="T756" s="90"/>
      <c r="U756" s="92"/>
      <c r="V756" s="89"/>
      <c r="W756" s="91"/>
      <c r="X756" s="109"/>
      <c r="Y756" s="116"/>
      <c r="Z756" s="90"/>
      <c r="AA756" s="117"/>
      <c r="AB756" s="111"/>
      <c r="AC756" s="7"/>
      <c r="AD756" s="21">
        <f>IF(W756="",0,VLOOKUP("00:全空連",設定!$B$6:$C$18,2))</f>
        <v>0</v>
      </c>
      <c r="AE756" s="21">
        <f t="shared" si="22"/>
        <v>0</v>
      </c>
      <c r="AF756" s="22">
        <f t="shared" si="24"/>
        <v>0</v>
      </c>
      <c r="AH756" s="26"/>
      <c r="AI756" s="27"/>
      <c r="AK756" s="103"/>
      <c r="AL756" s="104">
        <f>IF(AK756&gt;0,設定!$C$18*AK756,0)</f>
        <v>0</v>
      </c>
    </row>
    <row r="757" spans="2:38" ht="14.25" customHeight="1">
      <c r="B757" s="25">
        <v>746</v>
      </c>
      <c r="C757" s="66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93"/>
      <c r="O757" s="117"/>
      <c r="P757" s="93"/>
      <c r="Q757" s="93"/>
      <c r="R757" s="90"/>
      <c r="S757" s="91"/>
      <c r="T757" s="90"/>
      <c r="U757" s="92"/>
      <c r="V757" s="89"/>
      <c r="W757" s="91"/>
      <c r="X757" s="109"/>
      <c r="Y757" s="116"/>
      <c r="Z757" s="90"/>
      <c r="AA757" s="117"/>
      <c r="AB757" s="111"/>
      <c r="AC757" s="7"/>
      <c r="AD757" s="21">
        <f>IF(W757="",0,VLOOKUP("00:全空連",設定!$B$6:$C$18,2))</f>
        <v>0</v>
      </c>
      <c r="AE757" s="21">
        <f t="shared" si="22"/>
        <v>0</v>
      </c>
      <c r="AF757" s="22">
        <f t="shared" si="24"/>
        <v>0</v>
      </c>
      <c r="AH757" s="26"/>
      <c r="AI757" s="27"/>
      <c r="AK757" s="103"/>
      <c r="AL757" s="104">
        <f>IF(AK757&gt;0,設定!$C$18*AK757,0)</f>
        <v>0</v>
      </c>
    </row>
    <row r="758" spans="2:38" ht="14.25" customHeight="1">
      <c r="B758" s="25">
        <v>747</v>
      </c>
      <c r="C758" s="66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93"/>
      <c r="O758" s="117"/>
      <c r="P758" s="93"/>
      <c r="Q758" s="93"/>
      <c r="R758" s="90"/>
      <c r="S758" s="91"/>
      <c r="T758" s="90"/>
      <c r="U758" s="92"/>
      <c r="V758" s="89"/>
      <c r="W758" s="91"/>
      <c r="X758" s="109"/>
      <c r="Y758" s="116"/>
      <c r="Z758" s="90"/>
      <c r="AA758" s="117"/>
      <c r="AB758" s="111"/>
      <c r="AC758" s="7"/>
      <c r="AD758" s="21">
        <f>IF(W758="",0,VLOOKUP("00:全空連",設定!$B$6:$C$18,2))</f>
        <v>0</v>
      </c>
      <c r="AE758" s="21">
        <f t="shared" si="22"/>
        <v>0</v>
      </c>
      <c r="AF758" s="22">
        <f t="shared" ref="AF758:AF821" si="25">SUM(AD758:AE758)</f>
        <v>0</v>
      </c>
      <c r="AH758" s="26"/>
      <c r="AI758" s="27"/>
      <c r="AK758" s="103"/>
      <c r="AL758" s="104">
        <f>IF(AK758&gt;0,設定!$C$18*AK758,0)</f>
        <v>0</v>
      </c>
    </row>
    <row r="759" spans="2:38" ht="14.25" customHeight="1">
      <c r="B759" s="25">
        <v>748</v>
      </c>
      <c r="C759" s="66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93"/>
      <c r="O759" s="117"/>
      <c r="P759" s="93"/>
      <c r="Q759" s="93"/>
      <c r="R759" s="90"/>
      <c r="S759" s="91"/>
      <c r="T759" s="90"/>
      <c r="U759" s="92"/>
      <c r="V759" s="89"/>
      <c r="W759" s="91"/>
      <c r="X759" s="109"/>
      <c r="Y759" s="116"/>
      <c r="Z759" s="90"/>
      <c r="AA759" s="117"/>
      <c r="AB759" s="111"/>
      <c r="AC759" s="7"/>
      <c r="AD759" s="21">
        <f>IF(W759="",0,VLOOKUP("00:全空連",設定!$B$6:$C$18,2))</f>
        <v>0</v>
      </c>
      <c r="AE759" s="21">
        <f t="shared" si="22"/>
        <v>0</v>
      </c>
      <c r="AF759" s="22">
        <f t="shared" si="25"/>
        <v>0</v>
      </c>
      <c r="AH759" s="26"/>
      <c r="AI759" s="27"/>
      <c r="AK759" s="103"/>
      <c r="AL759" s="104">
        <f>IF(AK759&gt;0,設定!$C$18*AK759,0)</f>
        <v>0</v>
      </c>
    </row>
    <row r="760" spans="2:38" ht="14.25" customHeight="1">
      <c r="B760" s="25">
        <v>749</v>
      </c>
      <c r="C760" s="66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93"/>
      <c r="O760" s="117"/>
      <c r="P760" s="93"/>
      <c r="Q760" s="93"/>
      <c r="R760" s="90"/>
      <c r="S760" s="91"/>
      <c r="T760" s="90"/>
      <c r="U760" s="92"/>
      <c r="V760" s="89"/>
      <c r="W760" s="91"/>
      <c r="X760" s="109"/>
      <c r="Y760" s="116"/>
      <c r="Z760" s="90"/>
      <c r="AA760" s="117"/>
      <c r="AB760" s="111"/>
      <c r="AC760" s="7"/>
      <c r="AD760" s="21">
        <f>IF(W760="",0,VLOOKUP("00:全空連",設定!$B$6:$C$18,2))</f>
        <v>0</v>
      </c>
      <c r="AE760" s="21">
        <f t="shared" si="22"/>
        <v>0</v>
      </c>
      <c r="AF760" s="22">
        <f t="shared" si="25"/>
        <v>0</v>
      </c>
      <c r="AH760" s="26"/>
      <c r="AI760" s="27"/>
      <c r="AK760" s="103"/>
      <c r="AL760" s="104">
        <f>IF(AK760&gt;0,設定!$C$18*AK760,0)</f>
        <v>0</v>
      </c>
    </row>
    <row r="761" spans="2:38" ht="14.25" customHeight="1">
      <c r="B761" s="25">
        <v>750</v>
      </c>
      <c r="C761" s="66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93"/>
      <c r="O761" s="117"/>
      <c r="P761" s="93"/>
      <c r="Q761" s="93"/>
      <c r="R761" s="90"/>
      <c r="S761" s="91"/>
      <c r="T761" s="90"/>
      <c r="U761" s="92"/>
      <c r="V761" s="89"/>
      <c r="W761" s="91"/>
      <c r="X761" s="109"/>
      <c r="Y761" s="116"/>
      <c r="Z761" s="90"/>
      <c r="AA761" s="117"/>
      <c r="AB761" s="111"/>
      <c r="AC761" s="7"/>
      <c r="AD761" s="21">
        <f>IF(W761="",0,VLOOKUP("00:全空連",設定!$B$6:$C$18,2))</f>
        <v>0</v>
      </c>
      <c r="AE761" s="21">
        <f t="shared" si="22"/>
        <v>0</v>
      </c>
      <c r="AF761" s="22">
        <f t="shared" si="25"/>
        <v>0</v>
      </c>
      <c r="AH761" s="26"/>
      <c r="AI761" s="27"/>
      <c r="AK761" s="103"/>
      <c r="AL761" s="104">
        <f>IF(AK761&gt;0,設定!$C$18*AK761,0)</f>
        <v>0</v>
      </c>
    </row>
    <row r="762" spans="2:38" ht="14.25" customHeight="1">
      <c r="B762" s="25">
        <v>751</v>
      </c>
      <c r="C762" s="66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93"/>
      <c r="O762" s="117"/>
      <c r="P762" s="93"/>
      <c r="Q762" s="93"/>
      <c r="R762" s="90"/>
      <c r="S762" s="91"/>
      <c r="T762" s="90"/>
      <c r="U762" s="92"/>
      <c r="V762" s="89"/>
      <c r="W762" s="91"/>
      <c r="X762" s="109"/>
      <c r="Y762" s="116"/>
      <c r="Z762" s="90"/>
      <c r="AA762" s="117"/>
      <c r="AB762" s="111"/>
      <c r="AC762" s="7"/>
      <c r="AD762" s="21">
        <f>IF(W762="",0,VLOOKUP("00:全空連",設定!$B$6:$C$18,2))</f>
        <v>0</v>
      </c>
      <c r="AE762" s="21">
        <f t="shared" si="22"/>
        <v>0</v>
      </c>
      <c r="AF762" s="22">
        <f t="shared" si="25"/>
        <v>0</v>
      </c>
      <c r="AH762" s="26"/>
      <c r="AI762" s="27"/>
      <c r="AK762" s="103"/>
      <c r="AL762" s="104">
        <f>IF(AK762&gt;0,設定!$C$18*AK762,0)</f>
        <v>0</v>
      </c>
    </row>
    <row r="763" spans="2:38" ht="14.25" customHeight="1">
      <c r="B763" s="25">
        <v>752</v>
      </c>
      <c r="C763" s="66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93"/>
      <c r="O763" s="117"/>
      <c r="P763" s="93"/>
      <c r="Q763" s="93"/>
      <c r="R763" s="90"/>
      <c r="S763" s="91"/>
      <c r="T763" s="90"/>
      <c r="U763" s="92"/>
      <c r="V763" s="89"/>
      <c r="W763" s="91"/>
      <c r="X763" s="109"/>
      <c r="Y763" s="116"/>
      <c r="Z763" s="90"/>
      <c r="AA763" s="117"/>
      <c r="AB763" s="111"/>
      <c r="AC763" s="7"/>
      <c r="AD763" s="21">
        <f>IF(W763="",0,VLOOKUP("00:全空連",設定!$B$6:$C$18,2))</f>
        <v>0</v>
      </c>
      <c r="AE763" s="21">
        <f t="shared" si="22"/>
        <v>0</v>
      </c>
      <c r="AF763" s="22">
        <f t="shared" si="25"/>
        <v>0</v>
      </c>
      <c r="AH763" s="26"/>
      <c r="AI763" s="27"/>
      <c r="AK763" s="103"/>
      <c r="AL763" s="104">
        <f>IF(AK763&gt;0,設定!$C$18*AK763,0)</f>
        <v>0</v>
      </c>
    </row>
    <row r="764" spans="2:38" ht="14.25" customHeight="1">
      <c r="B764" s="25">
        <v>753</v>
      </c>
      <c r="C764" s="66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93"/>
      <c r="O764" s="117"/>
      <c r="P764" s="93"/>
      <c r="Q764" s="93"/>
      <c r="R764" s="90"/>
      <c r="S764" s="91"/>
      <c r="T764" s="90"/>
      <c r="U764" s="92"/>
      <c r="V764" s="89"/>
      <c r="W764" s="91"/>
      <c r="X764" s="109"/>
      <c r="Y764" s="116"/>
      <c r="Z764" s="90"/>
      <c r="AA764" s="117"/>
      <c r="AB764" s="111"/>
      <c r="AC764" s="7"/>
      <c r="AD764" s="21">
        <f>IF(W764="",0,VLOOKUP("00:全空連",設定!$B$6:$C$18,2))</f>
        <v>0</v>
      </c>
      <c r="AE764" s="21">
        <f t="shared" si="22"/>
        <v>0</v>
      </c>
      <c r="AF764" s="22">
        <f t="shared" si="25"/>
        <v>0</v>
      </c>
      <c r="AH764" s="26"/>
      <c r="AI764" s="27"/>
      <c r="AK764" s="103"/>
      <c r="AL764" s="104">
        <f>IF(AK764&gt;0,設定!$C$18*AK764,0)</f>
        <v>0</v>
      </c>
    </row>
    <row r="765" spans="2:38" ht="14.25" customHeight="1">
      <c r="B765" s="25">
        <v>754</v>
      </c>
      <c r="C765" s="66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93"/>
      <c r="O765" s="117"/>
      <c r="P765" s="93"/>
      <c r="Q765" s="93"/>
      <c r="R765" s="90"/>
      <c r="S765" s="91"/>
      <c r="T765" s="90"/>
      <c r="U765" s="92"/>
      <c r="V765" s="89"/>
      <c r="W765" s="91"/>
      <c r="X765" s="109"/>
      <c r="Y765" s="116"/>
      <c r="Z765" s="90"/>
      <c r="AA765" s="117"/>
      <c r="AB765" s="111"/>
      <c r="AC765" s="7"/>
      <c r="AD765" s="21">
        <f>IF(W765="",0,VLOOKUP("00:全空連",設定!$B$6:$C$18,2))</f>
        <v>0</v>
      </c>
      <c r="AE765" s="21">
        <f t="shared" si="22"/>
        <v>0</v>
      </c>
      <c r="AF765" s="22">
        <f t="shared" si="25"/>
        <v>0</v>
      </c>
      <c r="AH765" s="26"/>
      <c r="AI765" s="27"/>
      <c r="AK765" s="103"/>
      <c r="AL765" s="104">
        <f>IF(AK765&gt;0,設定!$C$18*AK765,0)</f>
        <v>0</v>
      </c>
    </row>
    <row r="766" spans="2:38" ht="14.25" customHeight="1">
      <c r="B766" s="25">
        <v>755</v>
      </c>
      <c r="C766" s="66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93"/>
      <c r="O766" s="117"/>
      <c r="P766" s="93"/>
      <c r="Q766" s="93"/>
      <c r="R766" s="90"/>
      <c r="S766" s="91"/>
      <c r="T766" s="90"/>
      <c r="U766" s="92"/>
      <c r="V766" s="89"/>
      <c r="W766" s="91"/>
      <c r="X766" s="109"/>
      <c r="Y766" s="116"/>
      <c r="Z766" s="90"/>
      <c r="AA766" s="117"/>
      <c r="AB766" s="111"/>
      <c r="AC766" s="7"/>
      <c r="AD766" s="21">
        <f>IF(W766="",0,VLOOKUP("00:全空連",設定!$B$6:$C$18,2))</f>
        <v>0</v>
      </c>
      <c r="AE766" s="21">
        <f t="shared" si="22"/>
        <v>0</v>
      </c>
      <c r="AF766" s="22">
        <f t="shared" si="25"/>
        <v>0</v>
      </c>
      <c r="AH766" s="26"/>
      <c r="AI766" s="27"/>
      <c r="AK766" s="103"/>
      <c r="AL766" s="104">
        <f>IF(AK766&gt;0,設定!$C$18*AK766,0)</f>
        <v>0</v>
      </c>
    </row>
    <row r="767" spans="2:38" ht="14.25" customHeight="1">
      <c r="B767" s="25">
        <v>756</v>
      </c>
      <c r="C767" s="66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93"/>
      <c r="O767" s="117"/>
      <c r="P767" s="93"/>
      <c r="Q767" s="93"/>
      <c r="R767" s="90"/>
      <c r="S767" s="91"/>
      <c r="T767" s="90"/>
      <c r="U767" s="92"/>
      <c r="V767" s="89"/>
      <c r="W767" s="91"/>
      <c r="X767" s="109"/>
      <c r="Y767" s="116"/>
      <c r="Z767" s="90"/>
      <c r="AA767" s="117"/>
      <c r="AB767" s="111"/>
      <c r="AC767" s="7"/>
      <c r="AD767" s="21">
        <f>IF(W767="",0,VLOOKUP("00:全空連",設定!$B$6:$C$18,2))</f>
        <v>0</v>
      </c>
      <c r="AE767" s="21">
        <f t="shared" si="22"/>
        <v>0</v>
      </c>
      <c r="AF767" s="22">
        <f t="shared" si="25"/>
        <v>0</v>
      </c>
      <c r="AH767" s="26"/>
      <c r="AI767" s="27"/>
      <c r="AK767" s="103"/>
      <c r="AL767" s="104">
        <f>IF(AK767&gt;0,設定!$C$18*AK767,0)</f>
        <v>0</v>
      </c>
    </row>
    <row r="768" spans="2:38" ht="14.25" customHeight="1">
      <c r="B768" s="25">
        <v>757</v>
      </c>
      <c r="C768" s="66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93"/>
      <c r="O768" s="117"/>
      <c r="P768" s="93"/>
      <c r="Q768" s="93"/>
      <c r="R768" s="90"/>
      <c r="S768" s="91"/>
      <c r="T768" s="90"/>
      <c r="U768" s="92"/>
      <c r="V768" s="89"/>
      <c r="W768" s="91"/>
      <c r="X768" s="109"/>
      <c r="Y768" s="116"/>
      <c r="Z768" s="90"/>
      <c r="AA768" s="117"/>
      <c r="AB768" s="111"/>
      <c r="AC768" s="7"/>
      <c r="AD768" s="21">
        <f>IF(W768="",0,VLOOKUP("00:全空連",設定!$B$6:$C$18,2))</f>
        <v>0</v>
      </c>
      <c r="AE768" s="21">
        <f t="shared" si="22"/>
        <v>0</v>
      </c>
      <c r="AF768" s="22">
        <f t="shared" si="25"/>
        <v>0</v>
      </c>
      <c r="AH768" s="26"/>
      <c r="AI768" s="27"/>
      <c r="AK768" s="103"/>
      <c r="AL768" s="104">
        <f>IF(AK768&gt;0,設定!$C$18*AK768,0)</f>
        <v>0</v>
      </c>
    </row>
    <row r="769" spans="2:38" ht="14.25" customHeight="1">
      <c r="B769" s="25">
        <v>758</v>
      </c>
      <c r="C769" s="66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93"/>
      <c r="O769" s="117"/>
      <c r="P769" s="93"/>
      <c r="Q769" s="93"/>
      <c r="R769" s="90"/>
      <c r="S769" s="91"/>
      <c r="T769" s="90"/>
      <c r="U769" s="92"/>
      <c r="V769" s="89"/>
      <c r="W769" s="91"/>
      <c r="X769" s="109"/>
      <c r="Y769" s="116"/>
      <c r="Z769" s="90"/>
      <c r="AA769" s="117"/>
      <c r="AB769" s="111"/>
      <c r="AC769" s="7"/>
      <c r="AD769" s="21">
        <f>IF(W769="",0,VLOOKUP("00:全空連",設定!$B$6:$C$18,2))</f>
        <v>0</v>
      </c>
      <c r="AE769" s="21">
        <f t="shared" si="22"/>
        <v>0</v>
      </c>
      <c r="AF769" s="22">
        <f t="shared" si="25"/>
        <v>0</v>
      </c>
      <c r="AH769" s="26"/>
      <c r="AI769" s="27"/>
      <c r="AK769" s="103"/>
      <c r="AL769" s="104">
        <f>IF(AK769&gt;0,設定!$C$18*AK769,0)</f>
        <v>0</v>
      </c>
    </row>
    <row r="770" spans="2:38" ht="14.25" customHeight="1">
      <c r="B770" s="25">
        <v>759</v>
      </c>
      <c r="C770" s="66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93"/>
      <c r="O770" s="117"/>
      <c r="P770" s="93"/>
      <c r="Q770" s="93"/>
      <c r="R770" s="90"/>
      <c r="S770" s="91"/>
      <c r="T770" s="90"/>
      <c r="U770" s="92"/>
      <c r="V770" s="89"/>
      <c r="W770" s="91"/>
      <c r="X770" s="109"/>
      <c r="Y770" s="116"/>
      <c r="Z770" s="90"/>
      <c r="AA770" s="117"/>
      <c r="AB770" s="111"/>
      <c r="AC770" s="7"/>
      <c r="AD770" s="21">
        <f>IF(W770="",0,VLOOKUP("00:全空連",設定!$B$6:$C$18,2))</f>
        <v>0</v>
      </c>
      <c r="AE770" s="21">
        <f t="shared" si="22"/>
        <v>0</v>
      </c>
      <c r="AF770" s="22">
        <f t="shared" si="25"/>
        <v>0</v>
      </c>
      <c r="AH770" s="26"/>
      <c r="AI770" s="27"/>
      <c r="AK770" s="103"/>
      <c r="AL770" s="104">
        <f>IF(AK770&gt;0,設定!$C$18*AK770,0)</f>
        <v>0</v>
      </c>
    </row>
    <row r="771" spans="2:38" ht="14.25" customHeight="1">
      <c r="B771" s="25">
        <v>760</v>
      </c>
      <c r="C771" s="66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93"/>
      <c r="O771" s="117"/>
      <c r="P771" s="93"/>
      <c r="Q771" s="93"/>
      <c r="R771" s="90"/>
      <c r="S771" s="91"/>
      <c r="T771" s="90"/>
      <c r="U771" s="92"/>
      <c r="V771" s="89"/>
      <c r="W771" s="91"/>
      <c r="X771" s="109"/>
      <c r="Y771" s="116"/>
      <c r="Z771" s="90"/>
      <c r="AA771" s="117"/>
      <c r="AB771" s="111"/>
      <c r="AC771" s="7"/>
      <c r="AD771" s="21">
        <f>IF(W771="",0,VLOOKUP("00:全空連",設定!$B$6:$C$18,2))</f>
        <v>0</v>
      </c>
      <c r="AE771" s="21">
        <f t="shared" si="22"/>
        <v>0</v>
      </c>
      <c r="AF771" s="22">
        <f t="shared" si="25"/>
        <v>0</v>
      </c>
      <c r="AH771" s="26"/>
      <c r="AI771" s="27"/>
      <c r="AK771" s="103"/>
      <c r="AL771" s="104">
        <f>IF(AK771&gt;0,設定!$C$18*AK771,0)</f>
        <v>0</v>
      </c>
    </row>
    <row r="772" spans="2:38" ht="14.25" customHeight="1">
      <c r="B772" s="25">
        <v>761</v>
      </c>
      <c r="C772" s="66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93"/>
      <c r="O772" s="117"/>
      <c r="P772" s="93"/>
      <c r="Q772" s="93"/>
      <c r="R772" s="90"/>
      <c r="S772" s="91"/>
      <c r="T772" s="90"/>
      <c r="U772" s="92"/>
      <c r="V772" s="89"/>
      <c r="W772" s="91"/>
      <c r="X772" s="109"/>
      <c r="Y772" s="116"/>
      <c r="Z772" s="90"/>
      <c r="AA772" s="117"/>
      <c r="AB772" s="111"/>
      <c r="AC772" s="7"/>
      <c r="AD772" s="21">
        <f>IF(W772="",0,VLOOKUP("00:全空連",設定!$B$6:$C$18,2))</f>
        <v>0</v>
      </c>
      <c r="AE772" s="21">
        <f t="shared" si="22"/>
        <v>0</v>
      </c>
      <c r="AF772" s="22">
        <f t="shared" si="25"/>
        <v>0</v>
      </c>
      <c r="AH772" s="26"/>
      <c r="AI772" s="27"/>
      <c r="AK772" s="103"/>
      <c r="AL772" s="104">
        <f>IF(AK772&gt;0,設定!$C$18*AK772,0)</f>
        <v>0</v>
      </c>
    </row>
    <row r="773" spans="2:38" ht="14.25" customHeight="1">
      <c r="B773" s="25">
        <v>762</v>
      </c>
      <c r="C773" s="66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93"/>
      <c r="O773" s="117"/>
      <c r="P773" s="93"/>
      <c r="Q773" s="93"/>
      <c r="R773" s="90"/>
      <c r="S773" s="91"/>
      <c r="T773" s="90"/>
      <c r="U773" s="92"/>
      <c r="V773" s="89"/>
      <c r="W773" s="91"/>
      <c r="X773" s="109"/>
      <c r="Y773" s="116"/>
      <c r="Z773" s="90"/>
      <c r="AA773" s="117"/>
      <c r="AB773" s="111"/>
      <c r="AC773" s="7"/>
      <c r="AD773" s="21">
        <f>IF(W773="",0,VLOOKUP("00:全空連",設定!$B$6:$C$18,2))</f>
        <v>0</v>
      </c>
      <c r="AE773" s="21">
        <f t="shared" si="22"/>
        <v>0</v>
      </c>
      <c r="AF773" s="22">
        <f t="shared" si="25"/>
        <v>0</v>
      </c>
      <c r="AH773" s="26"/>
      <c r="AI773" s="27"/>
      <c r="AK773" s="103"/>
      <c r="AL773" s="104">
        <f>IF(AK773&gt;0,設定!$C$18*AK773,0)</f>
        <v>0</v>
      </c>
    </row>
    <row r="774" spans="2:38" ht="14.25" customHeight="1">
      <c r="B774" s="25">
        <v>763</v>
      </c>
      <c r="C774" s="66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93"/>
      <c r="O774" s="117"/>
      <c r="P774" s="93"/>
      <c r="Q774" s="93"/>
      <c r="R774" s="90"/>
      <c r="S774" s="91"/>
      <c r="T774" s="90"/>
      <c r="U774" s="92"/>
      <c r="V774" s="89"/>
      <c r="W774" s="91"/>
      <c r="X774" s="109"/>
      <c r="Y774" s="116"/>
      <c r="Z774" s="90"/>
      <c r="AA774" s="117"/>
      <c r="AB774" s="111"/>
      <c r="AC774" s="7"/>
      <c r="AD774" s="21">
        <f>IF(W774="",0,VLOOKUP("00:全空連",設定!$B$6:$C$18,2))</f>
        <v>0</v>
      </c>
      <c r="AE774" s="21">
        <f t="shared" si="22"/>
        <v>0</v>
      </c>
      <c r="AF774" s="22">
        <f t="shared" si="25"/>
        <v>0</v>
      </c>
      <c r="AH774" s="26"/>
      <c r="AI774" s="27"/>
      <c r="AK774" s="103"/>
      <c r="AL774" s="104">
        <f>IF(AK774&gt;0,設定!$C$18*AK774,0)</f>
        <v>0</v>
      </c>
    </row>
    <row r="775" spans="2:38" ht="14.25" customHeight="1">
      <c r="B775" s="25">
        <v>764</v>
      </c>
      <c r="C775" s="66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93"/>
      <c r="O775" s="117"/>
      <c r="P775" s="93"/>
      <c r="Q775" s="93"/>
      <c r="R775" s="90"/>
      <c r="S775" s="91"/>
      <c r="T775" s="90"/>
      <c r="U775" s="92"/>
      <c r="V775" s="89"/>
      <c r="W775" s="91"/>
      <c r="X775" s="109"/>
      <c r="Y775" s="116"/>
      <c r="Z775" s="90"/>
      <c r="AA775" s="117"/>
      <c r="AB775" s="111"/>
      <c r="AC775" s="7"/>
      <c r="AD775" s="21">
        <f>IF(W775="",0,VLOOKUP("00:全空連",設定!$B$6:$C$18,2))</f>
        <v>0</v>
      </c>
      <c r="AE775" s="21">
        <f t="shared" si="22"/>
        <v>0</v>
      </c>
      <c r="AF775" s="22">
        <f t="shared" si="25"/>
        <v>0</v>
      </c>
      <c r="AH775" s="26"/>
      <c r="AI775" s="27"/>
      <c r="AK775" s="103"/>
      <c r="AL775" s="104">
        <f>IF(AK775&gt;0,設定!$C$18*AK775,0)</f>
        <v>0</v>
      </c>
    </row>
    <row r="776" spans="2:38" ht="14.25" customHeight="1">
      <c r="B776" s="25">
        <v>765</v>
      </c>
      <c r="C776" s="66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93"/>
      <c r="O776" s="117"/>
      <c r="P776" s="93"/>
      <c r="Q776" s="93"/>
      <c r="R776" s="90"/>
      <c r="S776" s="91"/>
      <c r="T776" s="90"/>
      <c r="U776" s="92"/>
      <c r="V776" s="89"/>
      <c r="W776" s="91"/>
      <c r="X776" s="109"/>
      <c r="Y776" s="116"/>
      <c r="Z776" s="90"/>
      <c r="AA776" s="117"/>
      <c r="AB776" s="111"/>
      <c r="AC776" s="7"/>
      <c r="AD776" s="21">
        <f>IF(W776="",0,VLOOKUP("00:全空連",設定!$B$6:$C$18,2))</f>
        <v>0</v>
      </c>
      <c r="AE776" s="21">
        <f t="shared" si="22"/>
        <v>0</v>
      </c>
      <c r="AF776" s="22">
        <f t="shared" si="25"/>
        <v>0</v>
      </c>
      <c r="AH776" s="26"/>
      <c r="AI776" s="27"/>
      <c r="AK776" s="103"/>
      <c r="AL776" s="104">
        <f>IF(AK776&gt;0,設定!$C$18*AK776,0)</f>
        <v>0</v>
      </c>
    </row>
    <row r="777" spans="2:38" ht="14.25" customHeight="1">
      <c r="B777" s="25">
        <v>766</v>
      </c>
      <c r="C777" s="66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93"/>
      <c r="O777" s="117"/>
      <c r="P777" s="93"/>
      <c r="Q777" s="93"/>
      <c r="R777" s="90"/>
      <c r="S777" s="91"/>
      <c r="T777" s="90"/>
      <c r="U777" s="92"/>
      <c r="V777" s="89"/>
      <c r="W777" s="91"/>
      <c r="X777" s="109"/>
      <c r="Y777" s="116"/>
      <c r="Z777" s="90"/>
      <c r="AA777" s="117"/>
      <c r="AB777" s="111"/>
      <c r="AC777" s="7"/>
      <c r="AD777" s="21">
        <f>IF(W777="",0,VLOOKUP("00:全空連",設定!$B$6:$C$18,2))</f>
        <v>0</v>
      </c>
      <c r="AE777" s="21">
        <f t="shared" si="22"/>
        <v>0</v>
      </c>
      <c r="AF777" s="22">
        <f t="shared" si="25"/>
        <v>0</v>
      </c>
      <c r="AH777" s="26"/>
      <c r="AI777" s="27"/>
      <c r="AK777" s="103"/>
      <c r="AL777" s="104">
        <f>IF(AK777&gt;0,設定!$C$18*AK777,0)</f>
        <v>0</v>
      </c>
    </row>
    <row r="778" spans="2:38" ht="14.25" customHeight="1">
      <c r="B778" s="25">
        <v>767</v>
      </c>
      <c r="C778" s="66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93"/>
      <c r="O778" s="117"/>
      <c r="P778" s="93"/>
      <c r="Q778" s="93"/>
      <c r="R778" s="90"/>
      <c r="S778" s="91"/>
      <c r="T778" s="90"/>
      <c r="U778" s="92"/>
      <c r="V778" s="89"/>
      <c r="W778" s="91"/>
      <c r="X778" s="109"/>
      <c r="Y778" s="116"/>
      <c r="Z778" s="90"/>
      <c r="AA778" s="117"/>
      <c r="AB778" s="111"/>
      <c r="AC778" s="7"/>
      <c r="AD778" s="21">
        <f>IF(W778="",0,VLOOKUP("00:全空連",設定!$B$6:$C$18,2))</f>
        <v>0</v>
      </c>
      <c r="AE778" s="21">
        <f t="shared" si="22"/>
        <v>0</v>
      </c>
      <c r="AF778" s="22">
        <f t="shared" si="25"/>
        <v>0</v>
      </c>
      <c r="AH778" s="26"/>
      <c r="AI778" s="27"/>
      <c r="AK778" s="103"/>
      <c r="AL778" s="104">
        <f>IF(AK778&gt;0,設定!$C$18*AK778,0)</f>
        <v>0</v>
      </c>
    </row>
    <row r="779" spans="2:38" ht="14.25" customHeight="1">
      <c r="B779" s="25">
        <v>768</v>
      </c>
      <c r="C779" s="66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93"/>
      <c r="O779" s="117"/>
      <c r="P779" s="93"/>
      <c r="Q779" s="93"/>
      <c r="R779" s="90"/>
      <c r="S779" s="91"/>
      <c r="T779" s="90"/>
      <c r="U779" s="92"/>
      <c r="V779" s="89"/>
      <c r="W779" s="91"/>
      <c r="X779" s="109"/>
      <c r="Y779" s="116"/>
      <c r="Z779" s="90"/>
      <c r="AA779" s="117"/>
      <c r="AB779" s="111"/>
      <c r="AC779" s="7"/>
      <c r="AD779" s="21">
        <f>IF(W779="",0,VLOOKUP("00:全空連",設定!$B$6:$C$18,2))</f>
        <v>0</v>
      </c>
      <c r="AE779" s="21">
        <f t="shared" si="22"/>
        <v>0</v>
      </c>
      <c r="AF779" s="22">
        <f t="shared" si="25"/>
        <v>0</v>
      </c>
      <c r="AH779" s="26"/>
      <c r="AI779" s="27"/>
      <c r="AK779" s="103"/>
      <c r="AL779" s="104">
        <f>IF(AK779&gt;0,設定!$C$18*AK779,0)</f>
        <v>0</v>
      </c>
    </row>
    <row r="780" spans="2:38" ht="14.25" customHeight="1">
      <c r="B780" s="25">
        <v>769</v>
      </c>
      <c r="C780" s="66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93"/>
      <c r="O780" s="117"/>
      <c r="P780" s="93"/>
      <c r="Q780" s="93"/>
      <c r="R780" s="90"/>
      <c r="S780" s="91"/>
      <c r="T780" s="90"/>
      <c r="U780" s="92"/>
      <c r="V780" s="89"/>
      <c r="W780" s="91"/>
      <c r="X780" s="109"/>
      <c r="Y780" s="116"/>
      <c r="Z780" s="90"/>
      <c r="AA780" s="117"/>
      <c r="AB780" s="111"/>
      <c r="AC780" s="7"/>
      <c r="AD780" s="21">
        <f>IF(W780="",0,VLOOKUP("00:全空連",設定!$B$6:$C$18,2))</f>
        <v>0</v>
      </c>
      <c r="AE780" s="21">
        <f t="shared" si="22"/>
        <v>0</v>
      </c>
      <c r="AF780" s="22">
        <f t="shared" si="25"/>
        <v>0</v>
      </c>
      <c r="AH780" s="26"/>
      <c r="AI780" s="27"/>
      <c r="AK780" s="103"/>
      <c r="AL780" s="104">
        <f>IF(AK780&gt;0,設定!$C$18*AK780,0)</f>
        <v>0</v>
      </c>
    </row>
    <row r="781" spans="2:38" ht="14.25" customHeight="1">
      <c r="B781" s="25">
        <v>770</v>
      </c>
      <c r="C781" s="66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93"/>
      <c r="O781" s="117"/>
      <c r="P781" s="93"/>
      <c r="Q781" s="93"/>
      <c r="R781" s="90"/>
      <c r="S781" s="91"/>
      <c r="T781" s="90"/>
      <c r="U781" s="92"/>
      <c r="V781" s="89"/>
      <c r="W781" s="91"/>
      <c r="X781" s="109"/>
      <c r="Y781" s="116"/>
      <c r="Z781" s="90"/>
      <c r="AA781" s="117"/>
      <c r="AB781" s="111"/>
      <c r="AC781" s="7"/>
      <c r="AD781" s="21">
        <f>IF(W781="",0,VLOOKUP("00:全空連",設定!$B$6:$C$18,2))</f>
        <v>0</v>
      </c>
      <c r="AE781" s="21">
        <f t="shared" ref="AE781:AE844" si="26">AL781</f>
        <v>0</v>
      </c>
      <c r="AF781" s="22">
        <f t="shared" si="25"/>
        <v>0</v>
      </c>
      <c r="AH781" s="26"/>
      <c r="AI781" s="27"/>
      <c r="AK781" s="103"/>
      <c r="AL781" s="104">
        <f>IF(AK781&gt;0,設定!$C$18*AK781,0)</f>
        <v>0</v>
      </c>
    </row>
    <row r="782" spans="2:38" ht="14.25" customHeight="1">
      <c r="B782" s="25">
        <v>771</v>
      </c>
      <c r="C782" s="66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93"/>
      <c r="O782" s="117"/>
      <c r="P782" s="93"/>
      <c r="Q782" s="93"/>
      <c r="R782" s="90"/>
      <c r="S782" s="91"/>
      <c r="T782" s="90"/>
      <c r="U782" s="92"/>
      <c r="V782" s="89"/>
      <c r="W782" s="91"/>
      <c r="X782" s="109"/>
      <c r="Y782" s="116"/>
      <c r="Z782" s="90"/>
      <c r="AA782" s="117"/>
      <c r="AB782" s="111"/>
      <c r="AC782" s="7"/>
      <c r="AD782" s="21">
        <f>IF(W782="",0,VLOOKUP("00:全空連",設定!$B$6:$C$18,2))</f>
        <v>0</v>
      </c>
      <c r="AE782" s="21">
        <f t="shared" si="26"/>
        <v>0</v>
      </c>
      <c r="AF782" s="22">
        <f t="shared" si="25"/>
        <v>0</v>
      </c>
      <c r="AH782" s="26"/>
      <c r="AI782" s="27"/>
      <c r="AK782" s="103"/>
      <c r="AL782" s="104">
        <f>IF(AK782&gt;0,設定!$C$18*AK782,0)</f>
        <v>0</v>
      </c>
    </row>
    <row r="783" spans="2:38" ht="14.25" customHeight="1">
      <c r="B783" s="25">
        <v>772</v>
      </c>
      <c r="C783" s="66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93"/>
      <c r="O783" s="117"/>
      <c r="P783" s="93"/>
      <c r="Q783" s="93"/>
      <c r="R783" s="90"/>
      <c r="S783" s="91"/>
      <c r="T783" s="90"/>
      <c r="U783" s="92"/>
      <c r="V783" s="89"/>
      <c r="W783" s="91"/>
      <c r="X783" s="109"/>
      <c r="Y783" s="116"/>
      <c r="Z783" s="90"/>
      <c r="AA783" s="117"/>
      <c r="AB783" s="111"/>
      <c r="AC783" s="7"/>
      <c r="AD783" s="21">
        <f>IF(W783="",0,VLOOKUP("00:全空連",設定!$B$6:$C$18,2))</f>
        <v>0</v>
      </c>
      <c r="AE783" s="21">
        <f t="shared" si="26"/>
        <v>0</v>
      </c>
      <c r="AF783" s="22">
        <f t="shared" si="25"/>
        <v>0</v>
      </c>
      <c r="AH783" s="26"/>
      <c r="AI783" s="27"/>
      <c r="AK783" s="103"/>
      <c r="AL783" s="104">
        <f>IF(AK783&gt;0,設定!$C$18*AK783,0)</f>
        <v>0</v>
      </c>
    </row>
    <row r="784" spans="2:38" ht="14.25" customHeight="1">
      <c r="B784" s="25">
        <v>773</v>
      </c>
      <c r="C784" s="66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93"/>
      <c r="O784" s="117"/>
      <c r="P784" s="93"/>
      <c r="Q784" s="93"/>
      <c r="R784" s="90"/>
      <c r="S784" s="91"/>
      <c r="T784" s="90"/>
      <c r="U784" s="92"/>
      <c r="V784" s="89"/>
      <c r="W784" s="91"/>
      <c r="X784" s="109"/>
      <c r="Y784" s="116"/>
      <c r="Z784" s="90"/>
      <c r="AA784" s="117"/>
      <c r="AB784" s="111"/>
      <c r="AC784" s="7"/>
      <c r="AD784" s="21">
        <f>IF(W784="",0,VLOOKUP("00:全空連",設定!$B$6:$C$18,2))</f>
        <v>0</v>
      </c>
      <c r="AE784" s="21">
        <f t="shared" si="26"/>
        <v>0</v>
      </c>
      <c r="AF784" s="22">
        <f t="shared" si="25"/>
        <v>0</v>
      </c>
      <c r="AH784" s="26"/>
      <c r="AI784" s="27"/>
      <c r="AK784" s="103"/>
      <c r="AL784" s="104">
        <f>IF(AK784&gt;0,設定!$C$18*AK784,0)</f>
        <v>0</v>
      </c>
    </row>
    <row r="785" spans="2:38" ht="14.25" customHeight="1">
      <c r="B785" s="25">
        <v>774</v>
      </c>
      <c r="C785" s="66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93"/>
      <c r="O785" s="117"/>
      <c r="P785" s="93"/>
      <c r="Q785" s="93"/>
      <c r="R785" s="90"/>
      <c r="S785" s="91"/>
      <c r="T785" s="90"/>
      <c r="U785" s="92"/>
      <c r="V785" s="89"/>
      <c r="W785" s="91"/>
      <c r="X785" s="109"/>
      <c r="Y785" s="116"/>
      <c r="Z785" s="90"/>
      <c r="AA785" s="117"/>
      <c r="AB785" s="111"/>
      <c r="AC785" s="7"/>
      <c r="AD785" s="21">
        <f>IF(W785="",0,VLOOKUP("00:全空連",設定!$B$6:$C$18,2))</f>
        <v>0</v>
      </c>
      <c r="AE785" s="21">
        <f t="shared" si="26"/>
        <v>0</v>
      </c>
      <c r="AF785" s="22">
        <f t="shared" si="25"/>
        <v>0</v>
      </c>
      <c r="AH785" s="26"/>
      <c r="AI785" s="27"/>
      <c r="AK785" s="103"/>
      <c r="AL785" s="104">
        <f>IF(AK785&gt;0,設定!$C$18*AK785,0)</f>
        <v>0</v>
      </c>
    </row>
    <row r="786" spans="2:38" ht="14.25" customHeight="1">
      <c r="B786" s="25">
        <v>775</v>
      </c>
      <c r="C786" s="66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93"/>
      <c r="O786" s="117"/>
      <c r="P786" s="93"/>
      <c r="Q786" s="93"/>
      <c r="R786" s="90"/>
      <c r="S786" s="91"/>
      <c r="T786" s="90"/>
      <c r="U786" s="92"/>
      <c r="V786" s="89"/>
      <c r="W786" s="91"/>
      <c r="X786" s="109"/>
      <c r="Y786" s="116"/>
      <c r="Z786" s="90"/>
      <c r="AA786" s="117"/>
      <c r="AB786" s="111"/>
      <c r="AC786" s="7"/>
      <c r="AD786" s="21">
        <f>IF(W786="",0,VLOOKUP("00:全空連",設定!$B$6:$C$18,2))</f>
        <v>0</v>
      </c>
      <c r="AE786" s="21">
        <f t="shared" si="26"/>
        <v>0</v>
      </c>
      <c r="AF786" s="22">
        <f t="shared" si="25"/>
        <v>0</v>
      </c>
      <c r="AH786" s="26"/>
      <c r="AI786" s="27"/>
      <c r="AK786" s="103"/>
      <c r="AL786" s="104">
        <f>IF(AK786&gt;0,設定!$C$18*AK786,0)</f>
        <v>0</v>
      </c>
    </row>
    <row r="787" spans="2:38" ht="14.25" customHeight="1">
      <c r="B787" s="25">
        <v>776</v>
      </c>
      <c r="C787" s="66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93"/>
      <c r="O787" s="117"/>
      <c r="P787" s="93"/>
      <c r="Q787" s="93"/>
      <c r="R787" s="90"/>
      <c r="S787" s="91"/>
      <c r="T787" s="90"/>
      <c r="U787" s="92"/>
      <c r="V787" s="89"/>
      <c r="W787" s="91"/>
      <c r="X787" s="109"/>
      <c r="Y787" s="116"/>
      <c r="Z787" s="90"/>
      <c r="AA787" s="117"/>
      <c r="AB787" s="111"/>
      <c r="AC787" s="7"/>
      <c r="AD787" s="21">
        <f>IF(W787="",0,VLOOKUP("00:全空連",設定!$B$6:$C$18,2))</f>
        <v>0</v>
      </c>
      <c r="AE787" s="21">
        <f t="shared" si="26"/>
        <v>0</v>
      </c>
      <c r="AF787" s="22">
        <f t="shared" si="25"/>
        <v>0</v>
      </c>
      <c r="AH787" s="26"/>
      <c r="AI787" s="27"/>
      <c r="AK787" s="103"/>
      <c r="AL787" s="104">
        <f>IF(AK787&gt;0,設定!$C$18*AK787,0)</f>
        <v>0</v>
      </c>
    </row>
    <row r="788" spans="2:38" ht="14.25" customHeight="1">
      <c r="B788" s="25">
        <v>777</v>
      </c>
      <c r="C788" s="66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93"/>
      <c r="O788" s="117"/>
      <c r="P788" s="93"/>
      <c r="Q788" s="93"/>
      <c r="R788" s="90"/>
      <c r="S788" s="91"/>
      <c r="T788" s="90"/>
      <c r="U788" s="92"/>
      <c r="V788" s="89"/>
      <c r="W788" s="91"/>
      <c r="X788" s="109"/>
      <c r="Y788" s="116"/>
      <c r="Z788" s="90"/>
      <c r="AA788" s="117"/>
      <c r="AB788" s="111"/>
      <c r="AC788" s="7"/>
      <c r="AD788" s="21">
        <f>IF(W788="",0,VLOOKUP("00:全空連",設定!$B$6:$C$18,2))</f>
        <v>0</v>
      </c>
      <c r="AE788" s="21">
        <f t="shared" si="26"/>
        <v>0</v>
      </c>
      <c r="AF788" s="22">
        <f t="shared" si="25"/>
        <v>0</v>
      </c>
      <c r="AH788" s="26"/>
      <c r="AI788" s="27"/>
      <c r="AK788" s="103"/>
      <c r="AL788" s="104">
        <f>IF(AK788&gt;0,設定!$C$18*AK788,0)</f>
        <v>0</v>
      </c>
    </row>
    <row r="789" spans="2:38" ht="14.25" customHeight="1">
      <c r="B789" s="25">
        <v>778</v>
      </c>
      <c r="C789" s="66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93"/>
      <c r="O789" s="117"/>
      <c r="P789" s="93"/>
      <c r="Q789" s="93"/>
      <c r="R789" s="90"/>
      <c r="S789" s="91"/>
      <c r="T789" s="90"/>
      <c r="U789" s="92"/>
      <c r="V789" s="89"/>
      <c r="W789" s="91"/>
      <c r="X789" s="109"/>
      <c r="Y789" s="116"/>
      <c r="Z789" s="90"/>
      <c r="AA789" s="117"/>
      <c r="AB789" s="111"/>
      <c r="AC789" s="7"/>
      <c r="AD789" s="21">
        <f>IF(W789="",0,VLOOKUP("00:全空連",設定!$B$6:$C$18,2))</f>
        <v>0</v>
      </c>
      <c r="AE789" s="21">
        <f t="shared" si="26"/>
        <v>0</v>
      </c>
      <c r="AF789" s="22">
        <f t="shared" si="25"/>
        <v>0</v>
      </c>
      <c r="AH789" s="26"/>
      <c r="AI789" s="27"/>
      <c r="AK789" s="103"/>
      <c r="AL789" s="104">
        <f>IF(AK789&gt;0,設定!$C$18*AK789,0)</f>
        <v>0</v>
      </c>
    </row>
    <row r="790" spans="2:38" ht="14.25" customHeight="1">
      <c r="B790" s="25">
        <v>779</v>
      </c>
      <c r="C790" s="66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93"/>
      <c r="O790" s="117"/>
      <c r="P790" s="93"/>
      <c r="Q790" s="93"/>
      <c r="R790" s="90"/>
      <c r="S790" s="91"/>
      <c r="T790" s="90"/>
      <c r="U790" s="92"/>
      <c r="V790" s="89"/>
      <c r="W790" s="91"/>
      <c r="X790" s="109"/>
      <c r="Y790" s="116"/>
      <c r="Z790" s="90"/>
      <c r="AA790" s="117"/>
      <c r="AB790" s="111"/>
      <c r="AC790" s="7"/>
      <c r="AD790" s="21">
        <f>IF(W790="",0,VLOOKUP("00:全空連",設定!$B$6:$C$18,2))</f>
        <v>0</v>
      </c>
      <c r="AE790" s="21">
        <f t="shared" si="26"/>
        <v>0</v>
      </c>
      <c r="AF790" s="22">
        <f t="shared" si="25"/>
        <v>0</v>
      </c>
      <c r="AH790" s="26"/>
      <c r="AI790" s="27"/>
      <c r="AK790" s="103"/>
      <c r="AL790" s="104">
        <f>IF(AK790&gt;0,設定!$C$18*AK790,0)</f>
        <v>0</v>
      </c>
    </row>
    <row r="791" spans="2:38" ht="14.25" customHeight="1">
      <c r="B791" s="25">
        <v>780</v>
      </c>
      <c r="C791" s="66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93"/>
      <c r="O791" s="117"/>
      <c r="P791" s="93"/>
      <c r="Q791" s="93"/>
      <c r="R791" s="90"/>
      <c r="S791" s="91"/>
      <c r="T791" s="90"/>
      <c r="U791" s="92"/>
      <c r="V791" s="89"/>
      <c r="W791" s="91"/>
      <c r="X791" s="109"/>
      <c r="Y791" s="116"/>
      <c r="Z791" s="90"/>
      <c r="AA791" s="117"/>
      <c r="AB791" s="111"/>
      <c r="AC791" s="7"/>
      <c r="AD791" s="21">
        <f>IF(W791="",0,VLOOKUP("00:全空連",設定!$B$6:$C$18,2))</f>
        <v>0</v>
      </c>
      <c r="AE791" s="21">
        <f t="shared" si="26"/>
        <v>0</v>
      </c>
      <c r="AF791" s="22">
        <f t="shared" si="25"/>
        <v>0</v>
      </c>
      <c r="AH791" s="26"/>
      <c r="AI791" s="27"/>
      <c r="AK791" s="103"/>
      <c r="AL791" s="104">
        <f>IF(AK791&gt;0,設定!$C$18*AK791,0)</f>
        <v>0</v>
      </c>
    </row>
    <row r="792" spans="2:38" ht="14.25" customHeight="1">
      <c r="B792" s="25">
        <v>781</v>
      </c>
      <c r="C792" s="66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93"/>
      <c r="O792" s="117"/>
      <c r="P792" s="93"/>
      <c r="Q792" s="93"/>
      <c r="R792" s="90"/>
      <c r="S792" s="91"/>
      <c r="T792" s="90"/>
      <c r="U792" s="92"/>
      <c r="V792" s="89"/>
      <c r="W792" s="91"/>
      <c r="X792" s="109"/>
      <c r="Y792" s="116"/>
      <c r="Z792" s="90"/>
      <c r="AA792" s="117"/>
      <c r="AB792" s="111"/>
      <c r="AC792" s="7"/>
      <c r="AD792" s="21">
        <f>IF(W792="",0,VLOOKUP("00:全空連",設定!$B$6:$C$18,2))</f>
        <v>0</v>
      </c>
      <c r="AE792" s="21">
        <f t="shared" si="26"/>
        <v>0</v>
      </c>
      <c r="AF792" s="22">
        <f t="shared" si="25"/>
        <v>0</v>
      </c>
      <c r="AH792" s="26"/>
      <c r="AI792" s="27"/>
      <c r="AK792" s="103"/>
      <c r="AL792" s="104">
        <f>IF(AK792&gt;0,設定!$C$18*AK792,0)</f>
        <v>0</v>
      </c>
    </row>
    <row r="793" spans="2:38" ht="14.25" customHeight="1">
      <c r="B793" s="25">
        <v>782</v>
      </c>
      <c r="C793" s="66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93"/>
      <c r="O793" s="117"/>
      <c r="P793" s="93"/>
      <c r="Q793" s="93"/>
      <c r="R793" s="90"/>
      <c r="S793" s="91"/>
      <c r="T793" s="90"/>
      <c r="U793" s="92"/>
      <c r="V793" s="89"/>
      <c r="W793" s="91"/>
      <c r="X793" s="109"/>
      <c r="Y793" s="116"/>
      <c r="Z793" s="90"/>
      <c r="AA793" s="117"/>
      <c r="AB793" s="111"/>
      <c r="AC793" s="7"/>
      <c r="AD793" s="21">
        <f>IF(W793="",0,VLOOKUP("00:全空連",設定!$B$6:$C$18,2))</f>
        <v>0</v>
      </c>
      <c r="AE793" s="21">
        <f t="shared" si="26"/>
        <v>0</v>
      </c>
      <c r="AF793" s="22">
        <f t="shared" si="25"/>
        <v>0</v>
      </c>
      <c r="AH793" s="26"/>
      <c r="AI793" s="27"/>
      <c r="AK793" s="103"/>
      <c r="AL793" s="104">
        <f>IF(AK793&gt;0,設定!$C$18*AK793,0)</f>
        <v>0</v>
      </c>
    </row>
    <row r="794" spans="2:38" ht="14.25" customHeight="1">
      <c r="B794" s="25">
        <v>783</v>
      </c>
      <c r="C794" s="66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93"/>
      <c r="O794" s="117"/>
      <c r="P794" s="93"/>
      <c r="Q794" s="93"/>
      <c r="R794" s="90"/>
      <c r="S794" s="91"/>
      <c r="T794" s="90"/>
      <c r="U794" s="92"/>
      <c r="V794" s="89"/>
      <c r="W794" s="91"/>
      <c r="X794" s="109"/>
      <c r="Y794" s="116"/>
      <c r="Z794" s="90"/>
      <c r="AA794" s="117"/>
      <c r="AB794" s="111"/>
      <c r="AC794" s="7"/>
      <c r="AD794" s="21">
        <f>IF(W794="",0,VLOOKUP("00:全空連",設定!$B$6:$C$18,2))</f>
        <v>0</v>
      </c>
      <c r="AE794" s="21">
        <f t="shared" si="26"/>
        <v>0</v>
      </c>
      <c r="AF794" s="22">
        <f t="shared" si="25"/>
        <v>0</v>
      </c>
      <c r="AH794" s="26"/>
      <c r="AI794" s="27"/>
      <c r="AK794" s="103"/>
      <c r="AL794" s="104">
        <f>IF(AK794&gt;0,設定!$C$18*AK794,0)</f>
        <v>0</v>
      </c>
    </row>
    <row r="795" spans="2:38" ht="14.25" customHeight="1">
      <c r="B795" s="25">
        <v>784</v>
      </c>
      <c r="C795" s="66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93"/>
      <c r="O795" s="117"/>
      <c r="P795" s="93"/>
      <c r="Q795" s="93"/>
      <c r="R795" s="90"/>
      <c r="S795" s="91"/>
      <c r="T795" s="90"/>
      <c r="U795" s="92"/>
      <c r="V795" s="89"/>
      <c r="W795" s="91"/>
      <c r="X795" s="109"/>
      <c r="Y795" s="116"/>
      <c r="Z795" s="90"/>
      <c r="AA795" s="117"/>
      <c r="AB795" s="111"/>
      <c r="AC795" s="7"/>
      <c r="AD795" s="21">
        <f>IF(W795="",0,VLOOKUP("00:全空連",設定!$B$6:$C$18,2))</f>
        <v>0</v>
      </c>
      <c r="AE795" s="21">
        <f t="shared" si="26"/>
        <v>0</v>
      </c>
      <c r="AF795" s="22">
        <f t="shared" si="25"/>
        <v>0</v>
      </c>
      <c r="AH795" s="26"/>
      <c r="AI795" s="27"/>
      <c r="AK795" s="103"/>
      <c r="AL795" s="104">
        <f>IF(AK795&gt;0,設定!$C$18*AK795,0)</f>
        <v>0</v>
      </c>
    </row>
    <row r="796" spans="2:38" ht="14.25" customHeight="1">
      <c r="B796" s="25">
        <v>785</v>
      </c>
      <c r="C796" s="66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93"/>
      <c r="O796" s="117"/>
      <c r="P796" s="93"/>
      <c r="Q796" s="93"/>
      <c r="R796" s="90"/>
      <c r="S796" s="91"/>
      <c r="T796" s="90"/>
      <c r="U796" s="92"/>
      <c r="V796" s="89"/>
      <c r="W796" s="91"/>
      <c r="X796" s="109"/>
      <c r="Y796" s="116"/>
      <c r="Z796" s="90"/>
      <c r="AA796" s="117"/>
      <c r="AB796" s="111"/>
      <c r="AC796" s="7"/>
      <c r="AD796" s="21">
        <f>IF(W796="",0,VLOOKUP("00:全空連",設定!$B$6:$C$18,2))</f>
        <v>0</v>
      </c>
      <c r="AE796" s="21">
        <f t="shared" si="26"/>
        <v>0</v>
      </c>
      <c r="AF796" s="22">
        <f t="shared" si="25"/>
        <v>0</v>
      </c>
      <c r="AH796" s="26"/>
      <c r="AI796" s="27"/>
      <c r="AK796" s="103"/>
      <c r="AL796" s="104">
        <f>IF(AK796&gt;0,設定!$C$18*AK796,0)</f>
        <v>0</v>
      </c>
    </row>
    <row r="797" spans="2:38" ht="14.25" customHeight="1">
      <c r="B797" s="25">
        <v>786</v>
      </c>
      <c r="C797" s="66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93"/>
      <c r="O797" s="117"/>
      <c r="P797" s="93"/>
      <c r="Q797" s="93"/>
      <c r="R797" s="90"/>
      <c r="S797" s="91"/>
      <c r="T797" s="90"/>
      <c r="U797" s="92"/>
      <c r="V797" s="89"/>
      <c r="W797" s="91"/>
      <c r="X797" s="109"/>
      <c r="Y797" s="116"/>
      <c r="Z797" s="90"/>
      <c r="AA797" s="117"/>
      <c r="AB797" s="111"/>
      <c r="AC797" s="7"/>
      <c r="AD797" s="21">
        <f>IF(W797="",0,VLOOKUP("00:全空連",設定!$B$6:$C$18,2))</f>
        <v>0</v>
      </c>
      <c r="AE797" s="21">
        <f t="shared" si="26"/>
        <v>0</v>
      </c>
      <c r="AF797" s="22">
        <f t="shared" si="25"/>
        <v>0</v>
      </c>
      <c r="AH797" s="26"/>
      <c r="AI797" s="27"/>
      <c r="AK797" s="103"/>
      <c r="AL797" s="104">
        <f>IF(AK797&gt;0,設定!$C$18*AK797,0)</f>
        <v>0</v>
      </c>
    </row>
    <row r="798" spans="2:38" ht="14.25" customHeight="1">
      <c r="B798" s="25">
        <v>787</v>
      </c>
      <c r="C798" s="66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93"/>
      <c r="O798" s="117"/>
      <c r="P798" s="93"/>
      <c r="Q798" s="93"/>
      <c r="R798" s="90"/>
      <c r="S798" s="91"/>
      <c r="T798" s="90"/>
      <c r="U798" s="92"/>
      <c r="V798" s="89"/>
      <c r="W798" s="91"/>
      <c r="X798" s="109"/>
      <c r="Y798" s="116"/>
      <c r="Z798" s="90"/>
      <c r="AA798" s="117"/>
      <c r="AB798" s="111"/>
      <c r="AC798" s="7"/>
      <c r="AD798" s="21">
        <f>IF(W798="",0,VLOOKUP("00:全空連",設定!$B$6:$C$18,2))</f>
        <v>0</v>
      </c>
      <c r="AE798" s="21">
        <f t="shared" si="26"/>
        <v>0</v>
      </c>
      <c r="AF798" s="22">
        <f t="shared" si="25"/>
        <v>0</v>
      </c>
      <c r="AH798" s="26"/>
      <c r="AI798" s="27"/>
      <c r="AK798" s="103"/>
      <c r="AL798" s="104">
        <f>IF(AK798&gt;0,設定!$C$18*AK798,0)</f>
        <v>0</v>
      </c>
    </row>
    <row r="799" spans="2:38" ht="14.25" customHeight="1">
      <c r="B799" s="25">
        <v>788</v>
      </c>
      <c r="C799" s="66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93"/>
      <c r="O799" s="117"/>
      <c r="P799" s="93"/>
      <c r="Q799" s="93"/>
      <c r="R799" s="90"/>
      <c r="S799" s="91"/>
      <c r="T799" s="90"/>
      <c r="U799" s="92"/>
      <c r="V799" s="89"/>
      <c r="W799" s="91"/>
      <c r="X799" s="109"/>
      <c r="Y799" s="116"/>
      <c r="Z799" s="90"/>
      <c r="AA799" s="117"/>
      <c r="AB799" s="111"/>
      <c r="AC799" s="7"/>
      <c r="AD799" s="21">
        <f>IF(W799="",0,VLOOKUP("00:全空連",設定!$B$6:$C$18,2))</f>
        <v>0</v>
      </c>
      <c r="AE799" s="21">
        <f t="shared" si="26"/>
        <v>0</v>
      </c>
      <c r="AF799" s="22">
        <f t="shared" si="25"/>
        <v>0</v>
      </c>
      <c r="AH799" s="26"/>
      <c r="AI799" s="27"/>
      <c r="AK799" s="103"/>
      <c r="AL799" s="104">
        <f>IF(AK799&gt;0,設定!$C$18*AK799,0)</f>
        <v>0</v>
      </c>
    </row>
    <row r="800" spans="2:38" ht="14.25" customHeight="1">
      <c r="B800" s="25">
        <v>789</v>
      </c>
      <c r="C800" s="66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93"/>
      <c r="O800" s="117"/>
      <c r="P800" s="93"/>
      <c r="Q800" s="93"/>
      <c r="R800" s="90"/>
      <c r="S800" s="91"/>
      <c r="T800" s="90"/>
      <c r="U800" s="92"/>
      <c r="V800" s="89"/>
      <c r="W800" s="91"/>
      <c r="X800" s="109"/>
      <c r="Y800" s="116"/>
      <c r="Z800" s="90"/>
      <c r="AA800" s="117"/>
      <c r="AB800" s="111"/>
      <c r="AC800" s="7"/>
      <c r="AD800" s="21">
        <f>IF(W800="",0,VLOOKUP("00:全空連",設定!$B$6:$C$18,2))</f>
        <v>0</v>
      </c>
      <c r="AE800" s="21">
        <f t="shared" si="26"/>
        <v>0</v>
      </c>
      <c r="AF800" s="22">
        <f t="shared" si="25"/>
        <v>0</v>
      </c>
      <c r="AH800" s="26"/>
      <c r="AI800" s="27"/>
      <c r="AK800" s="103"/>
      <c r="AL800" s="104">
        <f>IF(AK800&gt;0,設定!$C$18*AK800,0)</f>
        <v>0</v>
      </c>
    </row>
    <row r="801" spans="2:38" ht="14.25" customHeight="1">
      <c r="B801" s="25">
        <v>790</v>
      </c>
      <c r="C801" s="66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93"/>
      <c r="O801" s="117"/>
      <c r="P801" s="93"/>
      <c r="Q801" s="93"/>
      <c r="R801" s="90"/>
      <c r="S801" s="91"/>
      <c r="T801" s="90"/>
      <c r="U801" s="92"/>
      <c r="V801" s="89"/>
      <c r="W801" s="91"/>
      <c r="X801" s="109"/>
      <c r="Y801" s="116"/>
      <c r="Z801" s="90"/>
      <c r="AA801" s="117"/>
      <c r="AB801" s="111"/>
      <c r="AC801" s="7"/>
      <c r="AD801" s="21">
        <f>IF(W801="",0,VLOOKUP("00:全空連",設定!$B$6:$C$18,2))</f>
        <v>0</v>
      </c>
      <c r="AE801" s="21">
        <f t="shared" si="26"/>
        <v>0</v>
      </c>
      <c r="AF801" s="22">
        <f t="shared" si="25"/>
        <v>0</v>
      </c>
      <c r="AH801" s="26"/>
      <c r="AI801" s="27"/>
      <c r="AK801" s="103"/>
      <c r="AL801" s="104">
        <f>IF(AK801&gt;0,設定!$C$18*AK801,0)</f>
        <v>0</v>
      </c>
    </row>
    <row r="802" spans="2:38" ht="14.25" customHeight="1">
      <c r="B802" s="25">
        <v>791</v>
      </c>
      <c r="C802" s="66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93"/>
      <c r="O802" s="117"/>
      <c r="P802" s="93"/>
      <c r="Q802" s="93"/>
      <c r="R802" s="90"/>
      <c r="S802" s="91"/>
      <c r="T802" s="90"/>
      <c r="U802" s="92"/>
      <c r="V802" s="89"/>
      <c r="W802" s="91"/>
      <c r="X802" s="109"/>
      <c r="Y802" s="116"/>
      <c r="Z802" s="90"/>
      <c r="AA802" s="117"/>
      <c r="AB802" s="111"/>
      <c r="AC802" s="7"/>
      <c r="AD802" s="21">
        <f>IF(W802="",0,VLOOKUP("00:全空連",設定!$B$6:$C$18,2))</f>
        <v>0</v>
      </c>
      <c r="AE802" s="21">
        <f t="shared" si="26"/>
        <v>0</v>
      </c>
      <c r="AF802" s="22">
        <f t="shared" si="25"/>
        <v>0</v>
      </c>
      <c r="AH802" s="26"/>
      <c r="AI802" s="27"/>
      <c r="AK802" s="103"/>
      <c r="AL802" s="104">
        <f>IF(AK802&gt;0,設定!$C$18*AK802,0)</f>
        <v>0</v>
      </c>
    </row>
    <row r="803" spans="2:38" ht="14.25" customHeight="1">
      <c r="B803" s="25">
        <v>792</v>
      </c>
      <c r="C803" s="66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93"/>
      <c r="O803" s="117"/>
      <c r="P803" s="93"/>
      <c r="Q803" s="93"/>
      <c r="R803" s="90"/>
      <c r="S803" s="91"/>
      <c r="T803" s="90"/>
      <c r="U803" s="92"/>
      <c r="V803" s="89"/>
      <c r="W803" s="91"/>
      <c r="X803" s="109"/>
      <c r="Y803" s="116"/>
      <c r="Z803" s="90"/>
      <c r="AA803" s="117"/>
      <c r="AB803" s="111"/>
      <c r="AC803" s="7"/>
      <c r="AD803" s="21">
        <f>IF(W803="",0,VLOOKUP("00:全空連",設定!$B$6:$C$18,2))</f>
        <v>0</v>
      </c>
      <c r="AE803" s="21">
        <f t="shared" si="26"/>
        <v>0</v>
      </c>
      <c r="AF803" s="22">
        <f t="shared" si="25"/>
        <v>0</v>
      </c>
      <c r="AH803" s="26"/>
      <c r="AI803" s="27"/>
      <c r="AK803" s="103"/>
      <c r="AL803" s="104">
        <f>IF(AK803&gt;0,設定!$C$18*AK803,0)</f>
        <v>0</v>
      </c>
    </row>
    <row r="804" spans="2:38" ht="14.25" customHeight="1">
      <c r="B804" s="25">
        <v>793</v>
      </c>
      <c r="C804" s="66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93"/>
      <c r="O804" s="117"/>
      <c r="P804" s="93"/>
      <c r="Q804" s="93"/>
      <c r="R804" s="90"/>
      <c r="S804" s="91"/>
      <c r="T804" s="90"/>
      <c r="U804" s="92"/>
      <c r="V804" s="89"/>
      <c r="W804" s="91"/>
      <c r="X804" s="109"/>
      <c r="Y804" s="116"/>
      <c r="Z804" s="90"/>
      <c r="AA804" s="117"/>
      <c r="AB804" s="111"/>
      <c r="AC804" s="7"/>
      <c r="AD804" s="21">
        <f>IF(W804="",0,VLOOKUP("00:全空連",設定!$B$6:$C$18,2))</f>
        <v>0</v>
      </c>
      <c r="AE804" s="21">
        <f t="shared" si="26"/>
        <v>0</v>
      </c>
      <c r="AF804" s="22">
        <f t="shared" si="25"/>
        <v>0</v>
      </c>
      <c r="AH804" s="26"/>
      <c r="AI804" s="27"/>
      <c r="AK804" s="103"/>
      <c r="AL804" s="104">
        <f>IF(AK804&gt;0,設定!$C$18*AK804,0)</f>
        <v>0</v>
      </c>
    </row>
    <row r="805" spans="2:38" ht="14.25" customHeight="1">
      <c r="B805" s="25">
        <v>794</v>
      </c>
      <c r="C805" s="66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93"/>
      <c r="O805" s="117"/>
      <c r="P805" s="93"/>
      <c r="Q805" s="93"/>
      <c r="R805" s="90"/>
      <c r="S805" s="91"/>
      <c r="T805" s="90"/>
      <c r="U805" s="92"/>
      <c r="V805" s="89"/>
      <c r="W805" s="91"/>
      <c r="X805" s="109"/>
      <c r="Y805" s="116"/>
      <c r="Z805" s="90"/>
      <c r="AA805" s="117"/>
      <c r="AB805" s="111"/>
      <c r="AC805" s="7"/>
      <c r="AD805" s="21">
        <f>IF(W805="",0,VLOOKUP("00:全空連",設定!$B$6:$C$18,2))</f>
        <v>0</v>
      </c>
      <c r="AE805" s="21">
        <f t="shared" si="26"/>
        <v>0</v>
      </c>
      <c r="AF805" s="22">
        <f t="shared" si="25"/>
        <v>0</v>
      </c>
      <c r="AH805" s="26"/>
      <c r="AI805" s="27"/>
      <c r="AK805" s="103"/>
      <c r="AL805" s="104">
        <f>IF(AK805&gt;0,設定!$C$18*AK805,0)</f>
        <v>0</v>
      </c>
    </row>
    <row r="806" spans="2:38" ht="14.25" customHeight="1">
      <c r="B806" s="25">
        <v>795</v>
      </c>
      <c r="C806" s="66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93"/>
      <c r="O806" s="117"/>
      <c r="P806" s="93"/>
      <c r="Q806" s="93"/>
      <c r="R806" s="90"/>
      <c r="S806" s="91"/>
      <c r="T806" s="90"/>
      <c r="U806" s="92"/>
      <c r="V806" s="89"/>
      <c r="W806" s="91"/>
      <c r="X806" s="109"/>
      <c r="Y806" s="116"/>
      <c r="Z806" s="90"/>
      <c r="AA806" s="117"/>
      <c r="AB806" s="111"/>
      <c r="AC806" s="7"/>
      <c r="AD806" s="21">
        <f>IF(W806="",0,VLOOKUP("00:全空連",設定!$B$6:$C$18,2))</f>
        <v>0</v>
      </c>
      <c r="AE806" s="21">
        <f t="shared" si="26"/>
        <v>0</v>
      </c>
      <c r="AF806" s="22">
        <f t="shared" si="25"/>
        <v>0</v>
      </c>
      <c r="AH806" s="26"/>
      <c r="AI806" s="27"/>
      <c r="AK806" s="103"/>
      <c r="AL806" s="104">
        <f>IF(AK806&gt;0,設定!$C$18*AK806,0)</f>
        <v>0</v>
      </c>
    </row>
    <row r="807" spans="2:38" ht="14.25" customHeight="1">
      <c r="B807" s="25">
        <v>796</v>
      </c>
      <c r="C807" s="66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93"/>
      <c r="O807" s="117"/>
      <c r="P807" s="93"/>
      <c r="Q807" s="93"/>
      <c r="R807" s="90"/>
      <c r="S807" s="91"/>
      <c r="T807" s="90"/>
      <c r="U807" s="92"/>
      <c r="V807" s="89"/>
      <c r="W807" s="91"/>
      <c r="X807" s="109"/>
      <c r="Y807" s="116"/>
      <c r="Z807" s="90"/>
      <c r="AA807" s="117"/>
      <c r="AB807" s="111"/>
      <c r="AC807" s="7"/>
      <c r="AD807" s="21">
        <f>IF(W807="",0,VLOOKUP("00:全空連",設定!$B$6:$C$18,2))</f>
        <v>0</v>
      </c>
      <c r="AE807" s="21">
        <f t="shared" si="26"/>
        <v>0</v>
      </c>
      <c r="AF807" s="22">
        <f t="shared" si="25"/>
        <v>0</v>
      </c>
      <c r="AH807" s="26"/>
      <c r="AI807" s="27"/>
      <c r="AK807" s="103"/>
      <c r="AL807" s="104">
        <f>IF(AK807&gt;0,設定!$C$18*AK807,0)</f>
        <v>0</v>
      </c>
    </row>
    <row r="808" spans="2:38" ht="14.25" customHeight="1">
      <c r="B808" s="25">
        <v>797</v>
      </c>
      <c r="C808" s="66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93"/>
      <c r="O808" s="117"/>
      <c r="P808" s="93"/>
      <c r="Q808" s="93"/>
      <c r="R808" s="90"/>
      <c r="S808" s="91"/>
      <c r="T808" s="90"/>
      <c r="U808" s="92"/>
      <c r="V808" s="89"/>
      <c r="W808" s="91"/>
      <c r="X808" s="109"/>
      <c r="Y808" s="116"/>
      <c r="Z808" s="90"/>
      <c r="AA808" s="117"/>
      <c r="AB808" s="111"/>
      <c r="AC808" s="7"/>
      <c r="AD808" s="21">
        <f>IF(W808="",0,VLOOKUP("00:全空連",設定!$B$6:$C$18,2))</f>
        <v>0</v>
      </c>
      <c r="AE808" s="21">
        <f t="shared" si="26"/>
        <v>0</v>
      </c>
      <c r="AF808" s="22">
        <f t="shared" si="25"/>
        <v>0</v>
      </c>
      <c r="AH808" s="26"/>
      <c r="AI808" s="27"/>
      <c r="AK808" s="103"/>
      <c r="AL808" s="104">
        <f>IF(AK808&gt;0,設定!$C$18*AK808,0)</f>
        <v>0</v>
      </c>
    </row>
    <row r="809" spans="2:38" ht="14.25" customHeight="1">
      <c r="B809" s="25">
        <v>798</v>
      </c>
      <c r="C809" s="66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93"/>
      <c r="O809" s="117"/>
      <c r="P809" s="93"/>
      <c r="Q809" s="93"/>
      <c r="R809" s="90"/>
      <c r="S809" s="91"/>
      <c r="T809" s="90"/>
      <c r="U809" s="92"/>
      <c r="V809" s="89"/>
      <c r="W809" s="91"/>
      <c r="X809" s="109"/>
      <c r="Y809" s="116"/>
      <c r="Z809" s="90"/>
      <c r="AA809" s="117"/>
      <c r="AB809" s="111"/>
      <c r="AC809" s="7"/>
      <c r="AD809" s="21">
        <f>IF(W809="",0,VLOOKUP("00:全空連",設定!$B$6:$C$18,2))</f>
        <v>0</v>
      </c>
      <c r="AE809" s="21">
        <f t="shared" si="26"/>
        <v>0</v>
      </c>
      <c r="AF809" s="22">
        <f t="shared" si="25"/>
        <v>0</v>
      </c>
      <c r="AH809" s="26"/>
      <c r="AI809" s="27"/>
      <c r="AK809" s="103"/>
      <c r="AL809" s="104">
        <f>IF(AK809&gt;0,設定!$C$18*AK809,0)</f>
        <v>0</v>
      </c>
    </row>
    <row r="810" spans="2:38" ht="14.25" customHeight="1">
      <c r="B810" s="25">
        <v>799</v>
      </c>
      <c r="C810" s="66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93"/>
      <c r="O810" s="117"/>
      <c r="P810" s="93"/>
      <c r="Q810" s="93"/>
      <c r="R810" s="90"/>
      <c r="S810" s="91"/>
      <c r="T810" s="90"/>
      <c r="U810" s="92"/>
      <c r="V810" s="89"/>
      <c r="W810" s="91"/>
      <c r="X810" s="109"/>
      <c r="Y810" s="116"/>
      <c r="Z810" s="90"/>
      <c r="AA810" s="117"/>
      <c r="AB810" s="111"/>
      <c r="AC810" s="7"/>
      <c r="AD810" s="21">
        <f>IF(W810="",0,VLOOKUP("00:全空連",設定!$B$6:$C$18,2))</f>
        <v>0</v>
      </c>
      <c r="AE810" s="21">
        <f t="shared" si="26"/>
        <v>0</v>
      </c>
      <c r="AF810" s="22">
        <f t="shared" si="25"/>
        <v>0</v>
      </c>
      <c r="AH810" s="26"/>
      <c r="AI810" s="27"/>
      <c r="AK810" s="103"/>
      <c r="AL810" s="104">
        <f>IF(AK810&gt;0,設定!$C$18*AK810,0)</f>
        <v>0</v>
      </c>
    </row>
    <row r="811" spans="2:38" ht="14.25" customHeight="1">
      <c r="B811" s="25">
        <v>800</v>
      </c>
      <c r="C811" s="66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93"/>
      <c r="O811" s="117"/>
      <c r="P811" s="93"/>
      <c r="Q811" s="93"/>
      <c r="R811" s="90"/>
      <c r="S811" s="91"/>
      <c r="T811" s="90"/>
      <c r="U811" s="92"/>
      <c r="V811" s="89"/>
      <c r="W811" s="91"/>
      <c r="X811" s="109"/>
      <c r="Y811" s="116"/>
      <c r="Z811" s="90"/>
      <c r="AA811" s="117"/>
      <c r="AB811" s="111"/>
      <c r="AC811" s="7"/>
      <c r="AD811" s="21">
        <f>IF(W811="",0,VLOOKUP("00:全空連",設定!$B$6:$C$18,2))</f>
        <v>0</v>
      </c>
      <c r="AE811" s="21">
        <f t="shared" si="26"/>
        <v>0</v>
      </c>
      <c r="AF811" s="22">
        <f t="shared" si="25"/>
        <v>0</v>
      </c>
      <c r="AH811" s="26"/>
      <c r="AI811" s="27"/>
      <c r="AK811" s="103"/>
      <c r="AL811" s="104">
        <f>IF(AK811&gt;0,設定!$C$18*AK811,0)</f>
        <v>0</v>
      </c>
    </row>
    <row r="812" spans="2:38" ht="14.25" customHeight="1">
      <c r="B812" s="25">
        <v>801</v>
      </c>
      <c r="C812" s="66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93"/>
      <c r="O812" s="117"/>
      <c r="P812" s="93"/>
      <c r="Q812" s="93"/>
      <c r="R812" s="90"/>
      <c r="S812" s="91"/>
      <c r="T812" s="90"/>
      <c r="U812" s="92"/>
      <c r="V812" s="89"/>
      <c r="W812" s="91"/>
      <c r="X812" s="109"/>
      <c r="Y812" s="116"/>
      <c r="Z812" s="90"/>
      <c r="AA812" s="117"/>
      <c r="AB812" s="111"/>
      <c r="AC812" s="7"/>
      <c r="AD812" s="21">
        <f>IF(W812="",0,VLOOKUP("00:全空連",設定!$B$6:$C$18,2))</f>
        <v>0</v>
      </c>
      <c r="AE812" s="21">
        <f t="shared" si="26"/>
        <v>0</v>
      </c>
      <c r="AF812" s="22">
        <f t="shared" si="25"/>
        <v>0</v>
      </c>
      <c r="AH812" s="26"/>
      <c r="AI812" s="27"/>
      <c r="AK812" s="103"/>
      <c r="AL812" s="104">
        <f>IF(AK812&gt;0,設定!$C$18*AK812,0)</f>
        <v>0</v>
      </c>
    </row>
    <row r="813" spans="2:38" ht="14.25" customHeight="1">
      <c r="B813" s="25">
        <v>802</v>
      </c>
      <c r="C813" s="66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93"/>
      <c r="O813" s="117"/>
      <c r="P813" s="93"/>
      <c r="Q813" s="93"/>
      <c r="R813" s="90"/>
      <c r="S813" s="91"/>
      <c r="T813" s="90"/>
      <c r="U813" s="92"/>
      <c r="V813" s="89"/>
      <c r="W813" s="91"/>
      <c r="X813" s="109"/>
      <c r="Y813" s="116"/>
      <c r="Z813" s="90"/>
      <c r="AA813" s="117"/>
      <c r="AB813" s="111"/>
      <c r="AC813" s="7"/>
      <c r="AD813" s="21">
        <f>IF(W813="",0,VLOOKUP("00:全空連",設定!$B$6:$C$18,2))</f>
        <v>0</v>
      </c>
      <c r="AE813" s="21">
        <f t="shared" si="26"/>
        <v>0</v>
      </c>
      <c r="AF813" s="22">
        <f t="shared" si="25"/>
        <v>0</v>
      </c>
      <c r="AH813" s="26"/>
      <c r="AI813" s="27"/>
      <c r="AK813" s="103"/>
      <c r="AL813" s="104">
        <f>IF(AK813&gt;0,設定!$C$18*AK813,0)</f>
        <v>0</v>
      </c>
    </row>
    <row r="814" spans="2:38" ht="14.25" customHeight="1">
      <c r="B814" s="25">
        <v>803</v>
      </c>
      <c r="C814" s="66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93"/>
      <c r="O814" s="117"/>
      <c r="P814" s="93"/>
      <c r="Q814" s="93"/>
      <c r="R814" s="90"/>
      <c r="S814" s="91"/>
      <c r="T814" s="90"/>
      <c r="U814" s="92"/>
      <c r="V814" s="89"/>
      <c r="W814" s="91"/>
      <c r="X814" s="109"/>
      <c r="Y814" s="116"/>
      <c r="Z814" s="90"/>
      <c r="AA814" s="117"/>
      <c r="AB814" s="111"/>
      <c r="AC814" s="7"/>
      <c r="AD814" s="21">
        <f>IF(W814="",0,VLOOKUP("00:全空連",設定!$B$6:$C$18,2))</f>
        <v>0</v>
      </c>
      <c r="AE814" s="21">
        <f t="shared" si="26"/>
        <v>0</v>
      </c>
      <c r="AF814" s="22">
        <f t="shared" si="25"/>
        <v>0</v>
      </c>
      <c r="AH814" s="26"/>
      <c r="AI814" s="27"/>
      <c r="AK814" s="103"/>
      <c r="AL814" s="104">
        <f>IF(AK814&gt;0,設定!$C$18*AK814,0)</f>
        <v>0</v>
      </c>
    </row>
    <row r="815" spans="2:38" ht="14.25" customHeight="1">
      <c r="B815" s="25">
        <v>804</v>
      </c>
      <c r="C815" s="66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93"/>
      <c r="O815" s="117"/>
      <c r="P815" s="93"/>
      <c r="Q815" s="93"/>
      <c r="R815" s="90"/>
      <c r="S815" s="91"/>
      <c r="T815" s="90"/>
      <c r="U815" s="92"/>
      <c r="V815" s="89"/>
      <c r="W815" s="91"/>
      <c r="X815" s="109"/>
      <c r="Y815" s="116"/>
      <c r="Z815" s="90"/>
      <c r="AA815" s="117"/>
      <c r="AB815" s="111"/>
      <c r="AC815" s="7"/>
      <c r="AD815" s="21">
        <f>IF(W815="",0,VLOOKUP("00:全空連",設定!$B$6:$C$18,2))</f>
        <v>0</v>
      </c>
      <c r="AE815" s="21">
        <f t="shared" si="26"/>
        <v>0</v>
      </c>
      <c r="AF815" s="22">
        <f t="shared" si="25"/>
        <v>0</v>
      </c>
      <c r="AH815" s="26"/>
      <c r="AI815" s="27"/>
      <c r="AK815" s="103"/>
      <c r="AL815" s="104">
        <f>IF(AK815&gt;0,設定!$C$18*AK815,0)</f>
        <v>0</v>
      </c>
    </row>
    <row r="816" spans="2:38" ht="14.25" customHeight="1">
      <c r="B816" s="25">
        <v>805</v>
      </c>
      <c r="C816" s="66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93"/>
      <c r="O816" s="117"/>
      <c r="P816" s="93"/>
      <c r="Q816" s="93"/>
      <c r="R816" s="90"/>
      <c r="S816" s="91"/>
      <c r="T816" s="90"/>
      <c r="U816" s="92"/>
      <c r="V816" s="89"/>
      <c r="W816" s="91"/>
      <c r="X816" s="109"/>
      <c r="Y816" s="116"/>
      <c r="Z816" s="90"/>
      <c r="AA816" s="117"/>
      <c r="AB816" s="111"/>
      <c r="AC816" s="7"/>
      <c r="AD816" s="21">
        <f>IF(W816="",0,VLOOKUP("00:全空連",設定!$B$6:$C$18,2))</f>
        <v>0</v>
      </c>
      <c r="AE816" s="21">
        <f t="shared" si="26"/>
        <v>0</v>
      </c>
      <c r="AF816" s="22">
        <f t="shared" si="25"/>
        <v>0</v>
      </c>
      <c r="AH816" s="26"/>
      <c r="AI816" s="27"/>
      <c r="AK816" s="103"/>
      <c r="AL816" s="104">
        <f>IF(AK816&gt;0,設定!$C$18*AK816,0)</f>
        <v>0</v>
      </c>
    </row>
    <row r="817" spans="2:38" ht="14.25" customHeight="1">
      <c r="B817" s="25">
        <v>806</v>
      </c>
      <c r="C817" s="66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93"/>
      <c r="O817" s="117"/>
      <c r="P817" s="93"/>
      <c r="Q817" s="93"/>
      <c r="R817" s="90"/>
      <c r="S817" s="91"/>
      <c r="T817" s="90"/>
      <c r="U817" s="92"/>
      <c r="V817" s="89"/>
      <c r="W817" s="91"/>
      <c r="X817" s="109"/>
      <c r="Y817" s="116"/>
      <c r="Z817" s="90"/>
      <c r="AA817" s="117"/>
      <c r="AB817" s="111"/>
      <c r="AC817" s="7"/>
      <c r="AD817" s="21">
        <f>IF(W817="",0,VLOOKUP("00:全空連",設定!$B$6:$C$18,2))</f>
        <v>0</v>
      </c>
      <c r="AE817" s="21">
        <f t="shared" si="26"/>
        <v>0</v>
      </c>
      <c r="AF817" s="22">
        <f t="shared" si="25"/>
        <v>0</v>
      </c>
      <c r="AH817" s="26"/>
      <c r="AI817" s="27"/>
      <c r="AK817" s="103"/>
      <c r="AL817" s="104">
        <f>IF(AK817&gt;0,設定!$C$18*AK817,0)</f>
        <v>0</v>
      </c>
    </row>
    <row r="818" spans="2:38" ht="14.25" customHeight="1">
      <c r="B818" s="25">
        <v>807</v>
      </c>
      <c r="C818" s="66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93"/>
      <c r="O818" s="117"/>
      <c r="P818" s="93"/>
      <c r="Q818" s="93"/>
      <c r="R818" s="90"/>
      <c r="S818" s="91"/>
      <c r="T818" s="90"/>
      <c r="U818" s="92"/>
      <c r="V818" s="89"/>
      <c r="W818" s="91"/>
      <c r="X818" s="109"/>
      <c r="Y818" s="116"/>
      <c r="Z818" s="90"/>
      <c r="AA818" s="117"/>
      <c r="AB818" s="111"/>
      <c r="AC818" s="7"/>
      <c r="AD818" s="21">
        <f>IF(W818="",0,VLOOKUP("00:全空連",設定!$B$6:$C$18,2))</f>
        <v>0</v>
      </c>
      <c r="AE818" s="21">
        <f t="shared" si="26"/>
        <v>0</v>
      </c>
      <c r="AF818" s="22">
        <f t="shared" si="25"/>
        <v>0</v>
      </c>
      <c r="AH818" s="26"/>
      <c r="AI818" s="27"/>
      <c r="AK818" s="103"/>
      <c r="AL818" s="104">
        <f>IF(AK818&gt;0,設定!$C$18*AK818,0)</f>
        <v>0</v>
      </c>
    </row>
    <row r="819" spans="2:38" ht="14.25" customHeight="1">
      <c r="B819" s="25">
        <v>808</v>
      </c>
      <c r="C819" s="66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93"/>
      <c r="O819" s="117"/>
      <c r="P819" s="93"/>
      <c r="Q819" s="93"/>
      <c r="R819" s="90"/>
      <c r="S819" s="91"/>
      <c r="T819" s="90"/>
      <c r="U819" s="92"/>
      <c r="V819" s="89"/>
      <c r="W819" s="91"/>
      <c r="X819" s="109"/>
      <c r="Y819" s="116"/>
      <c r="Z819" s="90"/>
      <c r="AA819" s="117"/>
      <c r="AB819" s="111"/>
      <c r="AC819" s="7"/>
      <c r="AD819" s="21">
        <f>IF(W819="",0,VLOOKUP("00:全空連",設定!$B$6:$C$18,2))</f>
        <v>0</v>
      </c>
      <c r="AE819" s="21">
        <f t="shared" si="26"/>
        <v>0</v>
      </c>
      <c r="AF819" s="22">
        <f t="shared" si="25"/>
        <v>0</v>
      </c>
      <c r="AH819" s="26"/>
      <c r="AI819" s="27"/>
      <c r="AK819" s="103"/>
      <c r="AL819" s="104">
        <f>IF(AK819&gt;0,設定!$C$18*AK819,0)</f>
        <v>0</v>
      </c>
    </row>
    <row r="820" spans="2:38" ht="14.25" customHeight="1">
      <c r="B820" s="25">
        <v>809</v>
      </c>
      <c r="C820" s="66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93"/>
      <c r="O820" s="117"/>
      <c r="P820" s="93"/>
      <c r="Q820" s="93"/>
      <c r="R820" s="90"/>
      <c r="S820" s="91"/>
      <c r="T820" s="90"/>
      <c r="U820" s="92"/>
      <c r="V820" s="89"/>
      <c r="W820" s="91"/>
      <c r="X820" s="109"/>
      <c r="Y820" s="116"/>
      <c r="Z820" s="90"/>
      <c r="AA820" s="117"/>
      <c r="AB820" s="111"/>
      <c r="AC820" s="7"/>
      <c r="AD820" s="21">
        <f>IF(W820="",0,VLOOKUP("00:全空連",設定!$B$6:$C$18,2))</f>
        <v>0</v>
      </c>
      <c r="AE820" s="21">
        <f t="shared" si="26"/>
        <v>0</v>
      </c>
      <c r="AF820" s="22">
        <f t="shared" si="25"/>
        <v>0</v>
      </c>
      <c r="AH820" s="26"/>
      <c r="AI820" s="27"/>
      <c r="AK820" s="103"/>
      <c r="AL820" s="104">
        <f>IF(AK820&gt;0,設定!$C$18*AK820,0)</f>
        <v>0</v>
      </c>
    </row>
    <row r="821" spans="2:38" ht="14.25" customHeight="1">
      <c r="B821" s="25">
        <v>810</v>
      </c>
      <c r="C821" s="66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93"/>
      <c r="O821" s="117"/>
      <c r="P821" s="93"/>
      <c r="Q821" s="93"/>
      <c r="R821" s="90"/>
      <c r="S821" s="91"/>
      <c r="T821" s="90"/>
      <c r="U821" s="92"/>
      <c r="V821" s="89"/>
      <c r="W821" s="91"/>
      <c r="X821" s="109"/>
      <c r="Y821" s="116"/>
      <c r="Z821" s="90"/>
      <c r="AA821" s="117"/>
      <c r="AB821" s="111"/>
      <c r="AC821" s="7"/>
      <c r="AD821" s="21">
        <f>IF(W821="",0,VLOOKUP("00:全空連",設定!$B$6:$C$18,2))</f>
        <v>0</v>
      </c>
      <c r="AE821" s="21">
        <f t="shared" si="26"/>
        <v>0</v>
      </c>
      <c r="AF821" s="22">
        <f t="shared" si="25"/>
        <v>0</v>
      </c>
      <c r="AH821" s="26"/>
      <c r="AI821" s="27"/>
      <c r="AK821" s="103"/>
      <c r="AL821" s="104">
        <f>IF(AK821&gt;0,設定!$C$18*AK821,0)</f>
        <v>0</v>
      </c>
    </row>
    <row r="822" spans="2:38" ht="14.25" customHeight="1">
      <c r="B822" s="25">
        <v>811</v>
      </c>
      <c r="C822" s="66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93"/>
      <c r="O822" s="117"/>
      <c r="P822" s="93"/>
      <c r="Q822" s="93"/>
      <c r="R822" s="90"/>
      <c r="S822" s="91"/>
      <c r="T822" s="90"/>
      <c r="U822" s="92"/>
      <c r="V822" s="89"/>
      <c r="W822" s="91"/>
      <c r="X822" s="109"/>
      <c r="Y822" s="116"/>
      <c r="Z822" s="90"/>
      <c r="AA822" s="117"/>
      <c r="AB822" s="111"/>
      <c r="AC822" s="7"/>
      <c r="AD822" s="21">
        <f>IF(W822="",0,VLOOKUP("00:全空連",設定!$B$6:$C$18,2))</f>
        <v>0</v>
      </c>
      <c r="AE822" s="21">
        <f t="shared" si="26"/>
        <v>0</v>
      </c>
      <c r="AF822" s="22">
        <f t="shared" ref="AF822:AF885" si="27">SUM(AD822:AE822)</f>
        <v>0</v>
      </c>
      <c r="AH822" s="26"/>
      <c r="AI822" s="27"/>
      <c r="AK822" s="103"/>
      <c r="AL822" s="104">
        <f>IF(AK822&gt;0,設定!$C$18*AK822,0)</f>
        <v>0</v>
      </c>
    </row>
    <row r="823" spans="2:38" ht="14.25" customHeight="1">
      <c r="B823" s="25">
        <v>812</v>
      </c>
      <c r="C823" s="66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93"/>
      <c r="O823" s="117"/>
      <c r="P823" s="93"/>
      <c r="Q823" s="93"/>
      <c r="R823" s="90"/>
      <c r="S823" s="91"/>
      <c r="T823" s="90"/>
      <c r="U823" s="92"/>
      <c r="V823" s="89"/>
      <c r="W823" s="91"/>
      <c r="X823" s="109"/>
      <c r="Y823" s="116"/>
      <c r="Z823" s="90"/>
      <c r="AA823" s="117"/>
      <c r="AB823" s="111"/>
      <c r="AC823" s="7"/>
      <c r="AD823" s="21">
        <f>IF(W823="",0,VLOOKUP("00:全空連",設定!$B$6:$C$18,2))</f>
        <v>0</v>
      </c>
      <c r="AE823" s="21">
        <f t="shared" si="26"/>
        <v>0</v>
      </c>
      <c r="AF823" s="22">
        <f t="shared" si="27"/>
        <v>0</v>
      </c>
      <c r="AH823" s="26"/>
      <c r="AI823" s="27"/>
      <c r="AK823" s="103"/>
      <c r="AL823" s="104">
        <f>IF(AK823&gt;0,設定!$C$18*AK823,0)</f>
        <v>0</v>
      </c>
    </row>
    <row r="824" spans="2:38" ht="14.25" customHeight="1">
      <c r="B824" s="25">
        <v>813</v>
      </c>
      <c r="C824" s="66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93"/>
      <c r="O824" s="117"/>
      <c r="P824" s="93"/>
      <c r="Q824" s="93"/>
      <c r="R824" s="90"/>
      <c r="S824" s="91"/>
      <c r="T824" s="90"/>
      <c r="U824" s="92"/>
      <c r="V824" s="89"/>
      <c r="W824" s="91"/>
      <c r="X824" s="109"/>
      <c r="Y824" s="116"/>
      <c r="Z824" s="90"/>
      <c r="AA824" s="117"/>
      <c r="AB824" s="111"/>
      <c r="AC824" s="7"/>
      <c r="AD824" s="21">
        <f>IF(W824="",0,VLOOKUP("00:全空連",設定!$B$6:$C$18,2))</f>
        <v>0</v>
      </c>
      <c r="AE824" s="21">
        <f t="shared" si="26"/>
        <v>0</v>
      </c>
      <c r="AF824" s="22">
        <f t="shared" si="27"/>
        <v>0</v>
      </c>
      <c r="AH824" s="26"/>
      <c r="AI824" s="27"/>
      <c r="AK824" s="103"/>
      <c r="AL824" s="104">
        <f>IF(AK824&gt;0,設定!$C$18*AK824,0)</f>
        <v>0</v>
      </c>
    </row>
    <row r="825" spans="2:38" ht="14.25" customHeight="1">
      <c r="B825" s="25">
        <v>814</v>
      </c>
      <c r="C825" s="66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93"/>
      <c r="O825" s="117"/>
      <c r="P825" s="93"/>
      <c r="Q825" s="93"/>
      <c r="R825" s="90"/>
      <c r="S825" s="91"/>
      <c r="T825" s="90"/>
      <c r="U825" s="92"/>
      <c r="V825" s="89"/>
      <c r="W825" s="91"/>
      <c r="X825" s="109"/>
      <c r="Y825" s="116"/>
      <c r="Z825" s="90"/>
      <c r="AA825" s="117"/>
      <c r="AB825" s="111"/>
      <c r="AC825" s="7"/>
      <c r="AD825" s="21">
        <f>IF(W825="",0,VLOOKUP("00:全空連",設定!$B$6:$C$18,2))</f>
        <v>0</v>
      </c>
      <c r="AE825" s="21">
        <f t="shared" si="26"/>
        <v>0</v>
      </c>
      <c r="AF825" s="22">
        <f t="shared" si="27"/>
        <v>0</v>
      </c>
      <c r="AH825" s="26"/>
      <c r="AI825" s="27"/>
      <c r="AK825" s="103"/>
      <c r="AL825" s="104">
        <f>IF(AK825&gt;0,設定!$C$18*AK825,0)</f>
        <v>0</v>
      </c>
    </row>
    <row r="826" spans="2:38" ht="14.25" customHeight="1">
      <c r="B826" s="25">
        <v>815</v>
      </c>
      <c r="C826" s="66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93"/>
      <c r="O826" s="117"/>
      <c r="P826" s="93"/>
      <c r="Q826" s="93"/>
      <c r="R826" s="90"/>
      <c r="S826" s="91"/>
      <c r="T826" s="90"/>
      <c r="U826" s="92"/>
      <c r="V826" s="89"/>
      <c r="W826" s="91"/>
      <c r="X826" s="109"/>
      <c r="Y826" s="116"/>
      <c r="Z826" s="90"/>
      <c r="AA826" s="117"/>
      <c r="AB826" s="111"/>
      <c r="AC826" s="7"/>
      <c r="AD826" s="21">
        <f>IF(W826="",0,VLOOKUP("00:全空連",設定!$B$6:$C$18,2))</f>
        <v>0</v>
      </c>
      <c r="AE826" s="21">
        <f t="shared" si="26"/>
        <v>0</v>
      </c>
      <c r="AF826" s="22">
        <f t="shared" si="27"/>
        <v>0</v>
      </c>
      <c r="AH826" s="26"/>
      <c r="AI826" s="27"/>
      <c r="AK826" s="103"/>
      <c r="AL826" s="104">
        <f>IF(AK826&gt;0,設定!$C$18*AK826,0)</f>
        <v>0</v>
      </c>
    </row>
    <row r="827" spans="2:38" ht="14.25" customHeight="1">
      <c r="B827" s="25">
        <v>816</v>
      </c>
      <c r="C827" s="66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93"/>
      <c r="O827" s="117"/>
      <c r="P827" s="93"/>
      <c r="Q827" s="93"/>
      <c r="R827" s="90"/>
      <c r="S827" s="91"/>
      <c r="T827" s="90"/>
      <c r="U827" s="92"/>
      <c r="V827" s="89"/>
      <c r="W827" s="91"/>
      <c r="X827" s="109"/>
      <c r="Y827" s="116"/>
      <c r="Z827" s="90"/>
      <c r="AA827" s="117"/>
      <c r="AB827" s="111"/>
      <c r="AC827" s="7"/>
      <c r="AD827" s="21">
        <f>IF(W827="",0,VLOOKUP("00:全空連",設定!$B$6:$C$18,2))</f>
        <v>0</v>
      </c>
      <c r="AE827" s="21">
        <f t="shared" si="26"/>
        <v>0</v>
      </c>
      <c r="AF827" s="22">
        <f t="shared" si="27"/>
        <v>0</v>
      </c>
      <c r="AH827" s="26"/>
      <c r="AI827" s="27"/>
      <c r="AK827" s="103"/>
      <c r="AL827" s="104">
        <f>IF(AK827&gt;0,設定!$C$18*AK827,0)</f>
        <v>0</v>
      </c>
    </row>
    <row r="828" spans="2:38" ht="14.25" customHeight="1">
      <c r="B828" s="25">
        <v>817</v>
      </c>
      <c r="C828" s="66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93"/>
      <c r="O828" s="117"/>
      <c r="P828" s="93"/>
      <c r="Q828" s="93"/>
      <c r="R828" s="90"/>
      <c r="S828" s="91"/>
      <c r="T828" s="90"/>
      <c r="U828" s="92"/>
      <c r="V828" s="89"/>
      <c r="W828" s="91"/>
      <c r="X828" s="109"/>
      <c r="Y828" s="116"/>
      <c r="Z828" s="90"/>
      <c r="AA828" s="117"/>
      <c r="AB828" s="111"/>
      <c r="AC828" s="7"/>
      <c r="AD828" s="21">
        <f>IF(W828="",0,VLOOKUP("00:全空連",設定!$B$6:$C$18,2))</f>
        <v>0</v>
      </c>
      <c r="AE828" s="21">
        <f t="shared" si="26"/>
        <v>0</v>
      </c>
      <c r="AF828" s="22">
        <f t="shared" si="27"/>
        <v>0</v>
      </c>
      <c r="AH828" s="26"/>
      <c r="AI828" s="27"/>
      <c r="AK828" s="103"/>
      <c r="AL828" s="104">
        <f>IF(AK828&gt;0,設定!$C$18*AK828,0)</f>
        <v>0</v>
      </c>
    </row>
    <row r="829" spans="2:38" ht="14.25" customHeight="1">
      <c r="B829" s="25">
        <v>818</v>
      </c>
      <c r="C829" s="66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93"/>
      <c r="O829" s="117"/>
      <c r="P829" s="93"/>
      <c r="Q829" s="93"/>
      <c r="R829" s="90"/>
      <c r="S829" s="91"/>
      <c r="T829" s="90"/>
      <c r="U829" s="92"/>
      <c r="V829" s="89"/>
      <c r="W829" s="91"/>
      <c r="X829" s="109"/>
      <c r="Y829" s="116"/>
      <c r="Z829" s="90"/>
      <c r="AA829" s="117"/>
      <c r="AB829" s="111"/>
      <c r="AC829" s="7"/>
      <c r="AD829" s="21">
        <f>IF(W829="",0,VLOOKUP("00:全空連",設定!$B$6:$C$18,2))</f>
        <v>0</v>
      </c>
      <c r="AE829" s="21">
        <f t="shared" si="26"/>
        <v>0</v>
      </c>
      <c r="AF829" s="22">
        <f t="shared" si="27"/>
        <v>0</v>
      </c>
      <c r="AH829" s="26"/>
      <c r="AI829" s="27"/>
      <c r="AK829" s="103"/>
      <c r="AL829" s="104">
        <f>IF(AK829&gt;0,設定!$C$18*AK829,0)</f>
        <v>0</v>
      </c>
    </row>
    <row r="830" spans="2:38" ht="14.25" customHeight="1">
      <c r="B830" s="25">
        <v>819</v>
      </c>
      <c r="C830" s="66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93"/>
      <c r="O830" s="117"/>
      <c r="P830" s="93"/>
      <c r="Q830" s="93"/>
      <c r="R830" s="90"/>
      <c r="S830" s="91"/>
      <c r="T830" s="90"/>
      <c r="U830" s="92"/>
      <c r="V830" s="89"/>
      <c r="W830" s="91"/>
      <c r="X830" s="109"/>
      <c r="Y830" s="116"/>
      <c r="Z830" s="90"/>
      <c r="AA830" s="117"/>
      <c r="AB830" s="111"/>
      <c r="AC830" s="7"/>
      <c r="AD830" s="21">
        <f>IF(W830="",0,VLOOKUP("00:全空連",設定!$B$6:$C$18,2))</f>
        <v>0</v>
      </c>
      <c r="AE830" s="21">
        <f t="shared" si="26"/>
        <v>0</v>
      </c>
      <c r="AF830" s="22">
        <f t="shared" si="27"/>
        <v>0</v>
      </c>
      <c r="AH830" s="26"/>
      <c r="AI830" s="27"/>
      <c r="AK830" s="103"/>
      <c r="AL830" s="104">
        <f>IF(AK830&gt;0,設定!$C$18*AK830,0)</f>
        <v>0</v>
      </c>
    </row>
    <row r="831" spans="2:38" ht="14.25" customHeight="1">
      <c r="B831" s="25">
        <v>820</v>
      </c>
      <c r="C831" s="66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93"/>
      <c r="O831" s="117"/>
      <c r="P831" s="93"/>
      <c r="Q831" s="93"/>
      <c r="R831" s="90"/>
      <c r="S831" s="91"/>
      <c r="T831" s="90"/>
      <c r="U831" s="92"/>
      <c r="V831" s="89"/>
      <c r="W831" s="91"/>
      <c r="X831" s="109"/>
      <c r="Y831" s="116"/>
      <c r="Z831" s="90"/>
      <c r="AA831" s="117"/>
      <c r="AB831" s="111"/>
      <c r="AC831" s="7"/>
      <c r="AD831" s="21">
        <f>IF(W831="",0,VLOOKUP("00:全空連",設定!$B$6:$C$18,2))</f>
        <v>0</v>
      </c>
      <c r="AE831" s="21">
        <f t="shared" si="26"/>
        <v>0</v>
      </c>
      <c r="AF831" s="22">
        <f t="shared" si="27"/>
        <v>0</v>
      </c>
      <c r="AH831" s="26"/>
      <c r="AI831" s="27"/>
      <c r="AK831" s="103"/>
      <c r="AL831" s="104">
        <f>IF(AK831&gt;0,設定!$C$18*AK831,0)</f>
        <v>0</v>
      </c>
    </row>
    <row r="832" spans="2:38" ht="14.25" customHeight="1">
      <c r="B832" s="25">
        <v>821</v>
      </c>
      <c r="C832" s="66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93"/>
      <c r="O832" s="117"/>
      <c r="P832" s="93"/>
      <c r="Q832" s="93"/>
      <c r="R832" s="90"/>
      <c r="S832" s="91"/>
      <c r="T832" s="90"/>
      <c r="U832" s="92"/>
      <c r="V832" s="89"/>
      <c r="W832" s="91"/>
      <c r="X832" s="109"/>
      <c r="Y832" s="116"/>
      <c r="Z832" s="90"/>
      <c r="AA832" s="117"/>
      <c r="AB832" s="111"/>
      <c r="AC832" s="7"/>
      <c r="AD832" s="21">
        <f>IF(W832="",0,VLOOKUP("00:全空連",設定!$B$6:$C$18,2))</f>
        <v>0</v>
      </c>
      <c r="AE832" s="21">
        <f t="shared" si="26"/>
        <v>0</v>
      </c>
      <c r="AF832" s="22">
        <f t="shared" si="27"/>
        <v>0</v>
      </c>
      <c r="AH832" s="26"/>
      <c r="AI832" s="27"/>
      <c r="AK832" s="103"/>
      <c r="AL832" s="104">
        <f>IF(AK832&gt;0,設定!$C$18*AK832,0)</f>
        <v>0</v>
      </c>
    </row>
    <row r="833" spans="2:38" ht="14.25" customHeight="1">
      <c r="B833" s="25">
        <v>822</v>
      </c>
      <c r="C833" s="66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93"/>
      <c r="O833" s="117"/>
      <c r="P833" s="93"/>
      <c r="Q833" s="93"/>
      <c r="R833" s="90"/>
      <c r="S833" s="91"/>
      <c r="T833" s="90"/>
      <c r="U833" s="92"/>
      <c r="V833" s="89"/>
      <c r="W833" s="91"/>
      <c r="X833" s="109"/>
      <c r="Y833" s="116"/>
      <c r="Z833" s="90"/>
      <c r="AA833" s="117"/>
      <c r="AB833" s="111"/>
      <c r="AC833" s="7"/>
      <c r="AD833" s="21">
        <f>IF(W833="",0,VLOOKUP("00:全空連",設定!$B$6:$C$18,2))</f>
        <v>0</v>
      </c>
      <c r="AE833" s="21">
        <f t="shared" si="26"/>
        <v>0</v>
      </c>
      <c r="AF833" s="22">
        <f t="shared" si="27"/>
        <v>0</v>
      </c>
      <c r="AH833" s="26"/>
      <c r="AI833" s="27"/>
      <c r="AK833" s="103"/>
      <c r="AL833" s="104">
        <f>IF(AK833&gt;0,設定!$C$18*AK833,0)</f>
        <v>0</v>
      </c>
    </row>
    <row r="834" spans="2:38" ht="14.25" customHeight="1">
      <c r="B834" s="25">
        <v>823</v>
      </c>
      <c r="C834" s="66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93"/>
      <c r="O834" s="117"/>
      <c r="P834" s="93"/>
      <c r="Q834" s="93"/>
      <c r="R834" s="90"/>
      <c r="S834" s="91"/>
      <c r="T834" s="90"/>
      <c r="U834" s="92"/>
      <c r="V834" s="89"/>
      <c r="W834" s="91"/>
      <c r="X834" s="109"/>
      <c r="Y834" s="116"/>
      <c r="Z834" s="90"/>
      <c r="AA834" s="117"/>
      <c r="AB834" s="111"/>
      <c r="AC834" s="7"/>
      <c r="AD834" s="21">
        <f>IF(W834="",0,VLOOKUP("00:全空連",設定!$B$6:$C$18,2))</f>
        <v>0</v>
      </c>
      <c r="AE834" s="21">
        <f t="shared" si="26"/>
        <v>0</v>
      </c>
      <c r="AF834" s="22">
        <f t="shared" si="27"/>
        <v>0</v>
      </c>
      <c r="AH834" s="26"/>
      <c r="AI834" s="27"/>
      <c r="AK834" s="103"/>
      <c r="AL834" s="104">
        <f>IF(AK834&gt;0,設定!$C$18*AK834,0)</f>
        <v>0</v>
      </c>
    </row>
    <row r="835" spans="2:38" ht="14.25" customHeight="1">
      <c r="B835" s="25">
        <v>824</v>
      </c>
      <c r="C835" s="66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93"/>
      <c r="O835" s="117"/>
      <c r="P835" s="93"/>
      <c r="Q835" s="93"/>
      <c r="R835" s="90"/>
      <c r="S835" s="91"/>
      <c r="T835" s="90"/>
      <c r="U835" s="92"/>
      <c r="V835" s="89"/>
      <c r="W835" s="91"/>
      <c r="X835" s="109"/>
      <c r="Y835" s="116"/>
      <c r="Z835" s="90"/>
      <c r="AA835" s="117"/>
      <c r="AB835" s="111"/>
      <c r="AC835" s="7"/>
      <c r="AD835" s="21">
        <f>IF(W835="",0,VLOOKUP("00:全空連",設定!$B$6:$C$18,2))</f>
        <v>0</v>
      </c>
      <c r="AE835" s="21">
        <f t="shared" si="26"/>
        <v>0</v>
      </c>
      <c r="AF835" s="22">
        <f t="shared" si="27"/>
        <v>0</v>
      </c>
      <c r="AH835" s="26"/>
      <c r="AI835" s="27"/>
      <c r="AK835" s="103"/>
      <c r="AL835" s="104">
        <f>IF(AK835&gt;0,設定!$C$18*AK835,0)</f>
        <v>0</v>
      </c>
    </row>
    <row r="836" spans="2:38" ht="14.25" customHeight="1">
      <c r="B836" s="25">
        <v>825</v>
      </c>
      <c r="C836" s="66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93"/>
      <c r="O836" s="117"/>
      <c r="P836" s="93"/>
      <c r="Q836" s="93"/>
      <c r="R836" s="90"/>
      <c r="S836" s="91"/>
      <c r="T836" s="90"/>
      <c r="U836" s="92"/>
      <c r="V836" s="89"/>
      <c r="W836" s="91"/>
      <c r="X836" s="109"/>
      <c r="Y836" s="116"/>
      <c r="Z836" s="90"/>
      <c r="AA836" s="117"/>
      <c r="AB836" s="111"/>
      <c r="AC836" s="7"/>
      <c r="AD836" s="21">
        <f>IF(W836="",0,VLOOKUP("00:全空連",設定!$B$6:$C$18,2))</f>
        <v>0</v>
      </c>
      <c r="AE836" s="21">
        <f t="shared" si="26"/>
        <v>0</v>
      </c>
      <c r="AF836" s="22">
        <f t="shared" si="27"/>
        <v>0</v>
      </c>
      <c r="AH836" s="26"/>
      <c r="AI836" s="27"/>
      <c r="AK836" s="103"/>
      <c r="AL836" s="104">
        <f>IF(AK836&gt;0,設定!$C$18*AK836,0)</f>
        <v>0</v>
      </c>
    </row>
    <row r="837" spans="2:38" ht="14.25" customHeight="1">
      <c r="B837" s="25">
        <v>826</v>
      </c>
      <c r="C837" s="66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93"/>
      <c r="O837" s="117"/>
      <c r="P837" s="93"/>
      <c r="Q837" s="93"/>
      <c r="R837" s="90"/>
      <c r="S837" s="91"/>
      <c r="T837" s="90"/>
      <c r="U837" s="92"/>
      <c r="V837" s="89"/>
      <c r="W837" s="91"/>
      <c r="X837" s="109"/>
      <c r="Y837" s="116"/>
      <c r="Z837" s="90"/>
      <c r="AA837" s="117"/>
      <c r="AB837" s="111"/>
      <c r="AC837" s="7"/>
      <c r="AD837" s="21">
        <f>IF(W837="",0,VLOOKUP("00:全空連",設定!$B$6:$C$18,2))</f>
        <v>0</v>
      </c>
      <c r="AE837" s="21">
        <f t="shared" si="26"/>
        <v>0</v>
      </c>
      <c r="AF837" s="22">
        <f t="shared" si="27"/>
        <v>0</v>
      </c>
      <c r="AH837" s="26"/>
      <c r="AI837" s="27"/>
      <c r="AK837" s="103"/>
      <c r="AL837" s="104">
        <f>IF(AK837&gt;0,設定!$C$18*AK837,0)</f>
        <v>0</v>
      </c>
    </row>
    <row r="838" spans="2:38" ht="14.25" customHeight="1">
      <c r="B838" s="25">
        <v>827</v>
      </c>
      <c r="C838" s="66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93"/>
      <c r="O838" s="117"/>
      <c r="P838" s="93"/>
      <c r="Q838" s="93"/>
      <c r="R838" s="90"/>
      <c r="S838" s="91"/>
      <c r="T838" s="90"/>
      <c r="U838" s="92"/>
      <c r="V838" s="89"/>
      <c r="W838" s="91"/>
      <c r="X838" s="109"/>
      <c r="Y838" s="116"/>
      <c r="Z838" s="90"/>
      <c r="AA838" s="117"/>
      <c r="AB838" s="111"/>
      <c r="AC838" s="7"/>
      <c r="AD838" s="21">
        <f>IF(W838="",0,VLOOKUP("00:全空連",設定!$B$6:$C$18,2))</f>
        <v>0</v>
      </c>
      <c r="AE838" s="21">
        <f t="shared" si="26"/>
        <v>0</v>
      </c>
      <c r="AF838" s="22">
        <f t="shared" si="27"/>
        <v>0</v>
      </c>
      <c r="AH838" s="26"/>
      <c r="AI838" s="27"/>
      <c r="AK838" s="103"/>
      <c r="AL838" s="104">
        <f>IF(AK838&gt;0,設定!$C$18*AK838,0)</f>
        <v>0</v>
      </c>
    </row>
    <row r="839" spans="2:38" ht="14.25" customHeight="1">
      <c r="B839" s="25">
        <v>828</v>
      </c>
      <c r="C839" s="66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93"/>
      <c r="O839" s="117"/>
      <c r="P839" s="93"/>
      <c r="Q839" s="93"/>
      <c r="R839" s="90"/>
      <c r="S839" s="91"/>
      <c r="T839" s="90"/>
      <c r="U839" s="92"/>
      <c r="V839" s="89"/>
      <c r="W839" s="91"/>
      <c r="X839" s="109"/>
      <c r="Y839" s="116"/>
      <c r="Z839" s="90"/>
      <c r="AA839" s="117"/>
      <c r="AB839" s="111"/>
      <c r="AC839" s="7"/>
      <c r="AD839" s="21">
        <f>IF(W839="",0,VLOOKUP("00:全空連",設定!$B$6:$C$18,2))</f>
        <v>0</v>
      </c>
      <c r="AE839" s="21">
        <f t="shared" si="26"/>
        <v>0</v>
      </c>
      <c r="AF839" s="22">
        <f t="shared" si="27"/>
        <v>0</v>
      </c>
      <c r="AH839" s="26"/>
      <c r="AI839" s="27"/>
      <c r="AK839" s="103"/>
      <c r="AL839" s="104">
        <f>IF(AK839&gt;0,設定!$C$18*AK839,0)</f>
        <v>0</v>
      </c>
    </row>
    <row r="840" spans="2:38" ht="14.25" customHeight="1">
      <c r="B840" s="25">
        <v>829</v>
      </c>
      <c r="C840" s="66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93"/>
      <c r="O840" s="117"/>
      <c r="P840" s="93"/>
      <c r="Q840" s="93"/>
      <c r="R840" s="90"/>
      <c r="S840" s="91"/>
      <c r="T840" s="90"/>
      <c r="U840" s="92"/>
      <c r="V840" s="89"/>
      <c r="W840" s="91"/>
      <c r="X840" s="109"/>
      <c r="Y840" s="116"/>
      <c r="Z840" s="90"/>
      <c r="AA840" s="117"/>
      <c r="AB840" s="111"/>
      <c r="AC840" s="7"/>
      <c r="AD840" s="21">
        <f>IF(W840="",0,VLOOKUP("00:全空連",設定!$B$6:$C$18,2))</f>
        <v>0</v>
      </c>
      <c r="AE840" s="21">
        <f t="shared" si="26"/>
        <v>0</v>
      </c>
      <c r="AF840" s="22">
        <f t="shared" si="27"/>
        <v>0</v>
      </c>
      <c r="AH840" s="26"/>
      <c r="AI840" s="27"/>
      <c r="AK840" s="103"/>
      <c r="AL840" s="104">
        <f>IF(AK840&gt;0,設定!$C$18*AK840,0)</f>
        <v>0</v>
      </c>
    </row>
    <row r="841" spans="2:38" ht="14.25" customHeight="1">
      <c r="B841" s="25">
        <v>830</v>
      </c>
      <c r="C841" s="66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93"/>
      <c r="O841" s="117"/>
      <c r="P841" s="93"/>
      <c r="Q841" s="93"/>
      <c r="R841" s="90"/>
      <c r="S841" s="91"/>
      <c r="T841" s="90"/>
      <c r="U841" s="92"/>
      <c r="V841" s="89"/>
      <c r="W841" s="91"/>
      <c r="X841" s="109"/>
      <c r="Y841" s="116"/>
      <c r="Z841" s="90"/>
      <c r="AA841" s="117"/>
      <c r="AB841" s="111"/>
      <c r="AC841" s="7"/>
      <c r="AD841" s="21">
        <f>IF(W841="",0,VLOOKUP("00:全空連",設定!$B$6:$C$18,2))</f>
        <v>0</v>
      </c>
      <c r="AE841" s="21">
        <f t="shared" si="26"/>
        <v>0</v>
      </c>
      <c r="AF841" s="22">
        <f t="shared" si="27"/>
        <v>0</v>
      </c>
      <c r="AH841" s="26"/>
      <c r="AI841" s="27"/>
      <c r="AK841" s="103"/>
      <c r="AL841" s="104">
        <f>IF(AK841&gt;0,設定!$C$18*AK841,0)</f>
        <v>0</v>
      </c>
    </row>
    <row r="842" spans="2:38" ht="14.25" customHeight="1">
      <c r="B842" s="25">
        <v>831</v>
      </c>
      <c r="C842" s="66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93"/>
      <c r="O842" s="117"/>
      <c r="P842" s="93"/>
      <c r="Q842" s="93"/>
      <c r="R842" s="90"/>
      <c r="S842" s="91"/>
      <c r="T842" s="90"/>
      <c r="U842" s="92"/>
      <c r="V842" s="89"/>
      <c r="W842" s="91"/>
      <c r="X842" s="109"/>
      <c r="Y842" s="116"/>
      <c r="Z842" s="90"/>
      <c r="AA842" s="117"/>
      <c r="AB842" s="111"/>
      <c r="AC842" s="7"/>
      <c r="AD842" s="21">
        <f>IF(W842="",0,VLOOKUP("00:全空連",設定!$B$6:$C$18,2))</f>
        <v>0</v>
      </c>
      <c r="AE842" s="21">
        <f t="shared" si="26"/>
        <v>0</v>
      </c>
      <c r="AF842" s="22">
        <f t="shared" si="27"/>
        <v>0</v>
      </c>
      <c r="AH842" s="26"/>
      <c r="AI842" s="27"/>
      <c r="AK842" s="103"/>
      <c r="AL842" s="104">
        <f>IF(AK842&gt;0,設定!$C$18*AK842,0)</f>
        <v>0</v>
      </c>
    </row>
    <row r="843" spans="2:38" ht="14.25" customHeight="1">
      <c r="B843" s="25">
        <v>832</v>
      </c>
      <c r="C843" s="66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93"/>
      <c r="O843" s="117"/>
      <c r="P843" s="93"/>
      <c r="Q843" s="93"/>
      <c r="R843" s="90"/>
      <c r="S843" s="91"/>
      <c r="T843" s="90"/>
      <c r="U843" s="92"/>
      <c r="V843" s="89"/>
      <c r="W843" s="91"/>
      <c r="X843" s="109"/>
      <c r="Y843" s="116"/>
      <c r="Z843" s="90"/>
      <c r="AA843" s="117"/>
      <c r="AB843" s="111"/>
      <c r="AC843" s="7"/>
      <c r="AD843" s="21">
        <f>IF(W843="",0,VLOOKUP("00:全空連",設定!$B$6:$C$18,2))</f>
        <v>0</v>
      </c>
      <c r="AE843" s="21">
        <f t="shared" si="26"/>
        <v>0</v>
      </c>
      <c r="AF843" s="22">
        <f t="shared" si="27"/>
        <v>0</v>
      </c>
      <c r="AH843" s="26"/>
      <c r="AI843" s="27"/>
      <c r="AK843" s="103"/>
      <c r="AL843" s="104">
        <f>IF(AK843&gt;0,設定!$C$18*AK843,0)</f>
        <v>0</v>
      </c>
    </row>
    <row r="844" spans="2:38" ht="14.25" customHeight="1">
      <c r="B844" s="25">
        <v>833</v>
      </c>
      <c r="C844" s="66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93"/>
      <c r="O844" s="117"/>
      <c r="P844" s="93"/>
      <c r="Q844" s="93"/>
      <c r="R844" s="90"/>
      <c r="S844" s="91"/>
      <c r="T844" s="90"/>
      <c r="U844" s="92"/>
      <c r="V844" s="89"/>
      <c r="W844" s="91"/>
      <c r="X844" s="109"/>
      <c r="Y844" s="116"/>
      <c r="Z844" s="90"/>
      <c r="AA844" s="117"/>
      <c r="AB844" s="111"/>
      <c r="AC844" s="7"/>
      <c r="AD844" s="21">
        <f>IF(W844="",0,VLOOKUP("00:全空連",設定!$B$6:$C$18,2))</f>
        <v>0</v>
      </c>
      <c r="AE844" s="21">
        <f t="shared" si="26"/>
        <v>0</v>
      </c>
      <c r="AF844" s="22">
        <f t="shared" si="27"/>
        <v>0</v>
      </c>
      <c r="AH844" s="26"/>
      <c r="AI844" s="27"/>
      <c r="AK844" s="103"/>
      <c r="AL844" s="104">
        <f>IF(AK844&gt;0,設定!$C$18*AK844,0)</f>
        <v>0</v>
      </c>
    </row>
    <row r="845" spans="2:38" ht="14.25" customHeight="1">
      <c r="B845" s="25">
        <v>834</v>
      </c>
      <c r="C845" s="66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93"/>
      <c r="O845" s="117"/>
      <c r="P845" s="93"/>
      <c r="Q845" s="93"/>
      <c r="R845" s="90"/>
      <c r="S845" s="91"/>
      <c r="T845" s="90"/>
      <c r="U845" s="92"/>
      <c r="V845" s="89"/>
      <c r="W845" s="91"/>
      <c r="X845" s="109"/>
      <c r="Y845" s="116"/>
      <c r="Z845" s="90"/>
      <c r="AA845" s="117"/>
      <c r="AB845" s="111"/>
      <c r="AC845" s="7"/>
      <c r="AD845" s="21">
        <f>IF(W845="",0,VLOOKUP("00:全空連",設定!$B$6:$C$18,2))</f>
        <v>0</v>
      </c>
      <c r="AE845" s="21">
        <f t="shared" ref="AE845:AE908" si="28">AL845</f>
        <v>0</v>
      </c>
      <c r="AF845" s="22">
        <f t="shared" si="27"/>
        <v>0</v>
      </c>
      <c r="AH845" s="26"/>
      <c r="AI845" s="27"/>
      <c r="AK845" s="103"/>
      <c r="AL845" s="104">
        <f>IF(AK845&gt;0,設定!$C$18*AK845,0)</f>
        <v>0</v>
      </c>
    </row>
    <row r="846" spans="2:38" ht="14.25" customHeight="1">
      <c r="B846" s="25">
        <v>835</v>
      </c>
      <c r="C846" s="66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93"/>
      <c r="O846" s="117"/>
      <c r="P846" s="93"/>
      <c r="Q846" s="93"/>
      <c r="R846" s="90"/>
      <c r="S846" s="91"/>
      <c r="T846" s="90"/>
      <c r="U846" s="92"/>
      <c r="V846" s="89"/>
      <c r="W846" s="91"/>
      <c r="X846" s="109"/>
      <c r="Y846" s="116"/>
      <c r="Z846" s="90"/>
      <c r="AA846" s="117"/>
      <c r="AB846" s="111"/>
      <c r="AC846" s="7"/>
      <c r="AD846" s="21">
        <f>IF(W846="",0,VLOOKUP("00:全空連",設定!$B$6:$C$18,2))</f>
        <v>0</v>
      </c>
      <c r="AE846" s="21">
        <f t="shared" si="28"/>
        <v>0</v>
      </c>
      <c r="AF846" s="22">
        <f t="shared" si="27"/>
        <v>0</v>
      </c>
      <c r="AH846" s="26"/>
      <c r="AI846" s="27"/>
      <c r="AK846" s="103"/>
      <c r="AL846" s="104">
        <f>IF(AK846&gt;0,設定!$C$18*AK846,0)</f>
        <v>0</v>
      </c>
    </row>
    <row r="847" spans="2:38" ht="14.25" customHeight="1">
      <c r="B847" s="25">
        <v>836</v>
      </c>
      <c r="C847" s="66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93"/>
      <c r="O847" s="117"/>
      <c r="P847" s="93"/>
      <c r="Q847" s="93"/>
      <c r="R847" s="90"/>
      <c r="S847" s="91"/>
      <c r="T847" s="90"/>
      <c r="U847" s="92"/>
      <c r="V847" s="89"/>
      <c r="W847" s="91"/>
      <c r="X847" s="109"/>
      <c r="Y847" s="116"/>
      <c r="Z847" s="90"/>
      <c r="AA847" s="117"/>
      <c r="AB847" s="111"/>
      <c r="AC847" s="7"/>
      <c r="AD847" s="21">
        <f>IF(W847="",0,VLOOKUP("00:全空連",設定!$B$6:$C$18,2))</f>
        <v>0</v>
      </c>
      <c r="AE847" s="21">
        <f t="shared" si="28"/>
        <v>0</v>
      </c>
      <c r="AF847" s="22">
        <f t="shared" si="27"/>
        <v>0</v>
      </c>
      <c r="AH847" s="26"/>
      <c r="AI847" s="27"/>
      <c r="AK847" s="103"/>
      <c r="AL847" s="104">
        <f>IF(AK847&gt;0,設定!$C$18*AK847,0)</f>
        <v>0</v>
      </c>
    </row>
    <row r="848" spans="2:38" ht="14.25" customHeight="1">
      <c r="B848" s="25">
        <v>837</v>
      </c>
      <c r="C848" s="66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93"/>
      <c r="O848" s="117"/>
      <c r="P848" s="93"/>
      <c r="Q848" s="93"/>
      <c r="R848" s="90"/>
      <c r="S848" s="91"/>
      <c r="T848" s="90"/>
      <c r="U848" s="92"/>
      <c r="V848" s="89"/>
      <c r="W848" s="91"/>
      <c r="X848" s="109"/>
      <c r="Y848" s="116"/>
      <c r="Z848" s="90"/>
      <c r="AA848" s="117"/>
      <c r="AB848" s="111"/>
      <c r="AC848" s="7"/>
      <c r="AD848" s="21">
        <f>IF(W848="",0,VLOOKUP("00:全空連",設定!$B$6:$C$18,2))</f>
        <v>0</v>
      </c>
      <c r="AE848" s="21">
        <f t="shared" si="28"/>
        <v>0</v>
      </c>
      <c r="AF848" s="22">
        <f t="shared" si="27"/>
        <v>0</v>
      </c>
      <c r="AH848" s="26"/>
      <c r="AI848" s="27"/>
      <c r="AK848" s="103"/>
      <c r="AL848" s="104">
        <f>IF(AK848&gt;0,設定!$C$18*AK848,0)</f>
        <v>0</v>
      </c>
    </row>
    <row r="849" spans="2:38" ht="14.25" customHeight="1">
      <c r="B849" s="25">
        <v>838</v>
      </c>
      <c r="C849" s="66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93"/>
      <c r="O849" s="117"/>
      <c r="P849" s="93"/>
      <c r="Q849" s="93"/>
      <c r="R849" s="90"/>
      <c r="S849" s="91"/>
      <c r="T849" s="90"/>
      <c r="U849" s="92"/>
      <c r="V849" s="89"/>
      <c r="W849" s="91"/>
      <c r="X849" s="109"/>
      <c r="Y849" s="116"/>
      <c r="Z849" s="90"/>
      <c r="AA849" s="117"/>
      <c r="AB849" s="111"/>
      <c r="AC849" s="7"/>
      <c r="AD849" s="21">
        <f>IF(W849="",0,VLOOKUP("00:全空連",設定!$B$6:$C$18,2))</f>
        <v>0</v>
      </c>
      <c r="AE849" s="21">
        <f t="shared" si="28"/>
        <v>0</v>
      </c>
      <c r="AF849" s="22">
        <f t="shared" si="27"/>
        <v>0</v>
      </c>
      <c r="AH849" s="26"/>
      <c r="AI849" s="27"/>
      <c r="AK849" s="103"/>
      <c r="AL849" s="104">
        <f>IF(AK849&gt;0,設定!$C$18*AK849,0)</f>
        <v>0</v>
      </c>
    </row>
    <row r="850" spans="2:38" ht="14.25" customHeight="1">
      <c r="B850" s="25">
        <v>839</v>
      </c>
      <c r="C850" s="66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93"/>
      <c r="O850" s="117"/>
      <c r="P850" s="93"/>
      <c r="Q850" s="93"/>
      <c r="R850" s="90"/>
      <c r="S850" s="91"/>
      <c r="T850" s="90"/>
      <c r="U850" s="92"/>
      <c r="V850" s="89"/>
      <c r="W850" s="91"/>
      <c r="X850" s="109"/>
      <c r="Y850" s="116"/>
      <c r="Z850" s="90"/>
      <c r="AA850" s="117"/>
      <c r="AB850" s="111"/>
      <c r="AC850" s="7"/>
      <c r="AD850" s="21">
        <f>IF(W850="",0,VLOOKUP("00:全空連",設定!$B$6:$C$18,2))</f>
        <v>0</v>
      </c>
      <c r="AE850" s="21">
        <f t="shared" si="28"/>
        <v>0</v>
      </c>
      <c r="AF850" s="22">
        <f t="shared" si="27"/>
        <v>0</v>
      </c>
      <c r="AH850" s="26"/>
      <c r="AI850" s="27"/>
      <c r="AK850" s="103"/>
      <c r="AL850" s="104">
        <f>IF(AK850&gt;0,設定!$C$18*AK850,0)</f>
        <v>0</v>
      </c>
    </row>
    <row r="851" spans="2:38" ht="14.25" customHeight="1">
      <c r="B851" s="25">
        <v>840</v>
      </c>
      <c r="C851" s="66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93"/>
      <c r="O851" s="117"/>
      <c r="P851" s="93"/>
      <c r="Q851" s="93"/>
      <c r="R851" s="90"/>
      <c r="S851" s="91"/>
      <c r="T851" s="90"/>
      <c r="U851" s="92"/>
      <c r="V851" s="89"/>
      <c r="W851" s="91"/>
      <c r="X851" s="109"/>
      <c r="Y851" s="116"/>
      <c r="Z851" s="90"/>
      <c r="AA851" s="117"/>
      <c r="AB851" s="111"/>
      <c r="AC851" s="7"/>
      <c r="AD851" s="21">
        <f>IF(W851="",0,VLOOKUP("00:全空連",設定!$B$6:$C$18,2))</f>
        <v>0</v>
      </c>
      <c r="AE851" s="21">
        <f t="shared" si="28"/>
        <v>0</v>
      </c>
      <c r="AF851" s="22">
        <f t="shared" si="27"/>
        <v>0</v>
      </c>
      <c r="AH851" s="26"/>
      <c r="AI851" s="27"/>
      <c r="AK851" s="103"/>
      <c r="AL851" s="104">
        <f>IF(AK851&gt;0,設定!$C$18*AK851,0)</f>
        <v>0</v>
      </c>
    </row>
    <row r="852" spans="2:38" ht="14.25" customHeight="1">
      <c r="B852" s="25">
        <v>841</v>
      </c>
      <c r="C852" s="66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93"/>
      <c r="O852" s="117"/>
      <c r="P852" s="93"/>
      <c r="Q852" s="93"/>
      <c r="R852" s="90"/>
      <c r="S852" s="91"/>
      <c r="T852" s="90"/>
      <c r="U852" s="92"/>
      <c r="V852" s="89"/>
      <c r="W852" s="91"/>
      <c r="X852" s="109"/>
      <c r="Y852" s="116"/>
      <c r="Z852" s="90"/>
      <c r="AA852" s="117"/>
      <c r="AB852" s="111"/>
      <c r="AC852" s="7"/>
      <c r="AD852" s="21">
        <f>IF(W852="",0,VLOOKUP("00:全空連",設定!$B$6:$C$18,2))</f>
        <v>0</v>
      </c>
      <c r="AE852" s="21">
        <f t="shared" si="28"/>
        <v>0</v>
      </c>
      <c r="AF852" s="22">
        <f t="shared" si="27"/>
        <v>0</v>
      </c>
      <c r="AH852" s="26"/>
      <c r="AI852" s="27"/>
      <c r="AK852" s="103"/>
      <c r="AL852" s="104">
        <f>IF(AK852&gt;0,設定!$C$18*AK852,0)</f>
        <v>0</v>
      </c>
    </row>
    <row r="853" spans="2:38" ht="14.25" customHeight="1">
      <c r="B853" s="25">
        <v>842</v>
      </c>
      <c r="C853" s="66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93"/>
      <c r="O853" s="117"/>
      <c r="P853" s="93"/>
      <c r="Q853" s="93"/>
      <c r="R853" s="90"/>
      <c r="S853" s="91"/>
      <c r="T853" s="90"/>
      <c r="U853" s="92"/>
      <c r="V853" s="89"/>
      <c r="W853" s="91"/>
      <c r="X853" s="109"/>
      <c r="Y853" s="116"/>
      <c r="Z853" s="90"/>
      <c r="AA853" s="117"/>
      <c r="AB853" s="111"/>
      <c r="AC853" s="7"/>
      <c r="AD853" s="21">
        <f>IF(W853="",0,VLOOKUP("00:全空連",設定!$B$6:$C$18,2))</f>
        <v>0</v>
      </c>
      <c r="AE853" s="21">
        <f t="shared" si="28"/>
        <v>0</v>
      </c>
      <c r="AF853" s="22">
        <f t="shared" si="27"/>
        <v>0</v>
      </c>
      <c r="AH853" s="26"/>
      <c r="AI853" s="27"/>
      <c r="AK853" s="103"/>
      <c r="AL853" s="104">
        <f>IF(AK853&gt;0,設定!$C$18*AK853,0)</f>
        <v>0</v>
      </c>
    </row>
    <row r="854" spans="2:38" ht="14.25" customHeight="1">
      <c r="B854" s="25">
        <v>843</v>
      </c>
      <c r="C854" s="66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93"/>
      <c r="O854" s="117"/>
      <c r="P854" s="93"/>
      <c r="Q854" s="93"/>
      <c r="R854" s="90"/>
      <c r="S854" s="91"/>
      <c r="T854" s="90"/>
      <c r="U854" s="92"/>
      <c r="V854" s="89"/>
      <c r="W854" s="91"/>
      <c r="X854" s="109"/>
      <c r="Y854" s="116"/>
      <c r="Z854" s="90"/>
      <c r="AA854" s="117"/>
      <c r="AB854" s="111"/>
      <c r="AC854" s="7"/>
      <c r="AD854" s="21">
        <f>IF(W854="",0,VLOOKUP("00:全空連",設定!$B$6:$C$18,2))</f>
        <v>0</v>
      </c>
      <c r="AE854" s="21">
        <f t="shared" si="28"/>
        <v>0</v>
      </c>
      <c r="AF854" s="22">
        <f t="shared" si="27"/>
        <v>0</v>
      </c>
      <c r="AH854" s="26"/>
      <c r="AI854" s="27"/>
      <c r="AK854" s="103"/>
      <c r="AL854" s="104">
        <f>IF(AK854&gt;0,設定!$C$18*AK854,0)</f>
        <v>0</v>
      </c>
    </row>
    <row r="855" spans="2:38" ht="14.25" customHeight="1">
      <c r="B855" s="25">
        <v>844</v>
      </c>
      <c r="C855" s="66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93"/>
      <c r="O855" s="117"/>
      <c r="P855" s="93"/>
      <c r="Q855" s="93"/>
      <c r="R855" s="90"/>
      <c r="S855" s="91"/>
      <c r="T855" s="90"/>
      <c r="U855" s="92"/>
      <c r="V855" s="89"/>
      <c r="W855" s="91"/>
      <c r="X855" s="109"/>
      <c r="Y855" s="116"/>
      <c r="Z855" s="90"/>
      <c r="AA855" s="117"/>
      <c r="AB855" s="111"/>
      <c r="AC855" s="7"/>
      <c r="AD855" s="21">
        <f>IF(W855="",0,VLOOKUP("00:全空連",設定!$B$6:$C$18,2))</f>
        <v>0</v>
      </c>
      <c r="AE855" s="21">
        <f t="shared" si="28"/>
        <v>0</v>
      </c>
      <c r="AF855" s="22">
        <f t="shared" si="27"/>
        <v>0</v>
      </c>
      <c r="AH855" s="26"/>
      <c r="AI855" s="27"/>
      <c r="AK855" s="103"/>
      <c r="AL855" s="104">
        <f>IF(AK855&gt;0,設定!$C$18*AK855,0)</f>
        <v>0</v>
      </c>
    </row>
    <row r="856" spans="2:38" ht="14.25" customHeight="1">
      <c r="B856" s="25">
        <v>845</v>
      </c>
      <c r="C856" s="66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93"/>
      <c r="O856" s="117"/>
      <c r="P856" s="93"/>
      <c r="Q856" s="93"/>
      <c r="R856" s="90"/>
      <c r="S856" s="91"/>
      <c r="T856" s="90"/>
      <c r="U856" s="92"/>
      <c r="V856" s="89"/>
      <c r="W856" s="91"/>
      <c r="X856" s="109"/>
      <c r="Y856" s="116"/>
      <c r="Z856" s="90"/>
      <c r="AA856" s="117"/>
      <c r="AB856" s="111"/>
      <c r="AC856" s="7"/>
      <c r="AD856" s="21">
        <f>IF(W856="",0,VLOOKUP("00:全空連",設定!$B$6:$C$18,2))</f>
        <v>0</v>
      </c>
      <c r="AE856" s="21">
        <f t="shared" si="28"/>
        <v>0</v>
      </c>
      <c r="AF856" s="22">
        <f t="shared" si="27"/>
        <v>0</v>
      </c>
      <c r="AH856" s="26"/>
      <c r="AI856" s="27"/>
      <c r="AK856" s="103"/>
      <c r="AL856" s="104">
        <f>IF(AK856&gt;0,設定!$C$18*AK856,0)</f>
        <v>0</v>
      </c>
    </row>
    <row r="857" spans="2:38" ht="14.25" customHeight="1">
      <c r="B857" s="25">
        <v>846</v>
      </c>
      <c r="C857" s="66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93"/>
      <c r="O857" s="117"/>
      <c r="P857" s="93"/>
      <c r="Q857" s="93"/>
      <c r="R857" s="90"/>
      <c r="S857" s="91"/>
      <c r="T857" s="90"/>
      <c r="U857" s="92"/>
      <c r="V857" s="89"/>
      <c r="W857" s="91"/>
      <c r="X857" s="109"/>
      <c r="Y857" s="116"/>
      <c r="Z857" s="90"/>
      <c r="AA857" s="117"/>
      <c r="AB857" s="111"/>
      <c r="AC857" s="7"/>
      <c r="AD857" s="21">
        <f>IF(W857="",0,VLOOKUP("00:全空連",設定!$B$6:$C$18,2))</f>
        <v>0</v>
      </c>
      <c r="AE857" s="21">
        <f t="shared" si="28"/>
        <v>0</v>
      </c>
      <c r="AF857" s="22">
        <f t="shared" si="27"/>
        <v>0</v>
      </c>
      <c r="AH857" s="26"/>
      <c r="AI857" s="27"/>
      <c r="AK857" s="103"/>
      <c r="AL857" s="104">
        <f>IF(AK857&gt;0,設定!$C$18*AK857,0)</f>
        <v>0</v>
      </c>
    </row>
    <row r="858" spans="2:38" ht="14.25" customHeight="1">
      <c r="B858" s="25">
        <v>847</v>
      </c>
      <c r="C858" s="66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93"/>
      <c r="O858" s="117"/>
      <c r="P858" s="93"/>
      <c r="Q858" s="93"/>
      <c r="R858" s="90"/>
      <c r="S858" s="91"/>
      <c r="T858" s="90"/>
      <c r="U858" s="92"/>
      <c r="V858" s="89"/>
      <c r="W858" s="91"/>
      <c r="X858" s="109"/>
      <c r="Y858" s="116"/>
      <c r="Z858" s="90"/>
      <c r="AA858" s="117"/>
      <c r="AB858" s="111"/>
      <c r="AC858" s="7"/>
      <c r="AD858" s="21">
        <f>IF(W858="",0,VLOOKUP("00:全空連",設定!$B$6:$C$18,2))</f>
        <v>0</v>
      </c>
      <c r="AE858" s="21">
        <f t="shared" si="28"/>
        <v>0</v>
      </c>
      <c r="AF858" s="22">
        <f t="shared" si="27"/>
        <v>0</v>
      </c>
      <c r="AH858" s="26"/>
      <c r="AI858" s="27"/>
      <c r="AK858" s="103"/>
      <c r="AL858" s="104">
        <f>IF(AK858&gt;0,設定!$C$18*AK858,0)</f>
        <v>0</v>
      </c>
    </row>
    <row r="859" spans="2:38" ht="14.25" customHeight="1">
      <c r="B859" s="25">
        <v>848</v>
      </c>
      <c r="C859" s="66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93"/>
      <c r="O859" s="117"/>
      <c r="P859" s="93"/>
      <c r="Q859" s="93"/>
      <c r="R859" s="90"/>
      <c r="S859" s="91"/>
      <c r="T859" s="90"/>
      <c r="U859" s="92"/>
      <c r="V859" s="89"/>
      <c r="W859" s="91"/>
      <c r="X859" s="109"/>
      <c r="Y859" s="116"/>
      <c r="Z859" s="90"/>
      <c r="AA859" s="117"/>
      <c r="AB859" s="111"/>
      <c r="AC859" s="7"/>
      <c r="AD859" s="21">
        <f>IF(W859="",0,VLOOKUP("00:全空連",設定!$B$6:$C$18,2))</f>
        <v>0</v>
      </c>
      <c r="AE859" s="21">
        <f t="shared" si="28"/>
        <v>0</v>
      </c>
      <c r="AF859" s="22">
        <f t="shared" si="27"/>
        <v>0</v>
      </c>
      <c r="AH859" s="26"/>
      <c r="AI859" s="27"/>
      <c r="AK859" s="103"/>
      <c r="AL859" s="104">
        <f>IF(AK859&gt;0,設定!$C$18*AK859,0)</f>
        <v>0</v>
      </c>
    </row>
    <row r="860" spans="2:38" ht="14.25" customHeight="1">
      <c r="B860" s="25">
        <v>849</v>
      </c>
      <c r="C860" s="66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93"/>
      <c r="O860" s="117"/>
      <c r="P860" s="93"/>
      <c r="Q860" s="93"/>
      <c r="R860" s="90"/>
      <c r="S860" s="91"/>
      <c r="T860" s="90"/>
      <c r="U860" s="92"/>
      <c r="V860" s="89"/>
      <c r="W860" s="91"/>
      <c r="X860" s="109"/>
      <c r="Y860" s="116"/>
      <c r="Z860" s="90"/>
      <c r="AA860" s="117"/>
      <c r="AB860" s="111"/>
      <c r="AC860" s="7"/>
      <c r="AD860" s="21">
        <f>IF(W860="",0,VLOOKUP("00:全空連",設定!$B$6:$C$18,2))</f>
        <v>0</v>
      </c>
      <c r="AE860" s="21">
        <f t="shared" si="28"/>
        <v>0</v>
      </c>
      <c r="AF860" s="22">
        <f t="shared" si="27"/>
        <v>0</v>
      </c>
      <c r="AH860" s="26"/>
      <c r="AI860" s="27"/>
      <c r="AK860" s="103"/>
      <c r="AL860" s="104">
        <f>IF(AK860&gt;0,設定!$C$18*AK860,0)</f>
        <v>0</v>
      </c>
    </row>
    <row r="861" spans="2:38" ht="14.25" customHeight="1">
      <c r="B861" s="25">
        <v>850</v>
      </c>
      <c r="C861" s="66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93"/>
      <c r="O861" s="117"/>
      <c r="P861" s="93"/>
      <c r="Q861" s="93"/>
      <c r="R861" s="90"/>
      <c r="S861" s="91"/>
      <c r="T861" s="90"/>
      <c r="U861" s="92"/>
      <c r="V861" s="89"/>
      <c r="W861" s="91"/>
      <c r="X861" s="109"/>
      <c r="Y861" s="116"/>
      <c r="Z861" s="90"/>
      <c r="AA861" s="117"/>
      <c r="AB861" s="111"/>
      <c r="AC861" s="7"/>
      <c r="AD861" s="21">
        <f>IF(W861="",0,VLOOKUP("00:全空連",設定!$B$6:$C$18,2))</f>
        <v>0</v>
      </c>
      <c r="AE861" s="21">
        <f t="shared" si="28"/>
        <v>0</v>
      </c>
      <c r="AF861" s="22">
        <f t="shared" si="27"/>
        <v>0</v>
      </c>
      <c r="AH861" s="26"/>
      <c r="AI861" s="27"/>
      <c r="AK861" s="103"/>
      <c r="AL861" s="104">
        <f>IF(AK861&gt;0,設定!$C$18*AK861,0)</f>
        <v>0</v>
      </c>
    </row>
    <row r="862" spans="2:38" ht="14.25" customHeight="1">
      <c r="B862" s="25">
        <v>851</v>
      </c>
      <c r="C862" s="66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93"/>
      <c r="O862" s="117"/>
      <c r="P862" s="93"/>
      <c r="Q862" s="93"/>
      <c r="R862" s="90"/>
      <c r="S862" s="91"/>
      <c r="T862" s="90"/>
      <c r="U862" s="92"/>
      <c r="V862" s="89"/>
      <c r="W862" s="91"/>
      <c r="X862" s="109"/>
      <c r="Y862" s="116"/>
      <c r="Z862" s="90"/>
      <c r="AA862" s="117"/>
      <c r="AB862" s="111"/>
      <c r="AC862" s="7"/>
      <c r="AD862" s="21">
        <f>IF(W862="",0,VLOOKUP("00:全空連",設定!$B$6:$C$18,2))</f>
        <v>0</v>
      </c>
      <c r="AE862" s="21">
        <f t="shared" si="28"/>
        <v>0</v>
      </c>
      <c r="AF862" s="22">
        <f t="shared" si="27"/>
        <v>0</v>
      </c>
      <c r="AH862" s="26"/>
      <c r="AI862" s="27"/>
      <c r="AK862" s="103"/>
      <c r="AL862" s="104">
        <f>IF(AK862&gt;0,設定!$C$18*AK862,0)</f>
        <v>0</v>
      </c>
    </row>
    <row r="863" spans="2:38" ht="14.25" customHeight="1">
      <c r="B863" s="25">
        <v>852</v>
      </c>
      <c r="C863" s="66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93"/>
      <c r="O863" s="117"/>
      <c r="P863" s="93"/>
      <c r="Q863" s="93"/>
      <c r="R863" s="90"/>
      <c r="S863" s="91"/>
      <c r="T863" s="90"/>
      <c r="U863" s="92"/>
      <c r="V863" s="89"/>
      <c r="W863" s="91"/>
      <c r="X863" s="109"/>
      <c r="Y863" s="116"/>
      <c r="Z863" s="90"/>
      <c r="AA863" s="117"/>
      <c r="AB863" s="111"/>
      <c r="AC863" s="7"/>
      <c r="AD863" s="21">
        <f>IF(W863="",0,VLOOKUP("00:全空連",設定!$B$6:$C$18,2))</f>
        <v>0</v>
      </c>
      <c r="AE863" s="21">
        <f t="shared" si="28"/>
        <v>0</v>
      </c>
      <c r="AF863" s="22">
        <f t="shared" si="27"/>
        <v>0</v>
      </c>
      <c r="AH863" s="26"/>
      <c r="AI863" s="27"/>
      <c r="AK863" s="103"/>
      <c r="AL863" s="104">
        <f>IF(AK863&gt;0,設定!$C$18*AK863,0)</f>
        <v>0</v>
      </c>
    </row>
    <row r="864" spans="2:38" ht="14.25" customHeight="1">
      <c r="B864" s="25">
        <v>853</v>
      </c>
      <c r="C864" s="66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93"/>
      <c r="O864" s="117"/>
      <c r="P864" s="93"/>
      <c r="Q864" s="93"/>
      <c r="R864" s="90"/>
      <c r="S864" s="91"/>
      <c r="T864" s="90"/>
      <c r="U864" s="92"/>
      <c r="V864" s="89"/>
      <c r="W864" s="91"/>
      <c r="X864" s="109"/>
      <c r="Y864" s="116"/>
      <c r="Z864" s="90"/>
      <c r="AA864" s="117"/>
      <c r="AB864" s="111"/>
      <c r="AC864" s="7"/>
      <c r="AD864" s="21">
        <f>IF(W864="",0,VLOOKUP("00:全空連",設定!$B$6:$C$18,2))</f>
        <v>0</v>
      </c>
      <c r="AE864" s="21">
        <f t="shared" si="28"/>
        <v>0</v>
      </c>
      <c r="AF864" s="22">
        <f t="shared" si="27"/>
        <v>0</v>
      </c>
      <c r="AH864" s="26"/>
      <c r="AI864" s="27"/>
      <c r="AK864" s="103"/>
      <c r="AL864" s="104">
        <f>IF(AK864&gt;0,設定!$C$18*AK864,0)</f>
        <v>0</v>
      </c>
    </row>
    <row r="865" spans="2:38" ht="14.25" customHeight="1">
      <c r="B865" s="25">
        <v>854</v>
      </c>
      <c r="C865" s="66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93"/>
      <c r="O865" s="117"/>
      <c r="P865" s="93"/>
      <c r="Q865" s="93"/>
      <c r="R865" s="90"/>
      <c r="S865" s="91"/>
      <c r="T865" s="90"/>
      <c r="U865" s="92"/>
      <c r="V865" s="89"/>
      <c r="W865" s="91"/>
      <c r="X865" s="109"/>
      <c r="Y865" s="116"/>
      <c r="Z865" s="90"/>
      <c r="AA865" s="117"/>
      <c r="AB865" s="111"/>
      <c r="AC865" s="7"/>
      <c r="AD865" s="21">
        <f>IF(W865="",0,VLOOKUP("00:全空連",設定!$B$6:$C$18,2))</f>
        <v>0</v>
      </c>
      <c r="AE865" s="21">
        <f t="shared" si="28"/>
        <v>0</v>
      </c>
      <c r="AF865" s="22">
        <f t="shared" si="27"/>
        <v>0</v>
      </c>
      <c r="AH865" s="26"/>
      <c r="AI865" s="27"/>
      <c r="AK865" s="103"/>
      <c r="AL865" s="104">
        <f>IF(AK865&gt;0,設定!$C$18*AK865,0)</f>
        <v>0</v>
      </c>
    </row>
    <row r="866" spans="2:38" ht="14.25" customHeight="1">
      <c r="B866" s="25">
        <v>855</v>
      </c>
      <c r="C866" s="66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93"/>
      <c r="O866" s="117"/>
      <c r="P866" s="93"/>
      <c r="Q866" s="93"/>
      <c r="R866" s="90"/>
      <c r="S866" s="91"/>
      <c r="T866" s="90"/>
      <c r="U866" s="92"/>
      <c r="V866" s="89"/>
      <c r="W866" s="91"/>
      <c r="X866" s="109"/>
      <c r="Y866" s="116"/>
      <c r="Z866" s="90"/>
      <c r="AA866" s="117"/>
      <c r="AB866" s="111"/>
      <c r="AC866" s="7"/>
      <c r="AD866" s="21">
        <f>IF(W866="",0,VLOOKUP("00:全空連",設定!$B$6:$C$18,2))</f>
        <v>0</v>
      </c>
      <c r="AE866" s="21">
        <f t="shared" si="28"/>
        <v>0</v>
      </c>
      <c r="AF866" s="22">
        <f t="shared" si="27"/>
        <v>0</v>
      </c>
      <c r="AH866" s="26"/>
      <c r="AI866" s="27"/>
      <c r="AK866" s="103"/>
      <c r="AL866" s="104">
        <f>IF(AK866&gt;0,設定!$C$18*AK866,0)</f>
        <v>0</v>
      </c>
    </row>
    <row r="867" spans="2:38" ht="14.25" customHeight="1">
      <c r="B867" s="25">
        <v>856</v>
      </c>
      <c r="C867" s="66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93"/>
      <c r="O867" s="117"/>
      <c r="P867" s="93"/>
      <c r="Q867" s="93"/>
      <c r="R867" s="90"/>
      <c r="S867" s="91"/>
      <c r="T867" s="90"/>
      <c r="U867" s="92"/>
      <c r="V867" s="89"/>
      <c r="W867" s="91"/>
      <c r="X867" s="109"/>
      <c r="Y867" s="116"/>
      <c r="Z867" s="90"/>
      <c r="AA867" s="117"/>
      <c r="AB867" s="111"/>
      <c r="AC867" s="7"/>
      <c r="AD867" s="21">
        <f>IF(W867="",0,VLOOKUP("00:全空連",設定!$B$6:$C$18,2))</f>
        <v>0</v>
      </c>
      <c r="AE867" s="21">
        <f t="shared" si="28"/>
        <v>0</v>
      </c>
      <c r="AF867" s="22">
        <f t="shared" si="27"/>
        <v>0</v>
      </c>
      <c r="AH867" s="26"/>
      <c r="AI867" s="27"/>
      <c r="AK867" s="103"/>
      <c r="AL867" s="104">
        <f>IF(AK867&gt;0,設定!$C$18*AK867,0)</f>
        <v>0</v>
      </c>
    </row>
    <row r="868" spans="2:38" ht="14.25" customHeight="1">
      <c r="B868" s="25">
        <v>857</v>
      </c>
      <c r="C868" s="66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93"/>
      <c r="O868" s="117"/>
      <c r="P868" s="93"/>
      <c r="Q868" s="93"/>
      <c r="R868" s="90"/>
      <c r="S868" s="91"/>
      <c r="T868" s="90"/>
      <c r="U868" s="92"/>
      <c r="V868" s="89"/>
      <c r="W868" s="91"/>
      <c r="X868" s="109"/>
      <c r="Y868" s="116"/>
      <c r="Z868" s="90"/>
      <c r="AA868" s="117"/>
      <c r="AB868" s="111"/>
      <c r="AC868" s="7"/>
      <c r="AD868" s="21">
        <f>IF(W868="",0,VLOOKUP("00:全空連",設定!$B$6:$C$18,2))</f>
        <v>0</v>
      </c>
      <c r="AE868" s="21">
        <f t="shared" si="28"/>
        <v>0</v>
      </c>
      <c r="AF868" s="22">
        <f t="shared" si="27"/>
        <v>0</v>
      </c>
      <c r="AH868" s="26"/>
      <c r="AI868" s="27"/>
      <c r="AK868" s="103"/>
      <c r="AL868" s="104">
        <f>IF(AK868&gt;0,設定!$C$18*AK868,0)</f>
        <v>0</v>
      </c>
    </row>
    <row r="869" spans="2:38" ht="14.25" customHeight="1">
      <c r="B869" s="25">
        <v>858</v>
      </c>
      <c r="C869" s="66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93"/>
      <c r="O869" s="117"/>
      <c r="P869" s="93"/>
      <c r="Q869" s="93"/>
      <c r="R869" s="90"/>
      <c r="S869" s="91"/>
      <c r="T869" s="90"/>
      <c r="U869" s="92"/>
      <c r="V869" s="89"/>
      <c r="W869" s="91"/>
      <c r="X869" s="109"/>
      <c r="Y869" s="116"/>
      <c r="Z869" s="90"/>
      <c r="AA869" s="117"/>
      <c r="AB869" s="111"/>
      <c r="AC869" s="7"/>
      <c r="AD869" s="21">
        <f>IF(W869="",0,VLOOKUP("00:全空連",設定!$B$6:$C$18,2))</f>
        <v>0</v>
      </c>
      <c r="AE869" s="21">
        <f t="shared" si="28"/>
        <v>0</v>
      </c>
      <c r="AF869" s="22">
        <f t="shared" si="27"/>
        <v>0</v>
      </c>
      <c r="AH869" s="26"/>
      <c r="AI869" s="27"/>
      <c r="AK869" s="103"/>
      <c r="AL869" s="104">
        <f>IF(AK869&gt;0,設定!$C$18*AK869,0)</f>
        <v>0</v>
      </c>
    </row>
    <row r="870" spans="2:38" ht="14.25" customHeight="1">
      <c r="B870" s="25">
        <v>859</v>
      </c>
      <c r="C870" s="66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93"/>
      <c r="O870" s="117"/>
      <c r="P870" s="93"/>
      <c r="Q870" s="93"/>
      <c r="R870" s="90"/>
      <c r="S870" s="91"/>
      <c r="T870" s="90"/>
      <c r="U870" s="92"/>
      <c r="V870" s="89"/>
      <c r="W870" s="91"/>
      <c r="X870" s="109"/>
      <c r="Y870" s="116"/>
      <c r="Z870" s="90"/>
      <c r="AA870" s="117"/>
      <c r="AB870" s="111"/>
      <c r="AC870" s="7"/>
      <c r="AD870" s="21">
        <f>IF(W870="",0,VLOOKUP("00:全空連",設定!$B$6:$C$18,2))</f>
        <v>0</v>
      </c>
      <c r="AE870" s="21">
        <f t="shared" si="28"/>
        <v>0</v>
      </c>
      <c r="AF870" s="22">
        <f t="shared" si="27"/>
        <v>0</v>
      </c>
      <c r="AH870" s="26"/>
      <c r="AI870" s="27"/>
      <c r="AK870" s="103"/>
      <c r="AL870" s="104">
        <f>IF(AK870&gt;0,設定!$C$18*AK870,0)</f>
        <v>0</v>
      </c>
    </row>
    <row r="871" spans="2:38" ht="14.25" customHeight="1">
      <c r="B871" s="25">
        <v>860</v>
      </c>
      <c r="C871" s="66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93"/>
      <c r="O871" s="117"/>
      <c r="P871" s="93"/>
      <c r="Q871" s="93"/>
      <c r="R871" s="90"/>
      <c r="S871" s="91"/>
      <c r="T871" s="90"/>
      <c r="U871" s="92"/>
      <c r="V871" s="89"/>
      <c r="W871" s="91"/>
      <c r="X871" s="109"/>
      <c r="Y871" s="116"/>
      <c r="Z871" s="90"/>
      <c r="AA871" s="117"/>
      <c r="AB871" s="111"/>
      <c r="AC871" s="7"/>
      <c r="AD871" s="21">
        <f>IF(W871="",0,VLOOKUP("00:全空連",設定!$B$6:$C$18,2))</f>
        <v>0</v>
      </c>
      <c r="AE871" s="21">
        <f t="shared" si="28"/>
        <v>0</v>
      </c>
      <c r="AF871" s="22">
        <f t="shared" si="27"/>
        <v>0</v>
      </c>
      <c r="AH871" s="26"/>
      <c r="AI871" s="27"/>
      <c r="AK871" s="103"/>
      <c r="AL871" s="104">
        <f>IF(AK871&gt;0,設定!$C$18*AK871,0)</f>
        <v>0</v>
      </c>
    </row>
    <row r="872" spans="2:38" ht="14.25" customHeight="1">
      <c r="B872" s="25">
        <v>861</v>
      </c>
      <c r="C872" s="66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93"/>
      <c r="O872" s="117"/>
      <c r="P872" s="93"/>
      <c r="Q872" s="93"/>
      <c r="R872" s="90"/>
      <c r="S872" s="91"/>
      <c r="T872" s="90"/>
      <c r="U872" s="92"/>
      <c r="V872" s="89"/>
      <c r="W872" s="91"/>
      <c r="X872" s="109"/>
      <c r="Y872" s="116"/>
      <c r="Z872" s="90"/>
      <c r="AA872" s="117"/>
      <c r="AB872" s="111"/>
      <c r="AC872" s="7"/>
      <c r="AD872" s="21">
        <f>IF(W872="",0,VLOOKUP("00:全空連",設定!$B$6:$C$18,2))</f>
        <v>0</v>
      </c>
      <c r="AE872" s="21">
        <f t="shared" si="28"/>
        <v>0</v>
      </c>
      <c r="AF872" s="22">
        <f t="shared" si="27"/>
        <v>0</v>
      </c>
      <c r="AH872" s="26"/>
      <c r="AI872" s="27"/>
      <c r="AK872" s="103"/>
      <c r="AL872" s="104">
        <f>IF(AK872&gt;0,設定!$C$18*AK872,0)</f>
        <v>0</v>
      </c>
    </row>
    <row r="873" spans="2:38" ht="14.25" customHeight="1">
      <c r="B873" s="25">
        <v>862</v>
      </c>
      <c r="C873" s="66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93"/>
      <c r="O873" s="117"/>
      <c r="P873" s="93"/>
      <c r="Q873" s="93"/>
      <c r="R873" s="90"/>
      <c r="S873" s="91"/>
      <c r="T873" s="90"/>
      <c r="U873" s="92"/>
      <c r="V873" s="89"/>
      <c r="W873" s="91"/>
      <c r="X873" s="109"/>
      <c r="Y873" s="116"/>
      <c r="Z873" s="90"/>
      <c r="AA873" s="117"/>
      <c r="AB873" s="111"/>
      <c r="AC873" s="7"/>
      <c r="AD873" s="21">
        <f>IF(W873="",0,VLOOKUP("00:全空連",設定!$B$6:$C$18,2))</f>
        <v>0</v>
      </c>
      <c r="AE873" s="21">
        <f t="shared" si="28"/>
        <v>0</v>
      </c>
      <c r="AF873" s="22">
        <f t="shared" si="27"/>
        <v>0</v>
      </c>
      <c r="AH873" s="26"/>
      <c r="AI873" s="27"/>
      <c r="AK873" s="103"/>
      <c r="AL873" s="104">
        <f>IF(AK873&gt;0,設定!$C$18*AK873,0)</f>
        <v>0</v>
      </c>
    </row>
    <row r="874" spans="2:38" ht="14.25" customHeight="1">
      <c r="B874" s="25">
        <v>863</v>
      </c>
      <c r="C874" s="66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93"/>
      <c r="O874" s="117"/>
      <c r="P874" s="93"/>
      <c r="Q874" s="93"/>
      <c r="R874" s="90"/>
      <c r="S874" s="91"/>
      <c r="T874" s="90"/>
      <c r="U874" s="92"/>
      <c r="V874" s="89"/>
      <c r="W874" s="91"/>
      <c r="X874" s="109"/>
      <c r="Y874" s="116"/>
      <c r="Z874" s="90"/>
      <c r="AA874" s="117"/>
      <c r="AB874" s="111"/>
      <c r="AC874" s="7"/>
      <c r="AD874" s="21">
        <f>IF(W874="",0,VLOOKUP("00:全空連",設定!$B$6:$C$18,2))</f>
        <v>0</v>
      </c>
      <c r="AE874" s="21">
        <f t="shared" si="28"/>
        <v>0</v>
      </c>
      <c r="AF874" s="22">
        <f t="shared" si="27"/>
        <v>0</v>
      </c>
      <c r="AH874" s="26"/>
      <c r="AI874" s="27"/>
      <c r="AK874" s="103"/>
      <c r="AL874" s="104">
        <f>IF(AK874&gt;0,設定!$C$18*AK874,0)</f>
        <v>0</v>
      </c>
    </row>
    <row r="875" spans="2:38" ht="14.25" customHeight="1">
      <c r="B875" s="25">
        <v>864</v>
      </c>
      <c r="C875" s="66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93"/>
      <c r="O875" s="117"/>
      <c r="P875" s="93"/>
      <c r="Q875" s="93"/>
      <c r="R875" s="90"/>
      <c r="S875" s="91"/>
      <c r="T875" s="90"/>
      <c r="U875" s="92"/>
      <c r="V875" s="89"/>
      <c r="W875" s="91"/>
      <c r="X875" s="109"/>
      <c r="Y875" s="116"/>
      <c r="Z875" s="90"/>
      <c r="AA875" s="117"/>
      <c r="AB875" s="111"/>
      <c r="AC875" s="7"/>
      <c r="AD875" s="21">
        <f>IF(W875="",0,VLOOKUP("00:全空連",設定!$B$6:$C$18,2))</f>
        <v>0</v>
      </c>
      <c r="AE875" s="21">
        <f t="shared" si="28"/>
        <v>0</v>
      </c>
      <c r="AF875" s="22">
        <f t="shared" si="27"/>
        <v>0</v>
      </c>
      <c r="AH875" s="26"/>
      <c r="AI875" s="27"/>
      <c r="AK875" s="103"/>
      <c r="AL875" s="104">
        <f>IF(AK875&gt;0,設定!$C$18*AK875,0)</f>
        <v>0</v>
      </c>
    </row>
    <row r="876" spans="2:38" ht="14.25" customHeight="1">
      <c r="B876" s="25">
        <v>865</v>
      </c>
      <c r="C876" s="66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93"/>
      <c r="O876" s="117"/>
      <c r="P876" s="93"/>
      <c r="Q876" s="93"/>
      <c r="R876" s="90"/>
      <c r="S876" s="91"/>
      <c r="T876" s="90"/>
      <c r="U876" s="92"/>
      <c r="V876" s="89"/>
      <c r="W876" s="91"/>
      <c r="X876" s="109"/>
      <c r="Y876" s="116"/>
      <c r="Z876" s="90"/>
      <c r="AA876" s="117"/>
      <c r="AB876" s="111"/>
      <c r="AC876" s="7"/>
      <c r="AD876" s="21">
        <f>IF(W876="",0,VLOOKUP("00:全空連",設定!$B$6:$C$18,2))</f>
        <v>0</v>
      </c>
      <c r="AE876" s="21">
        <f t="shared" si="28"/>
        <v>0</v>
      </c>
      <c r="AF876" s="22">
        <f t="shared" si="27"/>
        <v>0</v>
      </c>
      <c r="AH876" s="26"/>
      <c r="AI876" s="27"/>
      <c r="AK876" s="103"/>
      <c r="AL876" s="104">
        <f>IF(AK876&gt;0,設定!$C$18*AK876,0)</f>
        <v>0</v>
      </c>
    </row>
    <row r="877" spans="2:38" ht="14.25" customHeight="1">
      <c r="B877" s="25">
        <v>866</v>
      </c>
      <c r="C877" s="66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93"/>
      <c r="O877" s="117"/>
      <c r="P877" s="93"/>
      <c r="Q877" s="93"/>
      <c r="R877" s="90"/>
      <c r="S877" s="91"/>
      <c r="T877" s="90"/>
      <c r="U877" s="92"/>
      <c r="V877" s="89"/>
      <c r="W877" s="91"/>
      <c r="X877" s="109"/>
      <c r="Y877" s="116"/>
      <c r="Z877" s="90"/>
      <c r="AA877" s="117"/>
      <c r="AB877" s="111"/>
      <c r="AC877" s="7"/>
      <c r="AD877" s="21">
        <f>IF(W877="",0,VLOOKUP("00:全空連",設定!$B$6:$C$18,2))</f>
        <v>0</v>
      </c>
      <c r="AE877" s="21">
        <f t="shared" si="28"/>
        <v>0</v>
      </c>
      <c r="AF877" s="22">
        <f t="shared" si="27"/>
        <v>0</v>
      </c>
      <c r="AH877" s="26"/>
      <c r="AI877" s="27"/>
      <c r="AK877" s="103"/>
      <c r="AL877" s="104">
        <f>IF(AK877&gt;0,設定!$C$18*AK877,0)</f>
        <v>0</v>
      </c>
    </row>
    <row r="878" spans="2:38" ht="14.25" customHeight="1">
      <c r="B878" s="25">
        <v>867</v>
      </c>
      <c r="C878" s="66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93"/>
      <c r="O878" s="117"/>
      <c r="P878" s="93"/>
      <c r="Q878" s="93"/>
      <c r="R878" s="90"/>
      <c r="S878" s="91"/>
      <c r="T878" s="90"/>
      <c r="U878" s="92"/>
      <c r="V878" s="89"/>
      <c r="W878" s="91"/>
      <c r="X878" s="109"/>
      <c r="Y878" s="116"/>
      <c r="Z878" s="90"/>
      <c r="AA878" s="117"/>
      <c r="AB878" s="111"/>
      <c r="AC878" s="7"/>
      <c r="AD878" s="21">
        <f>IF(W878="",0,VLOOKUP("00:全空連",設定!$B$6:$C$18,2))</f>
        <v>0</v>
      </c>
      <c r="AE878" s="21">
        <f t="shared" si="28"/>
        <v>0</v>
      </c>
      <c r="AF878" s="22">
        <f t="shared" si="27"/>
        <v>0</v>
      </c>
      <c r="AH878" s="26"/>
      <c r="AI878" s="27"/>
      <c r="AK878" s="103"/>
      <c r="AL878" s="104">
        <f>IF(AK878&gt;0,設定!$C$18*AK878,0)</f>
        <v>0</v>
      </c>
    </row>
    <row r="879" spans="2:38" ht="14.25" customHeight="1">
      <c r="B879" s="25">
        <v>868</v>
      </c>
      <c r="C879" s="66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93"/>
      <c r="O879" s="117"/>
      <c r="P879" s="93"/>
      <c r="Q879" s="93"/>
      <c r="R879" s="90"/>
      <c r="S879" s="91"/>
      <c r="T879" s="90"/>
      <c r="U879" s="92"/>
      <c r="V879" s="89"/>
      <c r="W879" s="91"/>
      <c r="X879" s="109"/>
      <c r="Y879" s="116"/>
      <c r="Z879" s="90"/>
      <c r="AA879" s="117"/>
      <c r="AB879" s="111"/>
      <c r="AC879" s="7"/>
      <c r="AD879" s="21">
        <f>IF(W879="",0,VLOOKUP("00:全空連",設定!$B$6:$C$18,2))</f>
        <v>0</v>
      </c>
      <c r="AE879" s="21">
        <f t="shared" si="28"/>
        <v>0</v>
      </c>
      <c r="AF879" s="22">
        <f t="shared" si="27"/>
        <v>0</v>
      </c>
      <c r="AH879" s="26"/>
      <c r="AI879" s="27"/>
      <c r="AK879" s="103"/>
      <c r="AL879" s="104">
        <f>IF(AK879&gt;0,設定!$C$18*AK879,0)</f>
        <v>0</v>
      </c>
    </row>
    <row r="880" spans="2:38" ht="14.25" customHeight="1">
      <c r="B880" s="25">
        <v>869</v>
      </c>
      <c r="C880" s="66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93"/>
      <c r="O880" s="117"/>
      <c r="P880" s="93"/>
      <c r="Q880" s="93"/>
      <c r="R880" s="90"/>
      <c r="S880" s="91"/>
      <c r="T880" s="90"/>
      <c r="U880" s="92"/>
      <c r="V880" s="89"/>
      <c r="W880" s="91"/>
      <c r="X880" s="109"/>
      <c r="Y880" s="116"/>
      <c r="Z880" s="90"/>
      <c r="AA880" s="117"/>
      <c r="AB880" s="111"/>
      <c r="AC880" s="7"/>
      <c r="AD880" s="21">
        <f>IF(W880="",0,VLOOKUP("00:全空連",設定!$B$6:$C$18,2))</f>
        <v>0</v>
      </c>
      <c r="AE880" s="21">
        <f t="shared" si="28"/>
        <v>0</v>
      </c>
      <c r="AF880" s="22">
        <f t="shared" si="27"/>
        <v>0</v>
      </c>
      <c r="AH880" s="26"/>
      <c r="AI880" s="27"/>
      <c r="AK880" s="103"/>
      <c r="AL880" s="104">
        <f>IF(AK880&gt;0,設定!$C$18*AK880,0)</f>
        <v>0</v>
      </c>
    </row>
    <row r="881" spans="2:38" ht="14.25" customHeight="1">
      <c r="B881" s="25">
        <v>870</v>
      </c>
      <c r="C881" s="66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93"/>
      <c r="O881" s="117"/>
      <c r="P881" s="93"/>
      <c r="Q881" s="93"/>
      <c r="R881" s="90"/>
      <c r="S881" s="91"/>
      <c r="T881" s="90"/>
      <c r="U881" s="92"/>
      <c r="V881" s="89"/>
      <c r="W881" s="91"/>
      <c r="X881" s="109"/>
      <c r="Y881" s="116"/>
      <c r="Z881" s="90"/>
      <c r="AA881" s="117"/>
      <c r="AB881" s="111"/>
      <c r="AC881" s="7"/>
      <c r="AD881" s="21">
        <f>IF(W881="",0,VLOOKUP("00:全空連",設定!$B$6:$C$18,2))</f>
        <v>0</v>
      </c>
      <c r="AE881" s="21">
        <f t="shared" si="28"/>
        <v>0</v>
      </c>
      <c r="AF881" s="22">
        <f t="shared" si="27"/>
        <v>0</v>
      </c>
      <c r="AH881" s="26"/>
      <c r="AI881" s="27"/>
      <c r="AK881" s="103"/>
      <c r="AL881" s="104">
        <f>IF(AK881&gt;0,設定!$C$18*AK881,0)</f>
        <v>0</v>
      </c>
    </row>
    <row r="882" spans="2:38" ht="14.25" customHeight="1">
      <c r="B882" s="25">
        <v>871</v>
      </c>
      <c r="C882" s="66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93"/>
      <c r="O882" s="117"/>
      <c r="P882" s="93"/>
      <c r="Q882" s="93"/>
      <c r="R882" s="90"/>
      <c r="S882" s="91"/>
      <c r="T882" s="90"/>
      <c r="U882" s="92"/>
      <c r="V882" s="89"/>
      <c r="W882" s="91"/>
      <c r="X882" s="109"/>
      <c r="Y882" s="116"/>
      <c r="Z882" s="90"/>
      <c r="AA882" s="117"/>
      <c r="AB882" s="111"/>
      <c r="AC882" s="7"/>
      <c r="AD882" s="21">
        <f>IF(W882="",0,VLOOKUP("00:全空連",設定!$B$6:$C$18,2))</f>
        <v>0</v>
      </c>
      <c r="AE882" s="21">
        <f t="shared" si="28"/>
        <v>0</v>
      </c>
      <c r="AF882" s="22">
        <f t="shared" si="27"/>
        <v>0</v>
      </c>
      <c r="AH882" s="26"/>
      <c r="AI882" s="27"/>
      <c r="AK882" s="103"/>
      <c r="AL882" s="104">
        <f>IF(AK882&gt;0,設定!$C$18*AK882,0)</f>
        <v>0</v>
      </c>
    </row>
    <row r="883" spans="2:38" ht="14.25" customHeight="1">
      <c r="B883" s="25">
        <v>872</v>
      </c>
      <c r="C883" s="66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93"/>
      <c r="O883" s="117"/>
      <c r="P883" s="93"/>
      <c r="Q883" s="93"/>
      <c r="R883" s="90"/>
      <c r="S883" s="91"/>
      <c r="T883" s="90"/>
      <c r="U883" s="92"/>
      <c r="V883" s="89"/>
      <c r="W883" s="91"/>
      <c r="X883" s="109"/>
      <c r="Y883" s="116"/>
      <c r="Z883" s="90"/>
      <c r="AA883" s="117"/>
      <c r="AB883" s="111"/>
      <c r="AC883" s="7"/>
      <c r="AD883" s="21">
        <f>IF(W883="",0,VLOOKUP("00:全空連",設定!$B$6:$C$18,2))</f>
        <v>0</v>
      </c>
      <c r="AE883" s="21">
        <f t="shared" si="28"/>
        <v>0</v>
      </c>
      <c r="AF883" s="22">
        <f t="shared" si="27"/>
        <v>0</v>
      </c>
      <c r="AH883" s="26"/>
      <c r="AI883" s="27"/>
      <c r="AK883" s="103"/>
      <c r="AL883" s="104">
        <f>IF(AK883&gt;0,設定!$C$18*AK883,0)</f>
        <v>0</v>
      </c>
    </row>
    <row r="884" spans="2:38" ht="14.25" customHeight="1">
      <c r="B884" s="25">
        <v>873</v>
      </c>
      <c r="C884" s="66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93"/>
      <c r="O884" s="117"/>
      <c r="P884" s="93"/>
      <c r="Q884" s="93"/>
      <c r="R884" s="90"/>
      <c r="S884" s="91"/>
      <c r="T884" s="90"/>
      <c r="U884" s="92"/>
      <c r="V884" s="89"/>
      <c r="W884" s="91"/>
      <c r="X884" s="109"/>
      <c r="Y884" s="116"/>
      <c r="Z884" s="90"/>
      <c r="AA884" s="117"/>
      <c r="AB884" s="111"/>
      <c r="AC884" s="7"/>
      <c r="AD884" s="21">
        <f>IF(W884="",0,VLOOKUP("00:全空連",設定!$B$6:$C$18,2))</f>
        <v>0</v>
      </c>
      <c r="AE884" s="21">
        <f t="shared" si="28"/>
        <v>0</v>
      </c>
      <c r="AF884" s="22">
        <f t="shared" si="27"/>
        <v>0</v>
      </c>
      <c r="AH884" s="26"/>
      <c r="AI884" s="27"/>
      <c r="AK884" s="103"/>
      <c r="AL884" s="104">
        <f>IF(AK884&gt;0,設定!$C$18*AK884,0)</f>
        <v>0</v>
      </c>
    </row>
    <row r="885" spans="2:38" ht="14.25" customHeight="1">
      <c r="B885" s="25">
        <v>874</v>
      </c>
      <c r="C885" s="66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93"/>
      <c r="O885" s="117"/>
      <c r="P885" s="93"/>
      <c r="Q885" s="93"/>
      <c r="R885" s="90"/>
      <c r="S885" s="91"/>
      <c r="T885" s="90"/>
      <c r="U885" s="92"/>
      <c r="V885" s="89"/>
      <c r="W885" s="91"/>
      <c r="X885" s="109"/>
      <c r="Y885" s="116"/>
      <c r="Z885" s="90"/>
      <c r="AA885" s="117"/>
      <c r="AB885" s="111"/>
      <c r="AC885" s="7"/>
      <c r="AD885" s="21">
        <f>IF(W885="",0,VLOOKUP("00:全空連",設定!$B$6:$C$18,2))</f>
        <v>0</v>
      </c>
      <c r="AE885" s="21">
        <f t="shared" si="28"/>
        <v>0</v>
      </c>
      <c r="AF885" s="22">
        <f t="shared" si="27"/>
        <v>0</v>
      </c>
      <c r="AH885" s="26"/>
      <c r="AI885" s="27"/>
      <c r="AK885" s="103"/>
      <c r="AL885" s="104">
        <f>IF(AK885&gt;0,設定!$C$18*AK885,0)</f>
        <v>0</v>
      </c>
    </row>
    <row r="886" spans="2:38" ht="14.25" customHeight="1">
      <c r="B886" s="25">
        <v>875</v>
      </c>
      <c r="C886" s="66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93"/>
      <c r="O886" s="117"/>
      <c r="P886" s="93"/>
      <c r="Q886" s="93"/>
      <c r="R886" s="90"/>
      <c r="S886" s="91"/>
      <c r="T886" s="90"/>
      <c r="U886" s="92"/>
      <c r="V886" s="89"/>
      <c r="W886" s="91"/>
      <c r="X886" s="109"/>
      <c r="Y886" s="116"/>
      <c r="Z886" s="90"/>
      <c r="AA886" s="117"/>
      <c r="AB886" s="111"/>
      <c r="AC886" s="7"/>
      <c r="AD886" s="21">
        <f>IF(W886="",0,VLOOKUP("00:全空連",設定!$B$6:$C$18,2))</f>
        <v>0</v>
      </c>
      <c r="AE886" s="21">
        <f t="shared" si="28"/>
        <v>0</v>
      </c>
      <c r="AF886" s="22">
        <f t="shared" ref="AF886:AF949" si="29">SUM(AD886:AE886)</f>
        <v>0</v>
      </c>
      <c r="AH886" s="26"/>
      <c r="AI886" s="27"/>
      <c r="AK886" s="103"/>
      <c r="AL886" s="104">
        <f>IF(AK886&gt;0,設定!$C$18*AK886,0)</f>
        <v>0</v>
      </c>
    </row>
    <row r="887" spans="2:38" ht="14.25" customHeight="1">
      <c r="B887" s="25">
        <v>876</v>
      </c>
      <c r="C887" s="66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93"/>
      <c r="O887" s="117"/>
      <c r="P887" s="93"/>
      <c r="Q887" s="93"/>
      <c r="R887" s="90"/>
      <c r="S887" s="91"/>
      <c r="T887" s="90"/>
      <c r="U887" s="92"/>
      <c r="V887" s="89"/>
      <c r="W887" s="91"/>
      <c r="X887" s="109"/>
      <c r="Y887" s="116"/>
      <c r="Z887" s="90"/>
      <c r="AA887" s="117"/>
      <c r="AB887" s="111"/>
      <c r="AC887" s="7"/>
      <c r="AD887" s="21">
        <f>IF(W887="",0,VLOOKUP("00:全空連",設定!$B$6:$C$18,2))</f>
        <v>0</v>
      </c>
      <c r="AE887" s="21">
        <f t="shared" si="28"/>
        <v>0</v>
      </c>
      <c r="AF887" s="22">
        <f t="shared" si="29"/>
        <v>0</v>
      </c>
      <c r="AH887" s="26"/>
      <c r="AI887" s="27"/>
      <c r="AK887" s="103"/>
      <c r="AL887" s="104">
        <f>IF(AK887&gt;0,設定!$C$18*AK887,0)</f>
        <v>0</v>
      </c>
    </row>
    <row r="888" spans="2:38" ht="14.25" customHeight="1">
      <c r="B888" s="25">
        <v>877</v>
      </c>
      <c r="C888" s="66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93"/>
      <c r="O888" s="117"/>
      <c r="P888" s="93"/>
      <c r="Q888" s="93"/>
      <c r="R888" s="90"/>
      <c r="S888" s="91"/>
      <c r="T888" s="90"/>
      <c r="U888" s="92"/>
      <c r="V888" s="89"/>
      <c r="W888" s="91"/>
      <c r="X888" s="109"/>
      <c r="Y888" s="116"/>
      <c r="Z888" s="90"/>
      <c r="AA888" s="117"/>
      <c r="AB888" s="111"/>
      <c r="AC888" s="7"/>
      <c r="AD888" s="21">
        <f>IF(W888="",0,VLOOKUP("00:全空連",設定!$B$6:$C$18,2))</f>
        <v>0</v>
      </c>
      <c r="AE888" s="21">
        <f t="shared" si="28"/>
        <v>0</v>
      </c>
      <c r="AF888" s="22">
        <f t="shared" si="29"/>
        <v>0</v>
      </c>
      <c r="AH888" s="26"/>
      <c r="AI888" s="27"/>
      <c r="AK888" s="103"/>
      <c r="AL888" s="104">
        <f>IF(AK888&gt;0,設定!$C$18*AK888,0)</f>
        <v>0</v>
      </c>
    </row>
    <row r="889" spans="2:38" ht="14.25" customHeight="1">
      <c r="B889" s="25">
        <v>878</v>
      </c>
      <c r="C889" s="66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93"/>
      <c r="O889" s="117"/>
      <c r="P889" s="93"/>
      <c r="Q889" s="93"/>
      <c r="R889" s="90"/>
      <c r="S889" s="91"/>
      <c r="T889" s="90"/>
      <c r="U889" s="92"/>
      <c r="V889" s="89"/>
      <c r="W889" s="91"/>
      <c r="X889" s="109"/>
      <c r="Y889" s="116"/>
      <c r="Z889" s="90"/>
      <c r="AA889" s="117"/>
      <c r="AB889" s="111"/>
      <c r="AC889" s="7"/>
      <c r="AD889" s="21">
        <f>IF(W889="",0,VLOOKUP("00:全空連",設定!$B$6:$C$18,2))</f>
        <v>0</v>
      </c>
      <c r="AE889" s="21">
        <f t="shared" si="28"/>
        <v>0</v>
      </c>
      <c r="AF889" s="22">
        <f t="shared" si="29"/>
        <v>0</v>
      </c>
      <c r="AH889" s="26"/>
      <c r="AI889" s="27"/>
      <c r="AK889" s="103"/>
      <c r="AL889" s="104">
        <f>IF(AK889&gt;0,設定!$C$18*AK889,0)</f>
        <v>0</v>
      </c>
    </row>
    <row r="890" spans="2:38" ht="14.25" customHeight="1">
      <c r="B890" s="25">
        <v>879</v>
      </c>
      <c r="C890" s="66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93"/>
      <c r="O890" s="117"/>
      <c r="P890" s="93"/>
      <c r="Q890" s="93"/>
      <c r="R890" s="90"/>
      <c r="S890" s="91"/>
      <c r="T890" s="90"/>
      <c r="U890" s="92"/>
      <c r="V890" s="89"/>
      <c r="W890" s="91"/>
      <c r="X890" s="109"/>
      <c r="Y890" s="116"/>
      <c r="Z890" s="90"/>
      <c r="AA890" s="117"/>
      <c r="AB890" s="111"/>
      <c r="AC890" s="7"/>
      <c r="AD890" s="21">
        <f>IF(W890="",0,VLOOKUP("00:全空連",設定!$B$6:$C$18,2))</f>
        <v>0</v>
      </c>
      <c r="AE890" s="21">
        <f t="shared" si="28"/>
        <v>0</v>
      </c>
      <c r="AF890" s="22">
        <f t="shared" si="29"/>
        <v>0</v>
      </c>
      <c r="AH890" s="26"/>
      <c r="AI890" s="27"/>
      <c r="AK890" s="103"/>
      <c r="AL890" s="104">
        <f>IF(AK890&gt;0,設定!$C$18*AK890,0)</f>
        <v>0</v>
      </c>
    </row>
    <row r="891" spans="2:38" ht="14.25" customHeight="1">
      <c r="B891" s="25">
        <v>880</v>
      </c>
      <c r="C891" s="66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93"/>
      <c r="O891" s="117"/>
      <c r="P891" s="93"/>
      <c r="Q891" s="93"/>
      <c r="R891" s="90"/>
      <c r="S891" s="91"/>
      <c r="T891" s="90"/>
      <c r="U891" s="92"/>
      <c r="V891" s="89"/>
      <c r="W891" s="91"/>
      <c r="X891" s="109"/>
      <c r="Y891" s="116"/>
      <c r="Z891" s="90"/>
      <c r="AA891" s="117"/>
      <c r="AB891" s="111"/>
      <c r="AC891" s="7"/>
      <c r="AD891" s="21">
        <f>IF(W891="",0,VLOOKUP("00:全空連",設定!$B$6:$C$18,2))</f>
        <v>0</v>
      </c>
      <c r="AE891" s="21">
        <f t="shared" si="28"/>
        <v>0</v>
      </c>
      <c r="AF891" s="22">
        <f t="shared" si="29"/>
        <v>0</v>
      </c>
      <c r="AH891" s="26"/>
      <c r="AI891" s="27"/>
      <c r="AK891" s="103"/>
      <c r="AL891" s="104">
        <f>IF(AK891&gt;0,設定!$C$18*AK891,0)</f>
        <v>0</v>
      </c>
    </row>
    <row r="892" spans="2:38" ht="14.25" customHeight="1">
      <c r="B892" s="25">
        <v>881</v>
      </c>
      <c r="C892" s="66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93"/>
      <c r="O892" s="117"/>
      <c r="P892" s="93"/>
      <c r="Q892" s="93"/>
      <c r="R892" s="90"/>
      <c r="S892" s="91"/>
      <c r="T892" s="90"/>
      <c r="U892" s="92"/>
      <c r="V892" s="89"/>
      <c r="W892" s="91"/>
      <c r="X892" s="109"/>
      <c r="Y892" s="116"/>
      <c r="Z892" s="90"/>
      <c r="AA892" s="117"/>
      <c r="AB892" s="111"/>
      <c r="AC892" s="7"/>
      <c r="AD892" s="21">
        <f>IF(W892="",0,VLOOKUP("00:全空連",設定!$B$6:$C$18,2))</f>
        <v>0</v>
      </c>
      <c r="AE892" s="21">
        <f t="shared" si="28"/>
        <v>0</v>
      </c>
      <c r="AF892" s="22">
        <f t="shared" si="29"/>
        <v>0</v>
      </c>
      <c r="AH892" s="26"/>
      <c r="AI892" s="27"/>
      <c r="AK892" s="103"/>
      <c r="AL892" s="104">
        <f>IF(AK892&gt;0,設定!$C$18*AK892,0)</f>
        <v>0</v>
      </c>
    </row>
    <row r="893" spans="2:38" ht="14.25" customHeight="1">
      <c r="B893" s="25">
        <v>882</v>
      </c>
      <c r="C893" s="66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93"/>
      <c r="O893" s="117"/>
      <c r="P893" s="93"/>
      <c r="Q893" s="93"/>
      <c r="R893" s="90"/>
      <c r="S893" s="91"/>
      <c r="T893" s="90"/>
      <c r="U893" s="92"/>
      <c r="V893" s="89"/>
      <c r="W893" s="91"/>
      <c r="X893" s="109"/>
      <c r="Y893" s="116"/>
      <c r="Z893" s="90"/>
      <c r="AA893" s="117"/>
      <c r="AB893" s="111"/>
      <c r="AC893" s="7"/>
      <c r="AD893" s="21">
        <f>IF(W893="",0,VLOOKUP("00:全空連",設定!$B$6:$C$18,2))</f>
        <v>0</v>
      </c>
      <c r="AE893" s="21">
        <f t="shared" si="28"/>
        <v>0</v>
      </c>
      <c r="AF893" s="22">
        <f t="shared" si="29"/>
        <v>0</v>
      </c>
      <c r="AH893" s="26"/>
      <c r="AI893" s="27"/>
      <c r="AK893" s="103"/>
      <c r="AL893" s="104">
        <f>IF(AK893&gt;0,設定!$C$18*AK893,0)</f>
        <v>0</v>
      </c>
    </row>
    <row r="894" spans="2:38" ht="14.25" customHeight="1">
      <c r="B894" s="25">
        <v>883</v>
      </c>
      <c r="C894" s="66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93"/>
      <c r="O894" s="117"/>
      <c r="P894" s="93"/>
      <c r="Q894" s="93"/>
      <c r="R894" s="90"/>
      <c r="S894" s="91"/>
      <c r="T894" s="90"/>
      <c r="U894" s="92"/>
      <c r="V894" s="89"/>
      <c r="W894" s="91"/>
      <c r="X894" s="109"/>
      <c r="Y894" s="116"/>
      <c r="Z894" s="90"/>
      <c r="AA894" s="117"/>
      <c r="AB894" s="111"/>
      <c r="AC894" s="7"/>
      <c r="AD894" s="21">
        <f>IF(W894="",0,VLOOKUP("00:全空連",設定!$B$6:$C$18,2))</f>
        <v>0</v>
      </c>
      <c r="AE894" s="21">
        <f t="shared" si="28"/>
        <v>0</v>
      </c>
      <c r="AF894" s="22">
        <f t="shared" si="29"/>
        <v>0</v>
      </c>
      <c r="AH894" s="26"/>
      <c r="AI894" s="27"/>
      <c r="AK894" s="103"/>
      <c r="AL894" s="104">
        <f>IF(AK894&gt;0,設定!$C$18*AK894,0)</f>
        <v>0</v>
      </c>
    </row>
    <row r="895" spans="2:38" ht="14.25" customHeight="1">
      <c r="B895" s="25">
        <v>884</v>
      </c>
      <c r="C895" s="66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93"/>
      <c r="O895" s="117"/>
      <c r="P895" s="93"/>
      <c r="Q895" s="93"/>
      <c r="R895" s="90"/>
      <c r="S895" s="91"/>
      <c r="T895" s="90"/>
      <c r="U895" s="92"/>
      <c r="V895" s="89"/>
      <c r="W895" s="91"/>
      <c r="X895" s="109"/>
      <c r="Y895" s="116"/>
      <c r="Z895" s="90"/>
      <c r="AA895" s="117"/>
      <c r="AB895" s="111"/>
      <c r="AC895" s="7"/>
      <c r="AD895" s="21">
        <f>IF(W895="",0,VLOOKUP("00:全空連",設定!$B$6:$C$18,2))</f>
        <v>0</v>
      </c>
      <c r="AE895" s="21">
        <f t="shared" si="28"/>
        <v>0</v>
      </c>
      <c r="AF895" s="22">
        <f t="shared" si="29"/>
        <v>0</v>
      </c>
      <c r="AH895" s="26"/>
      <c r="AI895" s="27"/>
      <c r="AK895" s="103"/>
      <c r="AL895" s="104">
        <f>IF(AK895&gt;0,設定!$C$18*AK895,0)</f>
        <v>0</v>
      </c>
    </row>
    <row r="896" spans="2:38" ht="14.25" customHeight="1">
      <c r="B896" s="25">
        <v>885</v>
      </c>
      <c r="C896" s="66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93"/>
      <c r="O896" s="117"/>
      <c r="P896" s="93"/>
      <c r="Q896" s="93"/>
      <c r="R896" s="90"/>
      <c r="S896" s="91"/>
      <c r="T896" s="90"/>
      <c r="U896" s="92"/>
      <c r="V896" s="89"/>
      <c r="W896" s="91"/>
      <c r="X896" s="109"/>
      <c r="Y896" s="116"/>
      <c r="Z896" s="90"/>
      <c r="AA896" s="117"/>
      <c r="AB896" s="111"/>
      <c r="AC896" s="7"/>
      <c r="AD896" s="21">
        <f>IF(W896="",0,VLOOKUP("00:全空連",設定!$B$6:$C$18,2))</f>
        <v>0</v>
      </c>
      <c r="AE896" s="21">
        <f t="shared" si="28"/>
        <v>0</v>
      </c>
      <c r="AF896" s="22">
        <f t="shared" si="29"/>
        <v>0</v>
      </c>
      <c r="AH896" s="26"/>
      <c r="AI896" s="27"/>
      <c r="AK896" s="103"/>
      <c r="AL896" s="104">
        <f>IF(AK896&gt;0,設定!$C$18*AK896,0)</f>
        <v>0</v>
      </c>
    </row>
    <row r="897" spans="2:38" ht="14.25" customHeight="1">
      <c r="B897" s="25">
        <v>886</v>
      </c>
      <c r="C897" s="66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93"/>
      <c r="O897" s="117"/>
      <c r="P897" s="93"/>
      <c r="Q897" s="93"/>
      <c r="R897" s="90"/>
      <c r="S897" s="91"/>
      <c r="T897" s="90"/>
      <c r="U897" s="92"/>
      <c r="V897" s="89"/>
      <c r="W897" s="91"/>
      <c r="X897" s="109"/>
      <c r="Y897" s="116"/>
      <c r="Z897" s="90"/>
      <c r="AA897" s="117"/>
      <c r="AB897" s="111"/>
      <c r="AC897" s="7"/>
      <c r="AD897" s="21">
        <f>IF(W897="",0,VLOOKUP("00:全空連",設定!$B$6:$C$18,2))</f>
        <v>0</v>
      </c>
      <c r="AE897" s="21">
        <f t="shared" si="28"/>
        <v>0</v>
      </c>
      <c r="AF897" s="22">
        <f t="shared" si="29"/>
        <v>0</v>
      </c>
      <c r="AH897" s="26"/>
      <c r="AI897" s="27"/>
      <c r="AK897" s="103"/>
      <c r="AL897" s="104">
        <f>IF(AK897&gt;0,設定!$C$18*AK897,0)</f>
        <v>0</v>
      </c>
    </row>
    <row r="898" spans="2:38" ht="14.25" customHeight="1">
      <c r="B898" s="25">
        <v>887</v>
      </c>
      <c r="C898" s="66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93"/>
      <c r="O898" s="117"/>
      <c r="P898" s="93"/>
      <c r="Q898" s="93"/>
      <c r="R898" s="90"/>
      <c r="S898" s="91"/>
      <c r="T898" s="90"/>
      <c r="U898" s="92"/>
      <c r="V898" s="89"/>
      <c r="W898" s="91"/>
      <c r="X898" s="109"/>
      <c r="Y898" s="116"/>
      <c r="Z898" s="90"/>
      <c r="AA898" s="117"/>
      <c r="AB898" s="111"/>
      <c r="AC898" s="7"/>
      <c r="AD898" s="21">
        <f>IF(W898="",0,VLOOKUP("00:全空連",設定!$B$6:$C$18,2))</f>
        <v>0</v>
      </c>
      <c r="AE898" s="21">
        <f t="shared" si="28"/>
        <v>0</v>
      </c>
      <c r="AF898" s="22">
        <f t="shared" si="29"/>
        <v>0</v>
      </c>
      <c r="AH898" s="26"/>
      <c r="AI898" s="27"/>
      <c r="AK898" s="103"/>
      <c r="AL898" s="104">
        <f>IF(AK898&gt;0,設定!$C$18*AK898,0)</f>
        <v>0</v>
      </c>
    </row>
    <row r="899" spans="2:38" ht="14.25" customHeight="1">
      <c r="B899" s="25">
        <v>888</v>
      </c>
      <c r="C899" s="66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93"/>
      <c r="O899" s="117"/>
      <c r="P899" s="93"/>
      <c r="Q899" s="93"/>
      <c r="R899" s="90"/>
      <c r="S899" s="91"/>
      <c r="T899" s="90"/>
      <c r="U899" s="92"/>
      <c r="V899" s="89"/>
      <c r="W899" s="91"/>
      <c r="X899" s="109"/>
      <c r="Y899" s="116"/>
      <c r="Z899" s="90"/>
      <c r="AA899" s="117"/>
      <c r="AB899" s="111"/>
      <c r="AC899" s="7"/>
      <c r="AD899" s="21">
        <f>IF(W899="",0,VLOOKUP("00:全空連",設定!$B$6:$C$18,2))</f>
        <v>0</v>
      </c>
      <c r="AE899" s="21">
        <f t="shared" si="28"/>
        <v>0</v>
      </c>
      <c r="AF899" s="22">
        <f t="shared" si="29"/>
        <v>0</v>
      </c>
      <c r="AH899" s="26"/>
      <c r="AI899" s="27"/>
      <c r="AK899" s="103"/>
      <c r="AL899" s="104">
        <f>IF(AK899&gt;0,設定!$C$18*AK899,0)</f>
        <v>0</v>
      </c>
    </row>
    <row r="900" spans="2:38" ht="14.25" customHeight="1">
      <c r="B900" s="25">
        <v>889</v>
      </c>
      <c r="C900" s="66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93"/>
      <c r="O900" s="117"/>
      <c r="P900" s="93"/>
      <c r="Q900" s="93"/>
      <c r="R900" s="90"/>
      <c r="S900" s="91"/>
      <c r="T900" s="90"/>
      <c r="U900" s="92"/>
      <c r="V900" s="89"/>
      <c r="W900" s="91"/>
      <c r="X900" s="109"/>
      <c r="Y900" s="116"/>
      <c r="Z900" s="90"/>
      <c r="AA900" s="117"/>
      <c r="AB900" s="111"/>
      <c r="AC900" s="7"/>
      <c r="AD900" s="21">
        <f>IF(W900="",0,VLOOKUP("00:全空連",設定!$B$6:$C$18,2))</f>
        <v>0</v>
      </c>
      <c r="AE900" s="21">
        <f t="shared" si="28"/>
        <v>0</v>
      </c>
      <c r="AF900" s="22">
        <f t="shared" si="29"/>
        <v>0</v>
      </c>
      <c r="AH900" s="26"/>
      <c r="AI900" s="27"/>
      <c r="AK900" s="103"/>
      <c r="AL900" s="104">
        <f>IF(AK900&gt;0,設定!$C$18*AK900,0)</f>
        <v>0</v>
      </c>
    </row>
    <row r="901" spans="2:38" ht="14.25" customHeight="1">
      <c r="B901" s="25">
        <v>890</v>
      </c>
      <c r="C901" s="66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93"/>
      <c r="O901" s="117"/>
      <c r="P901" s="93"/>
      <c r="Q901" s="93"/>
      <c r="R901" s="90"/>
      <c r="S901" s="91"/>
      <c r="T901" s="90"/>
      <c r="U901" s="92"/>
      <c r="V901" s="89"/>
      <c r="W901" s="91"/>
      <c r="X901" s="109"/>
      <c r="Y901" s="116"/>
      <c r="Z901" s="90"/>
      <c r="AA901" s="117"/>
      <c r="AB901" s="111"/>
      <c r="AC901" s="7"/>
      <c r="AD901" s="21">
        <f>IF(W901="",0,VLOOKUP("00:全空連",設定!$B$6:$C$18,2))</f>
        <v>0</v>
      </c>
      <c r="AE901" s="21">
        <f t="shared" si="28"/>
        <v>0</v>
      </c>
      <c r="AF901" s="22">
        <f t="shared" si="29"/>
        <v>0</v>
      </c>
      <c r="AH901" s="26"/>
      <c r="AI901" s="27"/>
      <c r="AK901" s="103"/>
      <c r="AL901" s="104">
        <f>IF(AK901&gt;0,設定!$C$18*AK901,0)</f>
        <v>0</v>
      </c>
    </row>
    <row r="902" spans="2:38" ht="14.25" customHeight="1">
      <c r="B902" s="25">
        <v>891</v>
      </c>
      <c r="C902" s="66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93"/>
      <c r="O902" s="117"/>
      <c r="P902" s="93"/>
      <c r="Q902" s="93"/>
      <c r="R902" s="90"/>
      <c r="S902" s="91"/>
      <c r="T902" s="90"/>
      <c r="U902" s="92"/>
      <c r="V902" s="89"/>
      <c r="W902" s="91"/>
      <c r="X902" s="109"/>
      <c r="Y902" s="116"/>
      <c r="Z902" s="90"/>
      <c r="AA902" s="117"/>
      <c r="AB902" s="111"/>
      <c r="AC902" s="7"/>
      <c r="AD902" s="21">
        <f>IF(W902="",0,VLOOKUP("00:全空連",設定!$B$6:$C$18,2))</f>
        <v>0</v>
      </c>
      <c r="AE902" s="21">
        <f t="shared" si="28"/>
        <v>0</v>
      </c>
      <c r="AF902" s="22">
        <f t="shared" si="29"/>
        <v>0</v>
      </c>
      <c r="AH902" s="26"/>
      <c r="AI902" s="27"/>
      <c r="AK902" s="103"/>
      <c r="AL902" s="104">
        <f>IF(AK902&gt;0,設定!$C$18*AK902,0)</f>
        <v>0</v>
      </c>
    </row>
    <row r="903" spans="2:38" ht="14.25" customHeight="1">
      <c r="B903" s="25">
        <v>892</v>
      </c>
      <c r="C903" s="66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93"/>
      <c r="O903" s="117"/>
      <c r="P903" s="93"/>
      <c r="Q903" s="93"/>
      <c r="R903" s="90"/>
      <c r="S903" s="91"/>
      <c r="T903" s="90"/>
      <c r="U903" s="92"/>
      <c r="V903" s="89"/>
      <c r="W903" s="91"/>
      <c r="X903" s="109"/>
      <c r="Y903" s="116"/>
      <c r="Z903" s="90"/>
      <c r="AA903" s="117"/>
      <c r="AB903" s="111"/>
      <c r="AC903" s="7"/>
      <c r="AD903" s="21">
        <f>IF(W903="",0,VLOOKUP("00:全空連",設定!$B$6:$C$18,2))</f>
        <v>0</v>
      </c>
      <c r="AE903" s="21">
        <f t="shared" si="28"/>
        <v>0</v>
      </c>
      <c r="AF903" s="22">
        <f t="shared" si="29"/>
        <v>0</v>
      </c>
      <c r="AH903" s="26"/>
      <c r="AI903" s="27"/>
      <c r="AK903" s="103"/>
      <c r="AL903" s="104">
        <f>IF(AK903&gt;0,設定!$C$18*AK903,0)</f>
        <v>0</v>
      </c>
    </row>
    <row r="904" spans="2:38" ht="14.25" customHeight="1">
      <c r="B904" s="25">
        <v>893</v>
      </c>
      <c r="C904" s="66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93"/>
      <c r="O904" s="117"/>
      <c r="P904" s="93"/>
      <c r="Q904" s="93"/>
      <c r="R904" s="90"/>
      <c r="S904" s="91"/>
      <c r="T904" s="90"/>
      <c r="U904" s="92"/>
      <c r="V904" s="89"/>
      <c r="W904" s="91"/>
      <c r="X904" s="109"/>
      <c r="Y904" s="116"/>
      <c r="Z904" s="90"/>
      <c r="AA904" s="117"/>
      <c r="AB904" s="111"/>
      <c r="AC904" s="7"/>
      <c r="AD904" s="21">
        <f>IF(W904="",0,VLOOKUP("00:全空連",設定!$B$6:$C$18,2))</f>
        <v>0</v>
      </c>
      <c r="AE904" s="21">
        <f t="shared" si="28"/>
        <v>0</v>
      </c>
      <c r="AF904" s="22">
        <f t="shared" si="29"/>
        <v>0</v>
      </c>
      <c r="AH904" s="26"/>
      <c r="AI904" s="27"/>
      <c r="AK904" s="103"/>
      <c r="AL904" s="104">
        <f>IF(AK904&gt;0,設定!$C$18*AK904,0)</f>
        <v>0</v>
      </c>
    </row>
    <row r="905" spans="2:38" ht="14.25" customHeight="1">
      <c r="B905" s="25">
        <v>894</v>
      </c>
      <c r="C905" s="66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93"/>
      <c r="O905" s="117"/>
      <c r="P905" s="93"/>
      <c r="Q905" s="93"/>
      <c r="R905" s="90"/>
      <c r="S905" s="91"/>
      <c r="T905" s="90"/>
      <c r="U905" s="92"/>
      <c r="V905" s="89"/>
      <c r="W905" s="91"/>
      <c r="X905" s="109"/>
      <c r="Y905" s="116"/>
      <c r="Z905" s="90"/>
      <c r="AA905" s="117"/>
      <c r="AB905" s="111"/>
      <c r="AC905" s="7"/>
      <c r="AD905" s="21">
        <f>IF(W905="",0,VLOOKUP("00:全空連",設定!$B$6:$C$18,2))</f>
        <v>0</v>
      </c>
      <c r="AE905" s="21">
        <f t="shared" si="28"/>
        <v>0</v>
      </c>
      <c r="AF905" s="22">
        <f t="shared" si="29"/>
        <v>0</v>
      </c>
      <c r="AH905" s="26"/>
      <c r="AI905" s="27"/>
      <c r="AK905" s="103"/>
      <c r="AL905" s="104">
        <f>IF(AK905&gt;0,設定!$C$18*AK905,0)</f>
        <v>0</v>
      </c>
    </row>
    <row r="906" spans="2:38" ht="14.25" customHeight="1">
      <c r="B906" s="25">
        <v>895</v>
      </c>
      <c r="C906" s="66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93"/>
      <c r="O906" s="117"/>
      <c r="P906" s="93"/>
      <c r="Q906" s="93"/>
      <c r="R906" s="90"/>
      <c r="S906" s="91"/>
      <c r="T906" s="90"/>
      <c r="U906" s="92"/>
      <c r="V906" s="89"/>
      <c r="W906" s="91"/>
      <c r="X906" s="109"/>
      <c r="Y906" s="116"/>
      <c r="Z906" s="90"/>
      <c r="AA906" s="117"/>
      <c r="AB906" s="111"/>
      <c r="AC906" s="7"/>
      <c r="AD906" s="21">
        <f>IF(W906="",0,VLOOKUP("00:全空連",設定!$B$6:$C$18,2))</f>
        <v>0</v>
      </c>
      <c r="AE906" s="21">
        <f t="shared" si="28"/>
        <v>0</v>
      </c>
      <c r="AF906" s="22">
        <f t="shared" si="29"/>
        <v>0</v>
      </c>
      <c r="AH906" s="26"/>
      <c r="AI906" s="27"/>
      <c r="AK906" s="103"/>
      <c r="AL906" s="104">
        <f>IF(AK906&gt;0,設定!$C$18*AK906,0)</f>
        <v>0</v>
      </c>
    </row>
    <row r="907" spans="2:38" ht="14.25" customHeight="1">
      <c r="B907" s="25">
        <v>896</v>
      </c>
      <c r="C907" s="66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93"/>
      <c r="O907" s="117"/>
      <c r="P907" s="93"/>
      <c r="Q907" s="93"/>
      <c r="R907" s="90"/>
      <c r="S907" s="91"/>
      <c r="T907" s="90"/>
      <c r="U907" s="92"/>
      <c r="V907" s="89"/>
      <c r="W907" s="91"/>
      <c r="X907" s="109"/>
      <c r="Y907" s="116"/>
      <c r="Z907" s="90"/>
      <c r="AA907" s="117"/>
      <c r="AB907" s="111"/>
      <c r="AC907" s="7"/>
      <c r="AD907" s="21">
        <f>IF(W907="",0,VLOOKUP("00:全空連",設定!$B$6:$C$18,2))</f>
        <v>0</v>
      </c>
      <c r="AE907" s="21">
        <f t="shared" si="28"/>
        <v>0</v>
      </c>
      <c r="AF907" s="22">
        <f t="shared" si="29"/>
        <v>0</v>
      </c>
      <c r="AH907" s="26"/>
      <c r="AI907" s="27"/>
      <c r="AK907" s="103"/>
      <c r="AL907" s="104">
        <f>IF(AK907&gt;0,設定!$C$18*AK907,0)</f>
        <v>0</v>
      </c>
    </row>
    <row r="908" spans="2:38" ht="14.25" customHeight="1">
      <c r="B908" s="25">
        <v>897</v>
      </c>
      <c r="C908" s="66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93"/>
      <c r="O908" s="117"/>
      <c r="P908" s="93"/>
      <c r="Q908" s="93"/>
      <c r="R908" s="90"/>
      <c r="S908" s="91"/>
      <c r="T908" s="90"/>
      <c r="U908" s="92"/>
      <c r="V908" s="89"/>
      <c r="W908" s="91"/>
      <c r="X908" s="109"/>
      <c r="Y908" s="116"/>
      <c r="Z908" s="90"/>
      <c r="AA908" s="117"/>
      <c r="AB908" s="111"/>
      <c r="AC908" s="7"/>
      <c r="AD908" s="21">
        <f>IF(W908="",0,VLOOKUP("00:全空連",設定!$B$6:$C$18,2))</f>
        <v>0</v>
      </c>
      <c r="AE908" s="21">
        <f t="shared" si="28"/>
        <v>0</v>
      </c>
      <c r="AF908" s="22">
        <f t="shared" si="29"/>
        <v>0</v>
      </c>
      <c r="AH908" s="26"/>
      <c r="AI908" s="27"/>
      <c r="AK908" s="103"/>
      <c r="AL908" s="104">
        <f>IF(AK908&gt;0,設定!$C$18*AK908,0)</f>
        <v>0</v>
      </c>
    </row>
    <row r="909" spans="2:38" ht="14.25" customHeight="1">
      <c r="B909" s="25">
        <v>898</v>
      </c>
      <c r="C909" s="66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93"/>
      <c r="O909" s="117"/>
      <c r="P909" s="93"/>
      <c r="Q909" s="93"/>
      <c r="R909" s="90"/>
      <c r="S909" s="91"/>
      <c r="T909" s="90"/>
      <c r="U909" s="92"/>
      <c r="V909" s="89"/>
      <c r="W909" s="91"/>
      <c r="X909" s="109"/>
      <c r="Y909" s="116"/>
      <c r="Z909" s="90"/>
      <c r="AA909" s="117"/>
      <c r="AB909" s="111"/>
      <c r="AC909" s="7"/>
      <c r="AD909" s="21">
        <f>IF(W909="",0,VLOOKUP("00:全空連",設定!$B$6:$C$18,2))</f>
        <v>0</v>
      </c>
      <c r="AE909" s="21">
        <f t="shared" ref="AE909:AE972" si="30">AL909</f>
        <v>0</v>
      </c>
      <c r="AF909" s="22">
        <f t="shared" si="29"/>
        <v>0</v>
      </c>
      <c r="AH909" s="26"/>
      <c r="AI909" s="27"/>
      <c r="AK909" s="103"/>
      <c r="AL909" s="104">
        <f>IF(AK909&gt;0,設定!$C$18*AK909,0)</f>
        <v>0</v>
      </c>
    </row>
    <row r="910" spans="2:38" ht="14.25" customHeight="1">
      <c r="B910" s="25">
        <v>899</v>
      </c>
      <c r="C910" s="66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93"/>
      <c r="O910" s="117"/>
      <c r="P910" s="93"/>
      <c r="Q910" s="93"/>
      <c r="R910" s="90"/>
      <c r="S910" s="91"/>
      <c r="T910" s="90"/>
      <c r="U910" s="92"/>
      <c r="V910" s="89"/>
      <c r="W910" s="91"/>
      <c r="X910" s="109"/>
      <c r="Y910" s="116"/>
      <c r="Z910" s="90"/>
      <c r="AA910" s="117"/>
      <c r="AB910" s="111"/>
      <c r="AC910" s="7"/>
      <c r="AD910" s="21">
        <f>IF(W910="",0,VLOOKUP("00:全空連",設定!$B$6:$C$18,2))</f>
        <v>0</v>
      </c>
      <c r="AE910" s="21">
        <f t="shared" si="30"/>
        <v>0</v>
      </c>
      <c r="AF910" s="22">
        <f t="shared" si="29"/>
        <v>0</v>
      </c>
      <c r="AH910" s="26"/>
      <c r="AI910" s="27"/>
      <c r="AK910" s="103"/>
      <c r="AL910" s="104">
        <f>IF(AK910&gt;0,設定!$C$18*AK910,0)</f>
        <v>0</v>
      </c>
    </row>
    <row r="911" spans="2:38" ht="14.25" customHeight="1">
      <c r="B911" s="25">
        <v>900</v>
      </c>
      <c r="C911" s="66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93"/>
      <c r="O911" s="117"/>
      <c r="P911" s="93"/>
      <c r="Q911" s="93"/>
      <c r="R911" s="90"/>
      <c r="S911" s="91"/>
      <c r="T911" s="90"/>
      <c r="U911" s="92"/>
      <c r="V911" s="89"/>
      <c r="W911" s="91"/>
      <c r="X911" s="109"/>
      <c r="Y911" s="116"/>
      <c r="Z911" s="90"/>
      <c r="AA911" s="117"/>
      <c r="AB911" s="111"/>
      <c r="AC911" s="7"/>
      <c r="AD911" s="21">
        <f>IF(W911="",0,VLOOKUP("00:全空連",設定!$B$6:$C$18,2))</f>
        <v>0</v>
      </c>
      <c r="AE911" s="21">
        <f t="shared" si="30"/>
        <v>0</v>
      </c>
      <c r="AF911" s="22">
        <f t="shared" si="29"/>
        <v>0</v>
      </c>
      <c r="AH911" s="26"/>
      <c r="AI911" s="27"/>
      <c r="AK911" s="103"/>
      <c r="AL911" s="104">
        <f>IF(AK911&gt;0,設定!$C$18*AK911,0)</f>
        <v>0</v>
      </c>
    </row>
    <row r="912" spans="2:38" ht="14.25" customHeight="1">
      <c r="B912" s="25">
        <v>901</v>
      </c>
      <c r="C912" s="66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93"/>
      <c r="O912" s="117"/>
      <c r="P912" s="93"/>
      <c r="Q912" s="93"/>
      <c r="R912" s="90"/>
      <c r="S912" s="91"/>
      <c r="T912" s="90"/>
      <c r="U912" s="92"/>
      <c r="V912" s="89"/>
      <c r="W912" s="91"/>
      <c r="X912" s="109"/>
      <c r="Y912" s="116"/>
      <c r="Z912" s="90"/>
      <c r="AA912" s="117"/>
      <c r="AB912" s="111"/>
      <c r="AC912" s="7"/>
      <c r="AD912" s="21">
        <f>IF(W912="",0,VLOOKUP("00:全空連",設定!$B$6:$C$18,2))</f>
        <v>0</v>
      </c>
      <c r="AE912" s="21">
        <f t="shared" si="30"/>
        <v>0</v>
      </c>
      <c r="AF912" s="22">
        <f t="shared" si="29"/>
        <v>0</v>
      </c>
      <c r="AH912" s="26"/>
      <c r="AI912" s="27"/>
      <c r="AK912" s="103"/>
      <c r="AL912" s="104">
        <f>IF(AK912&gt;0,設定!$C$18*AK912,0)</f>
        <v>0</v>
      </c>
    </row>
    <row r="913" spans="2:38" ht="14.25" customHeight="1">
      <c r="B913" s="25">
        <v>902</v>
      </c>
      <c r="C913" s="66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93"/>
      <c r="O913" s="117"/>
      <c r="P913" s="93"/>
      <c r="Q913" s="93"/>
      <c r="R913" s="90"/>
      <c r="S913" s="91"/>
      <c r="T913" s="90"/>
      <c r="U913" s="92"/>
      <c r="V913" s="89"/>
      <c r="W913" s="91"/>
      <c r="X913" s="109"/>
      <c r="Y913" s="116"/>
      <c r="Z913" s="90"/>
      <c r="AA913" s="117"/>
      <c r="AB913" s="111"/>
      <c r="AC913" s="7"/>
      <c r="AD913" s="21">
        <f>IF(W913="",0,VLOOKUP("00:全空連",設定!$B$6:$C$18,2))</f>
        <v>0</v>
      </c>
      <c r="AE913" s="21">
        <f t="shared" si="30"/>
        <v>0</v>
      </c>
      <c r="AF913" s="22">
        <f t="shared" si="29"/>
        <v>0</v>
      </c>
      <c r="AH913" s="26"/>
      <c r="AI913" s="27"/>
      <c r="AK913" s="103"/>
      <c r="AL913" s="104">
        <f>IF(AK913&gt;0,設定!$C$18*AK913,0)</f>
        <v>0</v>
      </c>
    </row>
    <row r="914" spans="2:38" ht="14.25" customHeight="1">
      <c r="B914" s="25">
        <v>903</v>
      </c>
      <c r="C914" s="66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93"/>
      <c r="O914" s="117"/>
      <c r="P914" s="93"/>
      <c r="Q914" s="93"/>
      <c r="R914" s="90"/>
      <c r="S914" s="91"/>
      <c r="T914" s="90"/>
      <c r="U914" s="92"/>
      <c r="V914" s="89"/>
      <c r="W914" s="91"/>
      <c r="X914" s="109"/>
      <c r="Y914" s="116"/>
      <c r="Z914" s="90"/>
      <c r="AA914" s="117"/>
      <c r="AB914" s="111"/>
      <c r="AC914" s="7"/>
      <c r="AD914" s="21">
        <f>IF(W914="",0,VLOOKUP("00:全空連",設定!$B$6:$C$18,2))</f>
        <v>0</v>
      </c>
      <c r="AE914" s="21">
        <f t="shared" si="30"/>
        <v>0</v>
      </c>
      <c r="AF914" s="22">
        <f t="shared" si="29"/>
        <v>0</v>
      </c>
      <c r="AH914" s="26"/>
      <c r="AI914" s="27"/>
      <c r="AK914" s="103"/>
      <c r="AL914" s="104">
        <f>IF(AK914&gt;0,設定!$C$18*AK914,0)</f>
        <v>0</v>
      </c>
    </row>
    <row r="915" spans="2:38" ht="14.25" customHeight="1">
      <c r="B915" s="25">
        <v>904</v>
      </c>
      <c r="C915" s="66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93"/>
      <c r="O915" s="117"/>
      <c r="P915" s="93"/>
      <c r="Q915" s="93"/>
      <c r="R915" s="90"/>
      <c r="S915" s="91"/>
      <c r="T915" s="90"/>
      <c r="U915" s="92"/>
      <c r="V915" s="89"/>
      <c r="W915" s="91"/>
      <c r="X915" s="109"/>
      <c r="Y915" s="116"/>
      <c r="Z915" s="90"/>
      <c r="AA915" s="117"/>
      <c r="AB915" s="111"/>
      <c r="AC915" s="7"/>
      <c r="AD915" s="21">
        <f>IF(W915="",0,VLOOKUP("00:全空連",設定!$B$6:$C$18,2))</f>
        <v>0</v>
      </c>
      <c r="AE915" s="21">
        <f t="shared" si="30"/>
        <v>0</v>
      </c>
      <c r="AF915" s="22">
        <f t="shared" si="29"/>
        <v>0</v>
      </c>
      <c r="AH915" s="26"/>
      <c r="AI915" s="27"/>
      <c r="AK915" s="103"/>
      <c r="AL915" s="104">
        <f>IF(AK915&gt;0,設定!$C$18*AK915,0)</f>
        <v>0</v>
      </c>
    </row>
    <row r="916" spans="2:38" ht="14.25" customHeight="1">
      <c r="B916" s="25">
        <v>905</v>
      </c>
      <c r="C916" s="66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93"/>
      <c r="O916" s="117"/>
      <c r="P916" s="93"/>
      <c r="Q916" s="93"/>
      <c r="R916" s="90"/>
      <c r="S916" s="91"/>
      <c r="T916" s="90"/>
      <c r="U916" s="92"/>
      <c r="V916" s="89"/>
      <c r="W916" s="91"/>
      <c r="X916" s="109"/>
      <c r="Y916" s="116"/>
      <c r="Z916" s="90"/>
      <c r="AA916" s="117"/>
      <c r="AB916" s="111"/>
      <c r="AC916" s="7"/>
      <c r="AD916" s="21">
        <f>IF(W916="",0,VLOOKUP("00:全空連",設定!$B$6:$C$18,2))</f>
        <v>0</v>
      </c>
      <c r="AE916" s="21">
        <f t="shared" si="30"/>
        <v>0</v>
      </c>
      <c r="AF916" s="22">
        <f t="shared" si="29"/>
        <v>0</v>
      </c>
      <c r="AH916" s="26"/>
      <c r="AI916" s="27"/>
      <c r="AK916" s="103"/>
      <c r="AL916" s="104">
        <f>IF(AK916&gt;0,設定!$C$18*AK916,0)</f>
        <v>0</v>
      </c>
    </row>
    <row r="917" spans="2:38" ht="14.25" customHeight="1">
      <c r="B917" s="25">
        <v>906</v>
      </c>
      <c r="C917" s="66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93"/>
      <c r="O917" s="117"/>
      <c r="P917" s="93"/>
      <c r="Q917" s="93"/>
      <c r="R917" s="90"/>
      <c r="S917" s="91"/>
      <c r="T917" s="90"/>
      <c r="U917" s="92"/>
      <c r="V917" s="89"/>
      <c r="W917" s="91"/>
      <c r="X917" s="109"/>
      <c r="Y917" s="116"/>
      <c r="Z917" s="90"/>
      <c r="AA917" s="117"/>
      <c r="AB917" s="111"/>
      <c r="AC917" s="7"/>
      <c r="AD917" s="21">
        <f>IF(W917="",0,VLOOKUP("00:全空連",設定!$B$6:$C$18,2))</f>
        <v>0</v>
      </c>
      <c r="AE917" s="21">
        <f t="shared" si="30"/>
        <v>0</v>
      </c>
      <c r="AF917" s="22">
        <f t="shared" si="29"/>
        <v>0</v>
      </c>
      <c r="AH917" s="26"/>
      <c r="AI917" s="27"/>
      <c r="AK917" s="103"/>
      <c r="AL917" s="104">
        <f>IF(AK917&gt;0,設定!$C$18*AK917,0)</f>
        <v>0</v>
      </c>
    </row>
    <row r="918" spans="2:38" ht="14.25" customHeight="1">
      <c r="B918" s="25">
        <v>907</v>
      </c>
      <c r="C918" s="66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93"/>
      <c r="O918" s="117"/>
      <c r="P918" s="93"/>
      <c r="Q918" s="93"/>
      <c r="R918" s="90"/>
      <c r="S918" s="91"/>
      <c r="T918" s="90"/>
      <c r="U918" s="92"/>
      <c r="V918" s="89"/>
      <c r="W918" s="91"/>
      <c r="X918" s="109"/>
      <c r="Y918" s="116"/>
      <c r="Z918" s="90"/>
      <c r="AA918" s="117"/>
      <c r="AB918" s="111"/>
      <c r="AC918" s="7"/>
      <c r="AD918" s="21">
        <f>IF(W918="",0,VLOOKUP("00:全空連",設定!$B$6:$C$18,2))</f>
        <v>0</v>
      </c>
      <c r="AE918" s="21">
        <f t="shared" si="30"/>
        <v>0</v>
      </c>
      <c r="AF918" s="22">
        <f t="shared" si="29"/>
        <v>0</v>
      </c>
      <c r="AH918" s="26"/>
      <c r="AI918" s="27"/>
      <c r="AK918" s="103"/>
      <c r="AL918" s="104">
        <f>IF(AK918&gt;0,設定!$C$18*AK918,0)</f>
        <v>0</v>
      </c>
    </row>
    <row r="919" spans="2:38" ht="14.25" customHeight="1">
      <c r="B919" s="25">
        <v>908</v>
      </c>
      <c r="C919" s="66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93"/>
      <c r="O919" s="117"/>
      <c r="P919" s="93"/>
      <c r="Q919" s="93"/>
      <c r="R919" s="90"/>
      <c r="S919" s="91"/>
      <c r="T919" s="90"/>
      <c r="U919" s="92"/>
      <c r="V919" s="89"/>
      <c r="W919" s="91"/>
      <c r="X919" s="109"/>
      <c r="Y919" s="116"/>
      <c r="Z919" s="90"/>
      <c r="AA919" s="117"/>
      <c r="AB919" s="111"/>
      <c r="AC919" s="7"/>
      <c r="AD919" s="21">
        <f>IF(W919="",0,VLOOKUP("00:全空連",設定!$B$6:$C$18,2))</f>
        <v>0</v>
      </c>
      <c r="AE919" s="21">
        <f t="shared" si="30"/>
        <v>0</v>
      </c>
      <c r="AF919" s="22">
        <f t="shared" si="29"/>
        <v>0</v>
      </c>
      <c r="AH919" s="26"/>
      <c r="AI919" s="27"/>
      <c r="AK919" s="103"/>
      <c r="AL919" s="104">
        <f>IF(AK919&gt;0,設定!$C$18*AK919,0)</f>
        <v>0</v>
      </c>
    </row>
    <row r="920" spans="2:38" ht="14.25" customHeight="1">
      <c r="B920" s="25">
        <v>909</v>
      </c>
      <c r="C920" s="66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93"/>
      <c r="O920" s="117"/>
      <c r="P920" s="93"/>
      <c r="Q920" s="93"/>
      <c r="R920" s="90"/>
      <c r="S920" s="91"/>
      <c r="T920" s="90"/>
      <c r="U920" s="92"/>
      <c r="V920" s="89"/>
      <c r="W920" s="91"/>
      <c r="X920" s="109"/>
      <c r="Y920" s="116"/>
      <c r="Z920" s="90"/>
      <c r="AA920" s="117"/>
      <c r="AB920" s="111"/>
      <c r="AC920" s="7"/>
      <c r="AD920" s="21">
        <f>IF(W920="",0,VLOOKUP("00:全空連",設定!$B$6:$C$18,2))</f>
        <v>0</v>
      </c>
      <c r="AE920" s="21">
        <f t="shared" si="30"/>
        <v>0</v>
      </c>
      <c r="AF920" s="22">
        <f t="shared" si="29"/>
        <v>0</v>
      </c>
      <c r="AH920" s="26"/>
      <c r="AI920" s="27"/>
      <c r="AK920" s="103"/>
      <c r="AL920" s="104">
        <f>IF(AK920&gt;0,設定!$C$18*AK920,0)</f>
        <v>0</v>
      </c>
    </row>
    <row r="921" spans="2:38" ht="14.25" customHeight="1">
      <c r="B921" s="25">
        <v>910</v>
      </c>
      <c r="C921" s="66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93"/>
      <c r="O921" s="117"/>
      <c r="P921" s="93"/>
      <c r="Q921" s="93"/>
      <c r="R921" s="90"/>
      <c r="S921" s="91"/>
      <c r="T921" s="90"/>
      <c r="U921" s="92"/>
      <c r="V921" s="89"/>
      <c r="W921" s="91"/>
      <c r="X921" s="109"/>
      <c r="Y921" s="116"/>
      <c r="Z921" s="90"/>
      <c r="AA921" s="117"/>
      <c r="AB921" s="111"/>
      <c r="AC921" s="7"/>
      <c r="AD921" s="21">
        <f>IF(W921="",0,VLOOKUP("00:全空連",設定!$B$6:$C$18,2))</f>
        <v>0</v>
      </c>
      <c r="AE921" s="21">
        <f t="shared" si="30"/>
        <v>0</v>
      </c>
      <c r="AF921" s="22">
        <f t="shared" si="29"/>
        <v>0</v>
      </c>
      <c r="AH921" s="26"/>
      <c r="AI921" s="27"/>
      <c r="AK921" s="103"/>
      <c r="AL921" s="104">
        <f>IF(AK921&gt;0,設定!$C$18*AK921,0)</f>
        <v>0</v>
      </c>
    </row>
    <row r="922" spans="2:38" ht="14.25" customHeight="1">
      <c r="B922" s="25">
        <v>911</v>
      </c>
      <c r="C922" s="66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93"/>
      <c r="O922" s="117"/>
      <c r="P922" s="93"/>
      <c r="Q922" s="93"/>
      <c r="R922" s="90"/>
      <c r="S922" s="91"/>
      <c r="T922" s="90"/>
      <c r="U922" s="92"/>
      <c r="V922" s="89"/>
      <c r="W922" s="91"/>
      <c r="X922" s="109"/>
      <c r="Y922" s="116"/>
      <c r="Z922" s="90"/>
      <c r="AA922" s="117"/>
      <c r="AB922" s="111"/>
      <c r="AC922" s="7"/>
      <c r="AD922" s="21">
        <f>IF(W922="",0,VLOOKUP("00:全空連",設定!$B$6:$C$18,2))</f>
        <v>0</v>
      </c>
      <c r="AE922" s="21">
        <f t="shared" si="30"/>
        <v>0</v>
      </c>
      <c r="AF922" s="22">
        <f t="shared" si="29"/>
        <v>0</v>
      </c>
      <c r="AH922" s="26"/>
      <c r="AI922" s="27"/>
      <c r="AK922" s="103"/>
      <c r="AL922" s="104">
        <f>IF(AK922&gt;0,設定!$C$18*AK922,0)</f>
        <v>0</v>
      </c>
    </row>
    <row r="923" spans="2:38" ht="14.25" customHeight="1">
      <c r="B923" s="25">
        <v>912</v>
      </c>
      <c r="C923" s="66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93"/>
      <c r="O923" s="117"/>
      <c r="P923" s="93"/>
      <c r="Q923" s="93"/>
      <c r="R923" s="90"/>
      <c r="S923" s="91"/>
      <c r="T923" s="90"/>
      <c r="U923" s="92"/>
      <c r="V923" s="89"/>
      <c r="W923" s="91"/>
      <c r="X923" s="109"/>
      <c r="Y923" s="116"/>
      <c r="Z923" s="90"/>
      <c r="AA923" s="117"/>
      <c r="AB923" s="111"/>
      <c r="AC923" s="7"/>
      <c r="AD923" s="21">
        <f>IF(W923="",0,VLOOKUP("00:全空連",設定!$B$6:$C$18,2))</f>
        <v>0</v>
      </c>
      <c r="AE923" s="21">
        <f t="shared" si="30"/>
        <v>0</v>
      </c>
      <c r="AF923" s="22">
        <f t="shared" si="29"/>
        <v>0</v>
      </c>
      <c r="AH923" s="26"/>
      <c r="AI923" s="27"/>
      <c r="AK923" s="103"/>
      <c r="AL923" s="104">
        <f>IF(AK923&gt;0,設定!$C$18*AK923,0)</f>
        <v>0</v>
      </c>
    </row>
    <row r="924" spans="2:38" ht="14.25" customHeight="1">
      <c r="B924" s="25">
        <v>913</v>
      </c>
      <c r="C924" s="66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93"/>
      <c r="O924" s="117"/>
      <c r="P924" s="93"/>
      <c r="Q924" s="93"/>
      <c r="R924" s="90"/>
      <c r="S924" s="91"/>
      <c r="T924" s="90"/>
      <c r="U924" s="92"/>
      <c r="V924" s="89"/>
      <c r="W924" s="91"/>
      <c r="X924" s="109"/>
      <c r="Y924" s="116"/>
      <c r="Z924" s="90"/>
      <c r="AA924" s="117"/>
      <c r="AB924" s="111"/>
      <c r="AC924" s="7"/>
      <c r="AD924" s="21">
        <f>IF(W924="",0,VLOOKUP("00:全空連",設定!$B$6:$C$18,2))</f>
        <v>0</v>
      </c>
      <c r="AE924" s="21">
        <f t="shared" si="30"/>
        <v>0</v>
      </c>
      <c r="AF924" s="22">
        <f t="shared" si="29"/>
        <v>0</v>
      </c>
      <c r="AH924" s="26"/>
      <c r="AI924" s="27"/>
      <c r="AK924" s="103"/>
      <c r="AL924" s="104">
        <f>IF(AK924&gt;0,設定!$C$18*AK924,0)</f>
        <v>0</v>
      </c>
    </row>
    <row r="925" spans="2:38" ht="14.25" customHeight="1">
      <c r="B925" s="25">
        <v>914</v>
      </c>
      <c r="C925" s="66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93"/>
      <c r="O925" s="117"/>
      <c r="P925" s="93"/>
      <c r="Q925" s="93"/>
      <c r="R925" s="90"/>
      <c r="S925" s="91"/>
      <c r="T925" s="90"/>
      <c r="U925" s="92"/>
      <c r="V925" s="89"/>
      <c r="W925" s="91"/>
      <c r="X925" s="109"/>
      <c r="Y925" s="116"/>
      <c r="Z925" s="90"/>
      <c r="AA925" s="117"/>
      <c r="AB925" s="111"/>
      <c r="AC925" s="7"/>
      <c r="AD925" s="21">
        <f>IF(W925="",0,VLOOKUP("00:全空連",設定!$B$6:$C$18,2))</f>
        <v>0</v>
      </c>
      <c r="AE925" s="21">
        <f t="shared" si="30"/>
        <v>0</v>
      </c>
      <c r="AF925" s="22">
        <f t="shared" si="29"/>
        <v>0</v>
      </c>
      <c r="AH925" s="26"/>
      <c r="AI925" s="27"/>
      <c r="AK925" s="103"/>
      <c r="AL925" s="104">
        <f>IF(AK925&gt;0,設定!$C$18*AK925,0)</f>
        <v>0</v>
      </c>
    </row>
    <row r="926" spans="2:38" ht="14.25" customHeight="1">
      <c r="B926" s="25">
        <v>915</v>
      </c>
      <c r="C926" s="66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93"/>
      <c r="O926" s="117"/>
      <c r="P926" s="93"/>
      <c r="Q926" s="93"/>
      <c r="R926" s="90"/>
      <c r="S926" s="91"/>
      <c r="T926" s="90"/>
      <c r="U926" s="92"/>
      <c r="V926" s="89"/>
      <c r="W926" s="91"/>
      <c r="X926" s="109"/>
      <c r="Y926" s="116"/>
      <c r="Z926" s="90"/>
      <c r="AA926" s="117"/>
      <c r="AB926" s="111"/>
      <c r="AC926" s="7"/>
      <c r="AD926" s="21">
        <f>IF(W926="",0,VLOOKUP("00:全空連",設定!$B$6:$C$18,2))</f>
        <v>0</v>
      </c>
      <c r="AE926" s="21">
        <f t="shared" si="30"/>
        <v>0</v>
      </c>
      <c r="AF926" s="22">
        <f t="shared" si="29"/>
        <v>0</v>
      </c>
      <c r="AH926" s="26"/>
      <c r="AI926" s="27"/>
      <c r="AK926" s="103"/>
      <c r="AL926" s="104">
        <f>IF(AK926&gt;0,設定!$C$18*AK926,0)</f>
        <v>0</v>
      </c>
    </row>
    <row r="927" spans="2:38" ht="14.25" customHeight="1">
      <c r="B927" s="25">
        <v>916</v>
      </c>
      <c r="C927" s="66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93"/>
      <c r="O927" s="117"/>
      <c r="P927" s="93"/>
      <c r="Q927" s="93"/>
      <c r="R927" s="90"/>
      <c r="S927" s="91"/>
      <c r="T927" s="90"/>
      <c r="U927" s="92"/>
      <c r="V927" s="89"/>
      <c r="W927" s="91"/>
      <c r="X927" s="109"/>
      <c r="Y927" s="116"/>
      <c r="Z927" s="90"/>
      <c r="AA927" s="117"/>
      <c r="AB927" s="111"/>
      <c r="AC927" s="7"/>
      <c r="AD927" s="21">
        <f>IF(W927="",0,VLOOKUP("00:全空連",設定!$B$6:$C$18,2))</f>
        <v>0</v>
      </c>
      <c r="AE927" s="21">
        <f t="shared" si="30"/>
        <v>0</v>
      </c>
      <c r="AF927" s="22">
        <f t="shared" si="29"/>
        <v>0</v>
      </c>
      <c r="AH927" s="26"/>
      <c r="AI927" s="27"/>
      <c r="AK927" s="103"/>
      <c r="AL927" s="104">
        <f>IF(AK927&gt;0,設定!$C$18*AK927,0)</f>
        <v>0</v>
      </c>
    </row>
    <row r="928" spans="2:38" ht="14.25" customHeight="1">
      <c r="B928" s="25">
        <v>917</v>
      </c>
      <c r="C928" s="66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93"/>
      <c r="O928" s="117"/>
      <c r="P928" s="93"/>
      <c r="Q928" s="93"/>
      <c r="R928" s="90"/>
      <c r="S928" s="91"/>
      <c r="T928" s="90"/>
      <c r="U928" s="92"/>
      <c r="V928" s="89"/>
      <c r="W928" s="91"/>
      <c r="X928" s="109"/>
      <c r="Y928" s="116"/>
      <c r="Z928" s="90"/>
      <c r="AA928" s="117"/>
      <c r="AB928" s="111"/>
      <c r="AC928" s="7"/>
      <c r="AD928" s="21">
        <f>IF(W928="",0,VLOOKUP("00:全空連",設定!$B$6:$C$18,2))</f>
        <v>0</v>
      </c>
      <c r="AE928" s="21">
        <f t="shared" si="30"/>
        <v>0</v>
      </c>
      <c r="AF928" s="22">
        <f t="shared" si="29"/>
        <v>0</v>
      </c>
      <c r="AH928" s="26"/>
      <c r="AI928" s="27"/>
      <c r="AK928" s="103"/>
      <c r="AL928" s="104">
        <f>IF(AK928&gt;0,設定!$C$18*AK928,0)</f>
        <v>0</v>
      </c>
    </row>
    <row r="929" spans="2:38" ht="14.25" customHeight="1">
      <c r="B929" s="25">
        <v>918</v>
      </c>
      <c r="C929" s="66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93"/>
      <c r="O929" s="117"/>
      <c r="P929" s="93"/>
      <c r="Q929" s="93"/>
      <c r="R929" s="90"/>
      <c r="S929" s="91"/>
      <c r="T929" s="90"/>
      <c r="U929" s="92"/>
      <c r="V929" s="89"/>
      <c r="W929" s="91"/>
      <c r="X929" s="109"/>
      <c r="Y929" s="116"/>
      <c r="Z929" s="90"/>
      <c r="AA929" s="117"/>
      <c r="AB929" s="111"/>
      <c r="AC929" s="7"/>
      <c r="AD929" s="21">
        <f>IF(W929="",0,VLOOKUP("00:全空連",設定!$B$6:$C$18,2))</f>
        <v>0</v>
      </c>
      <c r="AE929" s="21">
        <f t="shared" si="30"/>
        <v>0</v>
      </c>
      <c r="AF929" s="22">
        <f t="shared" si="29"/>
        <v>0</v>
      </c>
      <c r="AH929" s="26"/>
      <c r="AI929" s="27"/>
      <c r="AK929" s="103"/>
      <c r="AL929" s="104">
        <f>IF(AK929&gt;0,設定!$C$18*AK929,0)</f>
        <v>0</v>
      </c>
    </row>
    <row r="930" spans="2:38" ht="14.25" customHeight="1">
      <c r="B930" s="25">
        <v>919</v>
      </c>
      <c r="C930" s="66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93"/>
      <c r="O930" s="117"/>
      <c r="P930" s="93"/>
      <c r="Q930" s="93"/>
      <c r="R930" s="90"/>
      <c r="S930" s="91"/>
      <c r="T930" s="90"/>
      <c r="U930" s="92"/>
      <c r="V930" s="89"/>
      <c r="W930" s="91"/>
      <c r="X930" s="109"/>
      <c r="Y930" s="116"/>
      <c r="Z930" s="90"/>
      <c r="AA930" s="117"/>
      <c r="AB930" s="111"/>
      <c r="AC930" s="7"/>
      <c r="AD930" s="21">
        <f>IF(W930="",0,VLOOKUP("00:全空連",設定!$B$6:$C$18,2))</f>
        <v>0</v>
      </c>
      <c r="AE930" s="21">
        <f t="shared" si="30"/>
        <v>0</v>
      </c>
      <c r="AF930" s="22">
        <f t="shared" si="29"/>
        <v>0</v>
      </c>
      <c r="AH930" s="26"/>
      <c r="AI930" s="27"/>
      <c r="AK930" s="103"/>
      <c r="AL930" s="104">
        <f>IF(AK930&gt;0,設定!$C$18*AK930,0)</f>
        <v>0</v>
      </c>
    </row>
    <row r="931" spans="2:38" ht="14.25" customHeight="1">
      <c r="B931" s="25">
        <v>920</v>
      </c>
      <c r="C931" s="66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93"/>
      <c r="O931" s="117"/>
      <c r="P931" s="93"/>
      <c r="Q931" s="93"/>
      <c r="R931" s="90"/>
      <c r="S931" s="91"/>
      <c r="T931" s="90"/>
      <c r="U931" s="92"/>
      <c r="V931" s="89"/>
      <c r="W931" s="91"/>
      <c r="X931" s="109"/>
      <c r="Y931" s="116"/>
      <c r="Z931" s="90"/>
      <c r="AA931" s="117"/>
      <c r="AB931" s="111"/>
      <c r="AC931" s="7"/>
      <c r="AD931" s="21">
        <f>IF(W931="",0,VLOOKUP("00:全空連",設定!$B$6:$C$18,2))</f>
        <v>0</v>
      </c>
      <c r="AE931" s="21">
        <f t="shared" si="30"/>
        <v>0</v>
      </c>
      <c r="AF931" s="22">
        <f t="shared" si="29"/>
        <v>0</v>
      </c>
      <c r="AH931" s="26"/>
      <c r="AI931" s="27"/>
      <c r="AK931" s="103"/>
      <c r="AL931" s="104">
        <f>IF(AK931&gt;0,設定!$C$18*AK931,0)</f>
        <v>0</v>
      </c>
    </row>
    <row r="932" spans="2:38" ht="14.25" customHeight="1">
      <c r="B932" s="25">
        <v>921</v>
      </c>
      <c r="C932" s="66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93"/>
      <c r="O932" s="117"/>
      <c r="P932" s="93"/>
      <c r="Q932" s="93"/>
      <c r="R932" s="90"/>
      <c r="S932" s="91"/>
      <c r="T932" s="90"/>
      <c r="U932" s="92"/>
      <c r="V932" s="89"/>
      <c r="W932" s="91"/>
      <c r="X932" s="109"/>
      <c r="Y932" s="116"/>
      <c r="Z932" s="90"/>
      <c r="AA932" s="117"/>
      <c r="AB932" s="111"/>
      <c r="AC932" s="7"/>
      <c r="AD932" s="21">
        <f>IF(W932="",0,VLOOKUP("00:全空連",設定!$B$6:$C$18,2))</f>
        <v>0</v>
      </c>
      <c r="AE932" s="21">
        <f t="shared" si="30"/>
        <v>0</v>
      </c>
      <c r="AF932" s="22">
        <f t="shared" si="29"/>
        <v>0</v>
      </c>
      <c r="AH932" s="26"/>
      <c r="AI932" s="27"/>
      <c r="AK932" s="103"/>
      <c r="AL932" s="104">
        <f>IF(AK932&gt;0,設定!$C$18*AK932,0)</f>
        <v>0</v>
      </c>
    </row>
    <row r="933" spans="2:38" ht="14.25" customHeight="1">
      <c r="B933" s="25">
        <v>922</v>
      </c>
      <c r="C933" s="66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93"/>
      <c r="O933" s="117"/>
      <c r="P933" s="93"/>
      <c r="Q933" s="93"/>
      <c r="R933" s="90"/>
      <c r="S933" s="91"/>
      <c r="T933" s="90"/>
      <c r="U933" s="92"/>
      <c r="V933" s="89"/>
      <c r="W933" s="91"/>
      <c r="X933" s="109"/>
      <c r="Y933" s="116"/>
      <c r="Z933" s="90"/>
      <c r="AA933" s="117"/>
      <c r="AB933" s="111"/>
      <c r="AC933" s="7"/>
      <c r="AD933" s="21">
        <f>IF(W933="",0,VLOOKUP("00:全空連",設定!$B$6:$C$18,2))</f>
        <v>0</v>
      </c>
      <c r="AE933" s="21">
        <f t="shared" si="30"/>
        <v>0</v>
      </c>
      <c r="AF933" s="22">
        <f t="shared" si="29"/>
        <v>0</v>
      </c>
      <c r="AH933" s="26"/>
      <c r="AI933" s="27"/>
      <c r="AK933" s="103"/>
      <c r="AL933" s="104">
        <f>IF(AK933&gt;0,設定!$C$18*AK933,0)</f>
        <v>0</v>
      </c>
    </row>
    <row r="934" spans="2:38" ht="14.25" customHeight="1">
      <c r="B934" s="25">
        <v>923</v>
      </c>
      <c r="C934" s="66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93"/>
      <c r="O934" s="117"/>
      <c r="P934" s="93"/>
      <c r="Q934" s="93"/>
      <c r="R934" s="90"/>
      <c r="S934" s="91"/>
      <c r="T934" s="90"/>
      <c r="U934" s="92"/>
      <c r="V934" s="89"/>
      <c r="W934" s="91"/>
      <c r="X934" s="109"/>
      <c r="Y934" s="116"/>
      <c r="Z934" s="90"/>
      <c r="AA934" s="117"/>
      <c r="AB934" s="111"/>
      <c r="AC934" s="7"/>
      <c r="AD934" s="21">
        <f>IF(W934="",0,VLOOKUP("00:全空連",設定!$B$6:$C$18,2))</f>
        <v>0</v>
      </c>
      <c r="AE934" s="21">
        <f t="shared" si="30"/>
        <v>0</v>
      </c>
      <c r="AF934" s="22">
        <f t="shared" si="29"/>
        <v>0</v>
      </c>
      <c r="AH934" s="26"/>
      <c r="AI934" s="27"/>
      <c r="AK934" s="103"/>
      <c r="AL934" s="104">
        <f>IF(AK934&gt;0,設定!$C$18*AK934,0)</f>
        <v>0</v>
      </c>
    </row>
    <row r="935" spans="2:38" ht="14.25" customHeight="1">
      <c r="B935" s="25">
        <v>924</v>
      </c>
      <c r="C935" s="66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93"/>
      <c r="O935" s="117"/>
      <c r="P935" s="93"/>
      <c r="Q935" s="93"/>
      <c r="R935" s="90"/>
      <c r="S935" s="91"/>
      <c r="T935" s="90"/>
      <c r="U935" s="92"/>
      <c r="V935" s="89"/>
      <c r="W935" s="91"/>
      <c r="X935" s="109"/>
      <c r="Y935" s="116"/>
      <c r="Z935" s="90"/>
      <c r="AA935" s="117"/>
      <c r="AB935" s="111"/>
      <c r="AC935" s="7"/>
      <c r="AD935" s="21">
        <f>IF(W935="",0,VLOOKUP("00:全空連",設定!$B$6:$C$18,2))</f>
        <v>0</v>
      </c>
      <c r="AE935" s="21">
        <f t="shared" si="30"/>
        <v>0</v>
      </c>
      <c r="AF935" s="22">
        <f t="shared" si="29"/>
        <v>0</v>
      </c>
      <c r="AH935" s="26"/>
      <c r="AI935" s="27"/>
      <c r="AK935" s="103"/>
      <c r="AL935" s="104">
        <f>IF(AK935&gt;0,設定!$C$18*AK935,0)</f>
        <v>0</v>
      </c>
    </row>
    <row r="936" spans="2:38" ht="14.25" customHeight="1">
      <c r="B936" s="25">
        <v>925</v>
      </c>
      <c r="C936" s="66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93"/>
      <c r="O936" s="117"/>
      <c r="P936" s="93"/>
      <c r="Q936" s="93"/>
      <c r="R936" s="90"/>
      <c r="S936" s="91"/>
      <c r="T936" s="90"/>
      <c r="U936" s="92"/>
      <c r="V936" s="89"/>
      <c r="W936" s="91"/>
      <c r="X936" s="109"/>
      <c r="Y936" s="116"/>
      <c r="Z936" s="90"/>
      <c r="AA936" s="117"/>
      <c r="AB936" s="111"/>
      <c r="AC936" s="7"/>
      <c r="AD936" s="21">
        <f>IF(W936="",0,VLOOKUP("00:全空連",設定!$B$6:$C$18,2))</f>
        <v>0</v>
      </c>
      <c r="AE936" s="21">
        <f t="shared" si="30"/>
        <v>0</v>
      </c>
      <c r="AF936" s="22">
        <f t="shared" si="29"/>
        <v>0</v>
      </c>
      <c r="AH936" s="26"/>
      <c r="AI936" s="27"/>
      <c r="AK936" s="103"/>
      <c r="AL936" s="104">
        <f>IF(AK936&gt;0,設定!$C$18*AK936,0)</f>
        <v>0</v>
      </c>
    </row>
    <row r="937" spans="2:38" ht="14.25" customHeight="1">
      <c r="B937" s="25">
        <v>926</v>
      </c>
      <c r="C937" s="66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93"/>
      <c r="O937" s="117"/>
      <c r="P937" s="93"/>
      <c r="Q937" s="93"/>
      <c r="R937" s="90"/>
      <c r="S937" s="91"/>
      <c r="T937" s="90"/>
      <c r="U937" s="92"/>
      <c r="V937" s="89"/>
      <c r="W937" s="91"/>
      <c r="X937" s="109"/>
      <c r="Y937" s="116"/>
      <c r="Z937" s="90"/>
      <c r="AA937" s="117"/>
      <c r="AB937" s="111"/>
      <c r="AC937" s="7"/>
      <c r="AD937" s="21">
        <f>IF(W937="",0,VLOOKUP("00:全空連",設定!$B$6:$C$18,2))</f>
        <v>0</v>
      </c>
      <c r="AE937" s="21">
        <f t="shared" si="30"/>
        <v>0</v>
      </c>
      <c r="AF937" s="22">
        <f t="shared" si="29"/>
        <v>0</v>
      </c>
      <c r="AH937" s="26"/>
      <c r="AI937" s="27"/>
      <c r="AK937" s="103"/>
      <c r="AL937" s="104">
        <f>IF(AK937&gt;0,設定!$C$18*AK937,0)</f>
        <v>0</v>
      </c>
    </row>
    <row r="938" spans="2:38" ht="14.25" customHeight="1">
      <c r="B938" s="25">
        <v>927</v>
      </c>
      <c r="C938" s="66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93"/>
      <c r="O938" s="117"/>
      <c r="P938" s="93"/>
      <c r="Q938" s="93"/>
      <c r="R938" s="90"/>
      <c r="S938" s="91"/>
      <c r="T938" s="90"/>
      <c r="U938" s="92"/>
      <c r="V938" s="89"/>
      <c r="W938" s="91"/>
      <c r="X938" s="109"/>
      <c r="Y938" s="116"/>
      <c r="Z938" s="90"/>
      <c r="AA938" s="117"/>
      <c r="AB938" s="111"/>
      <c r="AC938" s="7"/>
      <c r="AD938" s="21">
        <f>IF(W938="",0,VLOOKUP("00:全空連",設定!$B$6:$C$18,2))</f>
        <v>0</v>
      </c>
      <c r="AE938" s="21">
        <f t="shared" si="30"/>
        <v>0</v>
      </c>
      <c r="AF938" s="22">
        <f t="shared" si="29"/>
        <v>0</v>
      </c>
      <c r="AH938" s="26"/>
      <c r="AI938" s="27"/>
      <c r="AK938" s="103"/>
      <c r="AL938" s="104">
        <f>IF(AK938&gt;0,設定!$C$18*AK938,0)</f>
        <v>0</v>
      </c>
    </row>
    <row r="939" spans="2:38" ht="14.25" customHeight="1">
      <c r="B939" s="25">
        <v>928</v>
      </c>
      <c r="C939" s="66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93"/>
      <c r="O939" s="117"/>
      <c r="P939" s="93"/>
      <c r="Q939" s="93"/>
      <c r="R939" s="90"/>
      <c r="S939" s="91"/>
      <c r="T939" s="90"/>
      <c r="U939" s="92"/>
      <c r="V939" s="89"/>
      <c r="W939" s="91"/>
      <c r="X939" s="109"/>
      <c r="Y939" s="116"/>
      <c r="Z939" s="90"/>
      <c r="AA939" s="117"/>
      <c r="AB939" s="111"/>
      <c r="AC939" s="7"/>
      <c r="AD939" s="21">
        <f>IF(W939="",0,VLOOKUP("00:全空連",設定!$B$6:$C$18,2))</f>
        <v>0</v>
      </c>
      <c r="AE939" s="21">
        <f t="shared" si="30"/>
        <v>0</v>
      </c>
      <c r="AF939" s="22">
        <f t="shared" si="29"/>
        <v>0</v>
      </c>
      <c r="AH939" s="26"/>
      <c r="AI939" s="27"/>
      <c r="AK939" s="103"/>
      <c r="AL939" s="104">
        <f>IF(AK939&gt;0,設定!$C$18*AK939,0)</f>
        <v>0</v>
      </c>
    </row>
    <row r="940" spans="2:38" ht="14.25" customHeight="1">
      <c r="B940" s="25">
        <v>929</v>
      </c>
      <c r="C940" s="66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93"/>
      <c r="O940" s="117"/>
      <c r="P940" s="93"/>
      <c r="Q940" s="93"/>
      <c r="R940" s="90"/>
      <c r="S940" s="91"/>
      <c r="T940" s="90"/>
      <c r="U940" s="92"/>
      <c r="V940" s="89"/>
      <c r="W940" s="91"/>
      <c r="X940" s="109"/>
      <c r="Y940" s="116"/>
      <c r="Z940" s="90"/>
      <c r="AA940" s="117"/>
      <c r="AB940" s="111"/>
      <c r="AC940" s="7"/>
      <c r="AD940" s="21">
        <f>IF(W940="",0,VLOOKUP("00:全空連",設定!$B$6:$C$18,2))</f>
        <v>0</v>
      </c>
      <c r="AE940" s="21">
        <f t="shared" si="30"/>
        <v>0</v>
      </c>
      <c r="AF940" s="22">
        <f t="shared" si="29"/>
        <v>0</v>
      </c>
      <c r="AH940" s="26"/>
      <c r="AI940" s="27"/>
      <c r="AK940" s="103"/>
      <c r="AL940" s="104">
        <f>IF(AK940&gt;0,設定!$C$18*AK940,0)</f>
        <v>0</v>
      </c>
    </row>
    <row r="941" spans="2:38" ht="14.25" customHeight="1">
      <c r="B941" s="25">
        <v>930</v>
      </c>
      <c r="C941" s="66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93"/>
      <c r="O941" s="117"/>
      <c r="P941" s="93"/>
      <c r="Q941" s="93"/>
      <c r="R941" s="90"/>
      <c r="S941" s="91"/>
      <c r="T941" s="90"/>
      <c r="U941" s="92"/>
      <c r="V941" s="89"/>
      <c r="W941" s="91"/>
      <c r="X941" s="109"/>
      <c r="Y941" s="116"/>
      <c r="Z941" s="90"/>
      <c r="AA941" s="117"/>
      <c r="AB941" s="111"/>
      <c r="AC941" s="7"/>
      <c r="AD941" s="21">
        <f>IF(W941="",0,VLOOKUP("00:全空連",設定!$B$6:$C$18,2))</f>
        <v>0</v>
      </c>
      <c r="AE941" s="21">
        <f t="shared" si="30"/>
        <v>0</v>
      </c>
      <c r="AF941" s="22">
        <f t="shared" si="29"/>
        <v>0</v>
      </c>
      <c r="AH941" s="26"/>
      <c r="AI941" s="27"/>
      <c r="AK941" s="103"/>
      <c r="AL941" s="104">
        <f>IF(AK941&gt;0,設定!$C$18*AK941,0)</f>
        <v>0</v>
      </c>
    </row>
    <row r="942" spans="2:38" ht="14.25" customHeight="1">
      <c r="B942" s="25">
        <v>931</v>
      </c>
      <c r="C942" s="66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93"/>
      <c r="O942" s="117"/>
      <c r="P942" s="93"/>
      <c r="Q942" s="93"/>
      <c r="R942" s="90"/>
      <c r="S942" s="91"/>
      <c r="T942" s="90"/>
      <c r="U942" s="92"/>
      <c r="V942" s="89"/>
      <c r="W942" s="91"/>
      <c r="X942" s="109"/>
      <c r="Y942" s="116"/>
      <c r="Z942" s="90"/>
      <c r="AA942" s="117"/>
      <c r="AB942" s="111"/>
      <c r="AC942" s="7"/>
      <c r="AD942" s="21">
        <f>IF(W942="",0,VLOOKUP("00:全空連",設定!$B$6:$C$18,2))</f>
        <v>0</v>
      </c>
      <c r="AE942" s="21">
        <f t="shared" si="30"/>
        <v>0</v>
      </c>
      <c r="AF942" s="22">
        <f t="shared" si="29"/>
        <v>0</v>
      </c>
      <c r="AH942" s="26"/>
      <c r="AI942" s="27"/>
      <c r="AK942" s="103"/>
      <c r="AL942" s="104">
        <f>IF(AK942&gt;0,設定!$C$18*AK942,0)</f>
        <v>0</v>
      </c>
    </row>
    <row r="943" spans="2:38" ht="14.25" customHeight="1">
      <c r="B943" s="25">
        <v>932</v>
      </c>
      <c r="C943" s="66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93"/>
      <c r="O943" s="117"/>
      <c r="P943" s="93"/>
      <c r="Q943" s="93"/>
      <c r="R943" s="90"/>
      <c r="S943" s="91"/>
      <c r="T943" s="90"/>
      <c r="U943" s="92"/>
      <c r="V943" s="89"/>
      <c r="W943" s="91"/>
      <c r="X943" s="109"/>
      <c r="Y943" s="116"/>
      <c r="Z943" s="90"/>
      <c r="AA943" s="117"/>
      <c r="AB943" s="111"/>
      <c r="AC943" s="7"/>
      <c r="AD943" s="21">
        <f>IF(W943="",0,VLOOKUP("00:全空連",設定!$B$6:$C$18,2))</f>
        <v>0</v>
      </c>
      <c r="AE943" s="21">
        <f t="shared" si="30"/>
        <v>0</v>
      </c>
      <c r="AF943" s="22">
        <f t="shared" si="29"/>
        <v>0</v>
      </c>
      <c r="AH943" s="26"/>
      <c r="AI943" s="27"/>
      <c r="AK943" s="103"/>
      <c r="AL943" s="104">
        <f>IF(AK943&gt;0,設定!$C$18*AK943,0)</f>
        <v>0</v>
      </c>
    </row>
    <row r="944" spans="2:38" ht="14.25" customHeight="1">
      <c r="B944" s="25">
        <v>933</v>
      </c>
      <c r="C944" s="66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93"/>
      <c r="O944" s="117"/>
      <c r="P944" s="93"/>
      <c r="Q944" s="93"/>
      <c r="R944" s="90"/>
      <c r="S944" s="91"/>
      <c r="T944" s="90"/>
      <c r="U944" s="92"/>
      <c r="V944" s="89"/>
      <c r="W944" s="91"/>
      <c r="X944" s="109"/>
      <c r="Y944" s="116"/>
      <c r="Z944" s="90"/>
      <c r="AA944" s="117"/>
      <c r="AB944" s="111"/>
      <c r="AC944" s="7"/>
      <c r="AD944" s="21">
        <f>IF(W944="",0,VLOOKUP("00:全空連",設定!$B$6:$C$18,2))</f>
        <v>0</v>
      </c>
      <c r="AE944" s="21">
        <f t="shared" si="30"/>
        <v>0</v>
      </c>
      <c r="AF944" s="22">
        <f t="shared" si="29"/>
        <v>0</v>
      </c>
      <c r="AH944" s="26"/>
      <c r="AI944" s="27"/>
      <c r="AK944" s="103"/>
      <c r="AL944" s="104">
        <f>IF(AK944&gt;0,設定!$C$18*AK944,0)</f>
        <v>0</v>
      </c>
    </row>
    <row r="945" spans="2:38" ht="14.25" customHeight="1">
      <c r="B945" s="25">
        <v>934</v>
      </c>
      <c r="C945" s="66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93"/>
      <c r="O945" s="117"/>
      <c r="P945" s="93"/>
      <c r="Q945" s="93"/>
      <c r="R945" s="90"/>
      <c r="S945" s="91"/>
      <c r="T945" s="90"/>
      <c r="U945" s="92"/>
      <c r="V945" s="89"/>
      <c r="W945" s="91"/>
      <c r="X945" s="109"/>
      <c r="Y945" s="116"/>
      <c r="Z945" s="90"/>
      <c r="AA945" s="117"/>
      <c r="AB945" s="111"/>
      <c r="AC945" s="7"/>
      <c r="AD945" s="21">
        <f>IF(W945="",0,VLOOKUP("00:全空連",設定!$B$6:$C$18,2))</f>
        <v>0</v>
      </c>
      <c r="AE945" s="21">
        <f t="shared" si="30"/>
        <v>0</v>
      </c>
      <c r="AF945" s="22">
        <f t="shared" si="29"/>
        <v>0</v>
      </c>
      <c r="AH945" s="26"/>
      <c r="AI945" s="27"/>
      <c r="AK945" s="103"/>
      <c r="AL945" s="104">
        <f>IF(AK945&gt;0,設定!$C$18*AK945,0)</f>
        <v>0</v>
      </c>
    </row>
    <row r="946" spans="2:38" ht="14.25" customHeight="1">
      <c r="B946" s="25">
        <v>935</v>
      </c>
      <c r="C946" s="66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93"/>
      <c r="O946" s="117"/>
      <c r="P946" s="93"/>
      <c r="Q946" s="93"/>
      <c r="R946" s="90"/>
      <c r="S946" s="91"/>
      <c r="T946" s="90"/>
      <c r="U946" s="92"/>
      <c r="V946" s="89"/>
      <c r="W946" s="91"/>
      <c r="X946" s="109"/>
      <c r="Y946" s="116"/>
      <c r="Z946" s="90"/>
      <c r="AA946" s="117"/>
      <c r="AB946" s="111"/>
      <c r="AC946" s="7"/>
      <c r="AD946" s="21">
        <f>IF(W946="",0,VLOOKUP("00:全空連",設定!$B$6:$C$18,2))</f>
        <v>0</v>
      </c>
      <c r="AE946" s="21">
        <f t="shared" si="30"/>
        <v>0</v>
      </c>
      <c r="AF946" s="22">
        <f t="shared" si="29"/>
        <v>0</v>
      </c>
      <c r="AH946" s="26"/>
      <c r="AI946" s="27"/>
      <c r="AK946" s="103"/>
      <c r="AL946" s="104">
        <f>IF(AK946&gt;0,設定!$C$18*AK946,0)</f>
        <v>0</v>
      </c>
    </row>
    <row r="947" spans="2:38" ht="14.25" customHeight="1">
      <c r="B947" s="25">
        <v>936</v>
      </c>
      <c r="C947" s="66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93"/>
      <c r="O947" s="117"/>
      <c r="P947" s="93"/>
      <c r="Q947" s="93"/>
      <c r="R947" s="90"/>
      <c r="S947" s="91"/>
      <c r="T947" s="90"/>
      <c r="U947" s="92"/>
      <c r="V947" s="89"/>
      <c r="W947" s="91"/>
      <c r="X947" s="109"/>
      <c r="Y947" s="116"/>
      <c r="Z947" s="90"/>
      <c r="AA947" s="117"/>
      <c r="AB947" s="111"/>
      <c r="AC947" s="7"/>
      <c r="AD947" s="21">
        <f>IF(W947="",0,VLOOKUP("00:全空連",設定!$B$6:$C$18,2))</f>
        <v>0</v>
      </c>
      <c r="AE947" s="21">
        <f t="shared" si="30"/>
        <v>0</v>
      </c>
      <c r="AF947" s="22">
        <f t="shared" si="29"/>
        <v>0</v>
      </c>
      <c r="AH947" s="26"/>
      <c r="AI947" s="27"/>
      <c r="AK947" s="103"/>
      <c r="AL947" s="104">
        <f>IF(AK947&gt;0,設定!$C$18*AK947,0)</f>
        <v>0</v>
      </c>
    </row>
    <row r="948" spans="2:38" ht="14.25" customHeight="1">
      <c r="B948" s="25">
        <v>937</v>
      </c>
      <c r="C948" s="66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93"/>
      <c r="O948" s="117"/>
      <c r="P948" s="93"/>
      <c r="Q948" s="93"/>
      <c r="R948" s="90"/>
      <c r="S948" s="91"/>
      <c r="T948" s="90"/>
      <c r="U948" s="92"/>
      <c r="V948" s="89"/>
      <c r="W948" s="91"/>
      <c r="X948" s="109"/>
      <c r="Y948" s="116"/>
      <c r="Z948" s="90"/>
      <c r="AA948" s="117"/>
      <c r="AB948" s="111"/>
      <c r="AC948" s="7"/>
      <c r="AD948" s="21">
        <f>IF(W948="",0,VLOOKUP("00:全空連",設定!$B$6:$C$18,2))</f>
        <v>0</v>
      </c>
      <c r="AE948" s="21">
        <f t="shared" si="30"/>
        <v>0</v>
      </c>
      <c r="AF948" s="22">
        <f t="shared" si="29"/>
        <v>0</v>
      </c>
      <c r="AH948" s="26"/>
      <c r="AI948" s="27"/>
      <c r="AK948" s="103"/>
      <c r="AL948" s="104">
        <f>IF(AK948&gt;0,設定!$C$18*AK948,0)</f>
        <v>0</v>
      </c>
    </row>
    <row r="949" spans="2:38" ht="14.25" customHeight="1">
      <c r="B949" s="25">
        <v>938</v>
      </c>
      <c r="C949" s="66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93"/>
      <c r="O949" s="117"/>
      <c r="P949" s="93"/>
      <c r="Q949" s="93"/>
      <c r="R949" s="90"/>
      <c r="S949" s="91"/>
      <c r="T949" s="90"/>
      <c r="U949" s="92"/>
      <c r="V949" s="89"/>
      <c r="W949" s="91"/>
      <c r="X949" s="109"/>
      <c r="Y949" s="116"/>
      <c r="Z949" s="90"/>
      <c r="AA949" s="117"/>
      <c r="AB949" s="111"/>
      <c r="AC949" s="7"/>
      <c r="AD949" s="21">
        <f>IF(W949="",0,VLOOKUP("00:全空連",設定!$B$6:$C$18,2))</f>
        <v>0</v>
      </c>
      <c r="AE949" s="21">
        <f t="shared" si="30"/>
        <v>0</v>
      </c>
      <c r="AF949" s="22">
        <f t="shared" si="29"/>
        <v>0</v>
      </c>
      <c r="AH949" s="26"/>
      <c r="AI949" s="27"/>
      <c r="AK949" s="103"/>
      <c r="AL949" s="104">
        <f>IF(AK949&gt;0,設定!$C$18*AK949,0)</f>
        <v>0</v>
      </c>
    </row>
    <row r="950" spans="2:38" ht="14.25" customHeight="1">
      <c r="B950" s="25">
        <v>939</v>
      </c>
      <c r="C950" s="66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93"/>
      <c r="O950" s="117"/>
      <c r="P950" s="93"/>
      <c r="Q950" s="93"/>
      <c r="R950" s="90"/>
      <c r="S950" s="91"/>
      <c r="T950" s="90"/>
      <c r="U950" s="92"/>
      <c r="V950" s="89"/>
      <c r="W950" s="91"/>
      <c r="X950" s="109"/>
      <c r="Y950" s="116"/>
      <c r="Z950" s="90"/>
      <c r="AA950" s="117"/>
      <c r="AB950" s="111"/>
      <c r="AC950" s="7"/>
      <c r="AD950" s="21">
        <f>IF(W950="",0,VLOOKUP("00:全空連",設定!$B$6:$C$18,2))</f>
        <v>0</v>
      </c>
      <c r="AE950" s="21">
        <f t="shared" si="30"/>
        <v>0</v>
      </c>
      <c r="AF950" s="22">
        <f t="shared" ref="AF950:AF1009" si="31">SUM(AD950:AE950)</f>
        <v>0</v>
      </c>
      <c r="AH950" s="26"/>
      <c r="AI950" s="27"/>
      <c r="AK950" s="103"/>
      <c r="AL950" s="104">
        <f>IF(AK950&gt;0,設定!$C$18*AK950,0)</f>
        <v>0</v>
      </c>
    </row>
    <row r="951" spans="2:38" ht="14.25" customHeight="1">
      <c r="B951" s="25">
        <v>940</v>
      </c>
      <c r="C951" s="66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93"/>
      <c r="O951" s="117"/>
      <c r="P951" s="93"/>
      <c r="Q951" s="93"/>
      <c r="R951" s="90"/>
      <c r="S951" s="91"/>
      <c r="T951" s="90"/>
      <c r="U951" s="92"/>
      <c r="V951" s="89"/>
      <c r="W951" s="91"/>
      <c r="X951" s="109"/>
      <c r="Y951" s="116"/>
      <c r="Z951" s="90"/>
      <c r="AA951" s="117"/>
      <c r="AB951" s="111"/>
      <c r="AC951" s="7"/>
      <c r="AD951" s="21">
        <f>IF(W951="",0,VLOOKUP("00:全空連",設定!$B$6:$C$18,2))</f>
        <v>0</v>
      </c>
      <c r="AE951" s="21">
        <f t="shared" si="30"/>
        <v>0</v>
      </c>
      <c r="AF951" s="22">
        <f t="shared" si="31"/>
        <v>0</v>
      </c>
      <c r="AH951" s="26"/>
      <c r="AI951" s="27"/>
      <c r="AK951" s="103"/>
      <c r="AL951" s="104">
        <f>IF(AK951&gt;0,設定!$C$18*AK951,0)</f>
        <v>0</v>
      </c>
    </row>
    <row r="952" spans="2:38" ht="14.25" customHeight="1">
      <c r="B952" s="25">
        <v>941</v>
      </c>
      <c r="C952" s="66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93"/>
      <c r="O952" s="117"/>
      <c r="P952" s="93"/>
      <c r="Q952" s="93"/>
      <c r="R952" s="90"/>
      <c r="S952" s="91"/>
      <c r="T952" s="90"/>
      <c r="U952" s="92"/>
      <c r="V952" s="89"/>
      <c r="W952" s="91"/>
      <c r="X952" s="109"/>
      <c r="Y952" s="116"/>
      <c r="Z952" s="90"/>
      <c r="AA952" s="117"/>
      <c r="AB952" s="111"/>
      <c r="AC952" s="7"/>
      <c r="AD952" s="21">
        <f>IF(W952="",0,VLOOKUP("00:全空連",設定!$B$6:$C$18,2))</f>
        <v>0</v>
      </c>
      <c r="AE952" s="21">
        <f t="shared" si="30"/>
        <v>0</v>
      </c>
      <c r="AF952" s="22">
        <f t="shared" si="31"/>
        <v>0</v>
      </c>
      <c r="AH952" s="26"/>
      <c r="AI952" s="27"/>
      <c r="AK952" s="103"/>
      <c r="AL952" s="104">
        <f>IF(AK952&gt;0,設定!$C$18*AK952,0)</f>
        <v>0</v>
      </c>
    </row>
    <row r="953" spans="2:38" ht="14.25" customHeight="1">
      <c r="B953" s="25">
        <v>942</v>
      </c>
      <c r="C953" s="66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93"/>
      <c r="O953" s="117"/>
      <c r="P953" s="93"/>
      <c r="Q953" s="93"/>
      <c r="R953" s="90"/>
      <c r="S953" s="91"/>
      <c r="T953" s="90"/>
      <c r="U953" s="92"/>
      <c r="V953" s="89"/>
      <c r="W953" s="91"/>
      <c r="X953" s="109"/>
      <c r="Y953" s="116"/>
      <c r="Z953" s="90"/>
      <c r="AA953" s="117"/>
      <c r="AB953" s="111"/>
      <c r="AC953" s="7"/>
      <c r="AD953" s="21">
        <f>IF(W953="",0,VLOOKUP("00:全空連",設定!$B$6:$C$18,2))</f>
        <v>0</v>
      </c>
      <c r="AE953" s="21">
        <f t="shared" si="30"/>
        <v>0</v>
      </c>
      <c r="AF953" s="22">
        <f t="shared" si="31"/>
        <v>0</v>
      </c>
      <c r="AH953" s="26"/>
      <c r="AI953" s="27"/>
      <c r="AK953" s="103"/>
      <c r="AL953" s="104">
        <f>IF(AK953&gt;0,設定!$C$18*AK953,0)</f>
        <v>0</v>
      </c>
    </row>
    <row r="954" spans="2:38" ht="14.25" customHeight="1">
      <c r="B954" s="25">
        <v>943</v>
      </c>
      <c r="C954" s="66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93"/>
      <c r="O954" s="117"/>
      <c r="P954" s="93"/>
      <c r="Q954" s="93"/>
      <c r="R954" s="90"/>
      <c r="S954" s="91"/>
      <c r="T954" s="90"/>
      <c r="U954" s="92"/>
      <c r="V954" s="89"/>
      <c r="W954" s="91"/>
      <c r="X954" s="109"/>
      <c r="Y954" s="116"/>
      <c r="Z954" s="90"/>
      <c r="AA954" s="117"/>
      <c r="AB954" s="111"/>
      <c r="AC954" s="7"/>
      <c r="AD954" s="21">
        <f>IF(W954="",0,VLOOKUP("00:全空連",設定!$B$6:$C$18,2))</f>
        <v>0</v>
      </c>
      <c r="AE954" s="21">
        <f t="shared" si="30"/>
        <v>0</v>
      </c>
      <c r="AF954" s="22">
        <f t="shared" si="31"/>
        <v>0</v>
      </c>
      <c r="AH954" s="26"/>
      <c r="AI954" s="27"/>
      <c r="AK954" s="103"/>
      <c r="AL954" s="104">
        <f>IF(AK954&gt;0,設定!$C$18*AK954,0)</f>
        <v>0</v>
      </c>
    </row>
    <row r="955" spans="2:38" ht="14.25" customHeight="1">
      <c r="B955" s="25">
        <v>944</v>
      </c>
      <c r="C955" s="66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93"/>
      <c r="O955" s="117"/>
      <c r="P955" s="93"/>
      <c r="Q955" s="93"/>
      <c r="R955" s="90"/>
      <c r="S955" s="91"/>
      <c r="T955" s="90"/>
      <c r="U955" s="92"/>
      <c r="V955" s="89"/>
      <c r="W955" s="91"/>
      <c r="X955" s="109"/>
      <c r="Y955" s="116"/>
      <c r="Z955" s="90"/>
      <c r="AA955" s="117"/>
      <c r="AB955" s="111"/>
      <c r="AC955" s="7"/>
      <c r="AD955" s="21">
        <f>IF(W955="",0,VLOOKUP("00:全空連",設定!$B$6:$C$18,2))</f>
        <v>0</v>
      </c>
      <c r="AE955" s="21">
        <f t="shared" si="30"/>
        <v>0</v>
      </c>
      <c r="AF955" s="22">
        <f t="shared" si="31"/>
        <v>0</v>
      </c>
      <c r="AH955" s="26"/>
      <c r="AI955" s="27"/>
      <c r="AK955" s="103"/>
      <c r="AL955" s="104">
        <f>IF(AK955&gt;0,設定!$C$18*AK955,0)</f>
        <v>0</v>
      </c>
    </row>
    <row r="956" spans="2:38" ht="14.25" customHeight="1">
      <c r="B956" s="25">
        <v>945</v>
      </c>
      <c r="C956" s="66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93"/>
      <c r="O956" s="117"/>
      <c r="P956" s="93"/>
      <c r="Q956" s="93"/>
      <c r="R956" s="90"/>
      <c r="S956" s="91"/>
      <c r="T956" s="90"/>
      <c r="U956" s="92"/>
      <c r="V956" s="89"/>
      <c r="W956" s="91"/>
      <c r="X956" s="109"/>
      <c r="Y956" s="116"/>
      <c r="Z956" s="90"/>
      <c r="AA956" s="117"/>
      <c r="AB956" s="111"/>
      <c r="AC956" s="7"/>
      <c r="AD956" s="21">
        <f>IF(W956="",0,VLOOKUP("00:全空連",設定!$B$6:$C$18,2))</f>
        <v>0</v>
      </c>
      <c r="AE956" s="21">
        <f t="shared" si="30"/>
        <v>0</v>
      </c>
      <c r="AF956" s="22">
        <f t="shared" si="31"/>
        <v>0</v>
      </c>
      <c r="AH956" s="26"/>
      <c r="AI956" s="27"/>
      <c r="AK956" s="103"/>
      <c r="AL956" s="104">
        <f>IF(AK956&gt;0,設定!$C$18*AK956,0)</f>
        <v>0</v>
      </c>
    </row>
    <row r="957" spans="2:38" ht="14.25" customHeight="1">
      <c r="B957" s="25">
        <v>946</v>
      </c>
      <c r="C957" s="66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93"/>
      <c r="O957" s="117"/>
      <c r="P957" s="93"/>
      <c r="Q957" s="93"/>
      <c r="R957" s="90"/>
      <c r="S957" s="91"/>
      <c r="T957" s="90"/>
      <c r="U957" s="92"/>
      <c r="V957" s="89"/>
      <c r="W957" s="91"/>
      <c r="X957" s="109"/>
      <c r="Y957" s="116"/>
      <c r="Z957" s="90"/>
      <c r="AA957" s="117"/>
      <c r="AB957" s="111"/>
      <c r="AC957" s="7"/>
      <c r="AD957" s="21">
        <f>IF(W957="",0,VLOOKUP("00:全空連",設定!$B$6:$C$18,2))</f>
        <v>0</v>
      </c>
      <c r="AE957" s="21">
        <f t="shared" si="30"/>
        <v>0</v>
      </c>
      <c r="AF957" s="22">
        <f t="shared" si="31"/>
        <v>0</v>
      </c>
      <c r="AH957" s="26"/>
      <c r="AI957" s="27"/>
      <c r="AK957" s="103"/>
      <c r="AL957" s="104">
        <f>IF(AK957&gt;0,設定!$C$18*AK957,0)</f>
        <v>0</v>
      </c>
    </row>
    <row r="958" spans="2:38" ht="14.25" customHeight="1">
      <c r="B958" s="25">
        <v>947</v>
      </c>
      <c r="C958" s="66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93"/>
      <c r="O958" s="117"/>
      <c r="P958" s="93"/>
      <c r="Q958" s="93"/>
      <c r="R958" s="90"/>
      <c r="S958" s="91"/>
      <c r="T958" s="90"/>
      <c r="U958" s="92"/>
      <c r="V958" s="89"/>
      <c r="W958" s="91"/>
      <c r="X958" s="109"/>
      <c r="Y958" s="116"/>
      <c r="Z958" s="90"/>
      <c r="AA958" s="117"/>
      <c r="AB958" s="111"/>
      <c r="AC958" s="7"/>
      <c r="AD958" s="21">
        <f>IF(W958="",0,VLOOKUP("00:全空連",設定!$B$6:$C$18,2))</f>
        <v>0</v>
      </c>
      <c r="AE958" s="21">
        <f t="shared" si="30"/>
        <v>0</v>
      </c>
      <c r="AF958" s="22">
        <f t="shared" si="31"/>
        <v>0</v>
      </c>
      <c r="AH958" s="26"/>
      <c r="AI958" s="27"/>
      <c r="AK958" s="103"/>
      <c r="AL958" s="104">
        <f>IF(AK958&gt;0,設定!$C$18*AK958,0)</f>
        <v>0</v>
      </c>
    </row>
    <row r="959" spans="2:38" ht="14.25" customHeight="1">
      <c r="B959" s="25">
        <v>948</v>
      </c>
      <c r="C959" s="66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93"/>
      <c r="O959" s="117"/>
      <c r="P959" s="93"/>
      <c r="Q959" s="93"/>
      <c r="R959" s="90"/>
      <c r="S959" s="91"/>
      <c r="T959" s="90"/>
      <c r="U959" s="92"/>
      <c r="V959" s="89"/>
      <c r="W959" s="91"/>
      <c r="X959" s="109"/>
      <c r="Y959" s="116"/>
      <c r="Z959" s="90"/>
      <c r="AA959" s="117"/>
      <c r="AB959" s="111"/>
      <c r="AC959" s="7"/>
      <c r="AD959" s="21">
        <f>IF(W959="",0,VLOOKUP("00:全空連",設定!$B$6:$C$18,2))</f>
        <v>0</v>
      </c>
      <c r="AE959" s="21">
        <f t="shared" si="30"/>
        <v>0</v>
      </c>
      <c r="AF959" s="22">
        <f t="shared" si="31"/>
        <v>0</v>
      </c>
      <c r="AH959" s="26"/>
      <c r="AI959" s="27"/>
      <c r="AK959" s="103"/>
      <c r="AL959" s="104">
        <f>IF(AK959&gt;0,設定!$C$18*AK959,0)</f>
        <v>0</v>
      </c>
    </row>
    <row r="960" spans="2:38" ht="14.25" customHeight="1">
      <c r="B960" s="25">
        <v>949</v>
      </c>
      <c r="C960" s="66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93"/>
      <c r="O960" s="117"/>
      <c r="P960" s="93"/>
      <c r="Q960" s="93"/>
      <c r="R960" s="90"/>
      <c r="S960" s="91"/>
      <c r="T960" s="90"/>
      <c r="U960" s="92"/>
      <c r="V960" s="89"/>
      <c r="W960" s="91"/>
      <c r="X960" s="109"/>
      <c r="Y960" s="116"/>
      <c r="Z960" s="90"/>
      <c r="AA960" s="117"/>
      <c r="AB960" s="111"/>
      <c r="AC960" s="7"/>
      <c r="AD960" s="21">
        <f>IF(W960="",0,VLOOKUP("00:全空連",設定!$B$6:$C$18,2))</f>
        <v>0</v>
      </c>
      <c r="AE960" s="21">
        <f t="shared" si="30"/>
        <v>0</v>
      </c>
      <c r="AF960" s="22">
        <f t="shared" si="31"/>
        <v>0</v>
      </c>
      <c r="AH960" s="26"/>
      <c r="AI960" s="27"/>
      <c r="AK960" s="103"/>
      <c r="AL960" s="104">
        <f>IF(AK960&gt;0,設定!$C$18*AK960,0)</f>
        <v>0</v>
      </c>
    </row>
    <row r="961" spans="2:38" ht="14.25" customHeight="1">
      <c r="B961" s="25">
        <v>950</v>
      </c>
      <c r="C961" s="66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93"/>
      <c r="O961" s="117"/>
      <c r="P961" s="93"/>
      <c r="Q961" s="93"/>
      <c r="R961" s="90"/>
      <c r="S961" s="91"/>
      <c r="T961" s="90"/>
      <c r="U961" s="92"/>
      <c r="V961" s="89"/>
      <c r="W961" s="91"/>
      <c r="X961" s="109"/>
      <c r="Y961" s="116"/>
      <c r="Z961" s="90"/>
      <c r="AA961" s="117"/>
      <c r="AB961" s="111"/>
      <c r="AC961" s="7"/>
      <c r="AD961" s="21">
        <f>IF(W961="",0,VLOOKUP("00:全空連",設定!$B$6:$C$18,2))</f>
        <v>0</v>
      </c>
      <c r="AE961" s="21">
        <f t="shared" si="30"/>
        <v>0</v>
      </c>
      <c r="AF961" s="22">
        <f t="shared" si="31"/>
        <v>0</v>
      </c>
      <c r="AH961" s="26"/>
      <c r="AI961" s="27"/>
      <c r="AK961" s="103"/>
      <c r="AL961" s="104">
        <f>IF(AK961&gt;0,設定!$C$18*AK961,0)</f>
        <v>0</v>
      </c>
    </row>
    <row r="962" spans="2:38" ht="14.25" customHeight="1">
      <c r="B962" s="25">
        <v>951</v>
      </c>
      <c r="C962" s="66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93"/>
      <c r="O962" s="117"/>
      <c r="P962" s="93"/>
      <c r="Q962" s="93"/>
      <c r="R962" s="90"/>
      <c r="S962" s="91"/>
      <c r="T962" s="90"/>
      <c r="U962" s="92"/>
      <c r="V962" s="89"/>
      <c r="W962" s="91"/>
      <c r="X962" s="109"/>
      <c r="Y962" s="116"/>
      <c r="Z962" s="90"/>
      <c r="AA962" s="117"/>
      <c r="AB962" s="111"/>
      <c r="AC962" s="7"/>
      <c r="AD962" s="21">
        <f>IF(W962="",0,VLOOKUP("00:全空連",設定!$B$6:$C$18,2))</f>
        <v>0</v>
      </c>
      <c r="AE962" s="21">
        <f t="shared" si="30"/>
        <v>0</v>
      </c>
      <c r="AF962" s="22">
        <f t="shared" si="31"/>
        <v>0</v>
      </c>
      <c r="AH962" s="26"/>
      <c r="AI962" s="27"/>
      <c r="AK962" s="103"/>
      <c r="AL962" s="104">
        <f>IF(AK962&gt;0,設定!$C$18*AK962,0)</f>
        <v>0</v>
      </c>
    </row>
    <row r="963" spans="2:38" ht="14.25" customHeight="1">
      <c r="B963" s="25">
        <v>952</v>
      </c>
      <c r="C963" s="66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93"/>
      <c r="O963" s="117"/>
      <c r="P963" s="93"/>
      <c r="Q963" s="93"/>
      <c r="R963" s="90"/>
      <c r="S963" s="91"/>
      <c r="T963" s="90"/>
      <c r="U963" s="92"/>
      <c r="V963" s="89"/>
      <c r="W963" s="91"/>
      <c r="X963" s="109"/>
      <c r="Y963" s="116"/>
      <c r="Z963" s="90"/>
      <c r="AA963" s="117"/>
      <c r="AB963" s="111"/>
      <c r="AC963" s="7"/>
      <c r="AD963" s="21">
        <f>IF(W963="",0,VLOOKUP("00:全空連",設定!$B$6:$C$18,2))</f>
        <v>0</v>
      </c>
      <c r="AE963" s="21">
        <f t="shared" si="30"/>
        <v>0</v>
      </c>
      <c r="AF963" s="22">
        <f t="shared" si="31"/>
        <v>0</v>
      </c>
      <c r="AH963" s="26"/>
      <c r="AI963" s="27"/>
      <c r="AK963" s="103"/>
      <c r="AL963" s="104">
        <f>IF(AK963&gt;0,設定!$C$18*AK963,0)</f>
        <v>0</v>
      </c>
    </row>
    <row r="964" spans="2:38" ht="14.25" customHeight="1">
      <c r="B964" s="25">
        <v>953</v>
      </c>
      <c r="C964" s="66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93"/>
      <c r="O964" s="117"/>
      <c r="P964" s="93"/>
      <c r="Q964" s="93"/>
      <c r="R964" s="90"/>
      <c r="S964" s="91"/>
      <c r="T964" s="90"/>
      <c r="U964" s="92"/>
      <c r="V964" s="89"/>
      <c r="W964" s="91"/>
      <c r="X964" s="109"/>
      <c r="Y964" s="116"/>
      <c r="Z964" s="90"/>
      <c r="AA964" s="117"/>
      <c r="AB964" s="111"/>
      <c r="AC964" s="7"/>
      <c r="AD964" s="21">
        <f>IF(W964="",0,VLOOKUP("00:全空連",設定!$B$6:$C$18,2))</f>
        <v>0</v>
      </c>
      <c r="AE964" s="21">
        <f t="shared" si="30"/>
        <v>0</v>
      </c>
      <c r="AF964" s="22">
        <f t="shared" si="31"/>
        <v>0</v>
      </c>
      <c r="AH964" s="26"/>
      <c r="AI964" s="27"/>
      <c r="AK964" s="103"/>
      <c r="AL964" s="104">
        <f>IF(AK964&gt;0,設定!$C$18*AK964,0)</f>
        <v>0</v>
      </c>
    </row>
    <row r="965" spans="2:38" ht="14.25" customHeight="1">
      <c r="B965" s="25">
        <v>954</v>
      </c>
      <c r="C965" s="66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93"/>
      <c r="O965" s="117"/>
      <c r="P965" s="93"/>
      <c r="Q965" s="93"/>
      <c r="R965" s="90"/>
      <c r="S965" s="91"/>
      <c r="T965" s="90"/>
      <c r="U965" s="92"/>
      <c r="V965" s="89"/>
      <c r="W965" s="91"/>
      <c r="X965" s="109"/>
      <c r="Y965" s="116"/>
      <c r="Z965" s="90"/>
      <c r="AA965" s="117"/>
      <c r="AB965" s="111"/>
      <c r="AC965" s="7"/>
      <c r="AD965" s="21">
        <f>IF(W965="",0,VLOOKUP("00:全空連",設定!$B$6:$C$18,2))</f>
        <v>0</v>
      </c>
      <c r="AE965" s="21">
        <f t="shared" si="30"/>
        <v>0</v>
      </c>
      <c r="AF965" s="22">
        <f t="shared" si="31"/>
        <v>0</v>
      </c>
      <c r="AH965" s="26"/>
      <c r="AI965" s="27"/>
      <c r="AK965" s="103"/>
      <c r="AL965" s="104">
        <f>IF(AK965&gt;0,設定!$C$18*AK965,0)</f>
        <v>0</v>
      </c>
    </row>
    <row r="966" spans="2:38" ht="14.25" customHeight="1">
      <c r="B966" s="25">
        <v>955</v>
      </c>
      <c r="C966" s="66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93"/>
      <c r="O966" s="117"/>
      <c r="P966" s="93"/>
      <c r="Q966" s="93"/>
      <c r="R966" s="90"/>
      <c r="S966" s="91"/>
      <c r="T966" s="90"/>
      <c r="U966" s="92"/>
      <c r="V966" s="89"/>
      <c r="W966" s="91"/>
      <c r="X966" s="109"/>
      <c r="Y966" s="116"/>
      <c r="Z966" s="90"/>
      <c r="AA966" s="117"/>
      <c r="AB966" s="111"/>
      <c r="AC966" s="7"/>
      <c r="AD966" s="21">
        <f>IF(W966="",0,VLOOKUP("00:全空連",設定!$B$6:$C$18,2))</f>
        <v>0</v>
      </c>
      <c r="AE966" s="21">
        <f t="shared" si="30"/>
        <v>0</v>
      </c>
      <c r="AF966" s="22">
        <f t="shared" si="31"/>
        <v>0</v>
      </c>
      <c r="AH966" s="26"/>
      <c r="AI966" s="27"/>
      <c r="AK966" s="103"/>
      <c r="AL966" s="104">
        <f>IF(AK966&gt;0,設定!$C$18*AK966,0)</f>
        <v>0</v>
      </c>
    </row>
    <row r="967" spans="2:38" ht="14.25" customHeight="1">
      <c r="B967" s="25">
        <v>956</v>
      </c>
      <c r="C967" s="66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93"/>
      <c r="O967" s="117"/>
      <c r="P967" s="93"/>
      <c r="Q967" s="93"/>
      <c r="R967" s="90"/>
      <c r="S967" s="91"/>
      <c r="T967" s="90"/>
      <c r="U967" s="92"/>
      <c r="V967" s="89"/>
      <c r="W967" s="91"/>
      <c r="X967" s="109"/>
      <c r="Y967" s="116"/>
      <c r="Z967" s="90"/>
      <c r="AA967" s="117"/>
      <c r="AB967" s="111"/>
      <c r="AC967" s="7"/>
      <c r="AD967" s="21">
        <f>IF(W967="",0,VLOOKUP("00:全空連",設定!$B$6:$C$18,2))</f>
        <v>0</v>
      </c>
      <c r="AE967" s="21">
        <f t="shared" si="30"/>
        <v>0</v>
      </c>
      <c r="AF967" s="22">
        <f t="shared" si="31"/>
        <v>0</v>
      </c>
      <c r="AH967" s="26"/>
      <c r="AI967" s="27"/>
      <c r="AK967" s="103"/>
      <c r="AL967" s="104">
        <f>IF(AK967&gt;0,設定!$C$18*AK967,0)</f>
        <v>0</v>
      </c>
    </row>
    <row r="968" spans="2:38" ht="14.25" customHeight="1">
      <c r="B968" s="25">
        <v>957</v>
      </c>
      <c r="C968" s="66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93"/>
      <c r="O968" s="117"/>
      <c r="P968" s="93"/>
      <c r="Q968" s="93"/>
      <c r="R968" s="90"/>
      <c r="S968" s="91"/>
      <c r="T968" s="90"/>
      <c r="U968" s="92"/>
      <c r="V968" s="89"/>
      <c r="W968" s="91"/>
      <c r="X968" s="109"/>
      <c r="Y968" s="116"/>
      <c r="Z968" s="90"/>
      <c r="AA968" s="117"/>
      <c r="AB968" s="111"/>
      <c r="AC968" s="7"/>
      <c r="AD968" s="21">
        <f>IF(W968="",0,VLOOKUP("00:全空連",設定!$B$6:$C$18,2))</f>
        <v>0</v>
      </c>
      <c r="AE968" s="21">
        <f t="shared" si="30"/>
        <v>0</v>
      </c>
      <c r="AF968" s="22">
        <f t="shared" si="31"/>
        <v>0</v>
      </c>
      <c r="AH968" s="26"/>
      <c r="AI968" s="27"/>
      <c r="AK968" s="103"/>
      <c r="AL968" s="104">
        <f>IF(AK968&gt;0,設定!$C$18*AK968,0)</f>
        <v>0</v>
      </c>
    </row>
    <row r="969" spans="2:38" ht="14.25" customHeight="1">
      <c r="B969" s="25">
        <v>958</v>
      </c>
      <c r="C969" s="66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93"/>
      <c r="O969" s="117"/>
      <c r="P969" s="93"/>
      <c r="Q969" s="93"/>
      <c r="R969" s="90"/>
      <c r="S969" s="91"/>
      <c r="T969" s="90"/>
      <c r="U969" s="92"/>
      <c r="V969" s="89"/>
      <c r="W969" s="91"/>
      <c r="X969" s="109"/>
      <c r="Y969" s="116"/>
      <c r="Z969" s="90"/>
      <c r="AA969" s="117"/>
      <c r="AB969" s="111"/>
      <c r="AC969" s="7"/>
      <c r="AD969" s="21">
        <f>IF(W969="",0,VLOOKUP("00:全空連",設定!$B$6:$C$18,2))</f>
        <v>0</v>
      </c>
      <c r="AE969" s="21">
        <f t="shared" si="30"/>
        <v>0</v>
      </c>
      <c r="AF969" s="22">
        <f t="shared" si="31"/>
        <v>0</v>
      </c>
      <c r="AH969" s="26"/>
      <c r="AI969" s="27"/>
      <c r="AK969" s="103"/>
      <c r="AL969" s="104">
        <f>IF(AK969&gt;0,設定!$C$18*AK969,0)</f>
        <v>0</v>
      </c>
    </row>
    <row r="970" spans="2:38" ht="14.25" customHeight="1">
      <c r="B970" s="25">
        <v>959</v>
      </c>
      <c r="C970" s="66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93"/>
      <c r="O970" s="117"/>
      <c r="P970" s="93"/>
      <c r="Q970" s="93"/>
      <c r="R970" s="90"/>
      <c r="S970" s="91"/>
      <c r="T970" s="90"/>
      <c r="U970" s="92"/>
      <c r="V970" s="89"/>
      <c r="W970" s="91"/>
      <c r="X970" s="109"/>
      <c r="Y970" s="116"/>
      <c r="Z970" s="90"/>
      <c r="AA970" s="117"/>
      <c r="AB970" s="111"/>
      <c r="AC970" s="7"/>
      <c r="AD970" s="21">
        <f>IF(W970="",0,VLOOKUP("00:全空連",設定!$B$6:$C$18,2))</f>
        <v>0</v>
      </c>
      <c r="AE970" s="21">
        <f t="shared" si="30"/>
        <v>0</v>
      </c>
      <c r="AF970" s="22">
        <f t="shared" si="31"/>
        <v>0</v>
      </c>
      <c r="AH970" s="26"/>
      <c r="AI970" s="27"/>
      <c r="AK970" s="103"/>
      <c r="AL970" s="104">
        <f>IF(AK970&gt;0,設定!$C$18*AK970,0)</f>
        <v>0</v>
      </c>
    </row>
    <row r="971" spans="2:38" ht="14.25" customHeight="1">
      <c r="B971" s="25">
        <v>960</v>
      </c>
      <c r="C971" s="66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93"/>
      <c r="O971" s="117"/>
      <c r="P971" s="93"/>
      <c r="Q971" s="93"/>
      <c r="R971" s="90"/>
      <c r="S971" s="91"/>
      <c r="T971" s="90"/>
      <c r="U971" s="92"/>
      <c r="V971" s="89"/>
      <c r="W971" s="91"/>
      <c r="X971" s="109"/>
      <c r="Y971" s="116"/>
      <c r="Z971" s="90"/>
      <c r="AA971" s="117"/>
      <c r="AB971" s="111"/>
      <c r="AC971" s="7"/>
      <c r="AD971" s="21">
        <f>IF(W971="",0,VLOOKUP("00:全空連",設定!$B$6:$C$18,2))</f>
        <v>0</v>
      </c>
      <c r="AE971" s="21">
        <f t="shared" si="30"/>
        <v>0</v>
      </c>
      <c r="AF971" s="22">
        <f t="shared" si="31"/>
        <v>0</v>
      </c>
      <c r="AH971" s="26"/>
      <c r="AI971" s="27"/>
      <c r="AK971" s="103"/>
      <c r="AL971" s="104">
        <f>IF(AK971&gt;0,設定!$C$18*AK971,0)</f>
        <v>0</v>
      </c>
    </row>
    <row r="972" spans="2:38" ht="14.25" customHeight="1">
      <c r="B972" s="25">
        <v>961</v>
      </c>
      <c r="C972" s="66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93"/>
      <c r="O972" s="117"/>
      <c r="P972" s="93"/>
      <c r="Q972" s="93"/>
      <c r="R972" s="90"/>
      <c r="S972" s="91"/>
      <c r="T972" s="90"/>
      <c r="U972" s="92"/>
      <c r="V972" s="89"/>
      <c r="W972" s="91"/>
      <c r="X972" s="109"/>
      <c r="Y972" s="116"/>
      <c r="Z972" s="90"/>
      <c r="AA972" s="117"/>
      <c r="AB972" s="111"/>
      <c r="AC972" s="7"/>
      <c r="AD972" s="21">
        <f>IF(W972="",0,VLOOKUP("00:全空連",設定!$B$6:$C$18,2))</f>
        <v>0</v>
      </c>
      <c r="AE972" s="21">
        <f t="shared" si="30"/>
        <v>0</v>
      </c>
      <c r="AF972" s="22">
        <f t="shared" si="31"/>
        <v>0</v>
      </c>
      <c r="AH972" s="26"/>
      <c r="AI972" s="27"/>
      <c r="AK972" s="103"/>
      <c r="AL972" s="104">
        <f>IF(AK972&gt;0,設定!$C$18*AK972,0)</f>
        <v>0</v>
      </c>
    </row>
    <row r="973" spans="2:38" ht="14.25" customHeight="1">
      <c r="B973" s="25">
        <v>962</v>
      </c>
      <c r="C973" s="66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93"/>
      <c r="O973" s="117"/>
      <c r="P973" s="93"/>
      <c r="Q973" s="93"/>
      <c r="R973" s="90"/>
      <c r="S973" s="91"/>
      <c r="T973" s="90"/>
      <c r="U973" s="92"/>
      <c r="V973" s="89"/>
      <c r="W973" s="91"/>
      <c r="X973" s="109"/>
      <c r="Y973" s="116"/>
      <c r="Z973" s="90"/>
      <c r="AA973" s="117"/>
      <c r="AB973" s="111"/>
      <c r="AC973" s="7"/>
      <c r="AD973" s="21">
        <f>IF(W973="",0,VLOOKUP("00:全空連",設定!$B$6:$C$18,2))</f>
        <v>0</v>
      </c>
      <c r="AE973" s="21">
        <f t="shared" ref="AE973:AE1010" si="32">AL973</f>
        <v>0</v>
      </c>
      <c r="AF973" s="22">
        <f t="shared" si="31"/>
        <v>0</v>
      </c>
      <c r="AH973" s="26"/>
      <c r="AI973" s="27"/>
      <c r="AK973" s="103"/>
      <c r="AL973" s="104">
        <f>IF(AK973&gt;0,設定!$C$18*AK973,0)</f>
        <v>0</v>
      </c>
    </row>
    <row r="974" spans="2:38" ht="14.25" customHeight="1">
      <c r="B974" s="25">
        <v>963</v>
      </c>
      <c r="C974" s="66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93"/>
      <c r="O974" s="117"/>
      <c r="P974" s="93"/>
      <c r="Q974" s="93"/>
      <c r="R974" s="90"/>
      <c r="S974" s="91"/>
      <c r="T974" s="90"/>
      <c r="U974" s="92"/>
      <c r="V974" s="89"/>
      <c r="W974" s="91"/>
      <c r="X974" s="109"/>
      <c r="Y974" s="116"/>
      <c r="Z974" s="90"/>
      <c r="AA974" s="117"/>
      <c r="AB974" s="111"/>
      <c r="AC974" s="7"/>
      <c r="AD974" s="21">
        <f>IF(W974="",0,VLOOKUP("00:全空連",設定!$B$6:$C$18,2))</f>
        <v>0</v>
      </c>
      <c r="AE974" s="21">
        <f t="shared" si="32"/>
        <v>0</v>
      </c>
      <c r="AF974" s="22">
        <f t="shared" si="31"/>
        <v>0</v>
      </c>
      <c r="AH974" s="26"/>
      <c r="AI974" s="27"/>
      <c r="AK974" s="103"/>
      <c r="AL974" s="104">
        <f>IF(AK974&gt;0,設定!$C$18*AK974,0)</f>
        <v>0</v>
      </c>
    </row>
    <row r="975" spans="2:38" ht="14.25" customHeight="1">
      <c r="B975" s="25">
        <v>964</v>
      </c>
      <c r="C975" s="66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93"/>
      <c r="O975" s="117"/>
      <c r="P975" s="93"/>
      <c r="Q975" s="93"/>
      <c r="R975" s="90"/>
      <c r="S975" s="91"/>
      <c r="T975" s="90"/>
      <c r="U975" s="92"/>
      <c r="V975" s="89"/>
      <c r="W975" s="91"/>
      <c r="X975" s="109"/>
      <c r="Y975" s="116"/>
      <c r="Z975" s="90"/>
      <c r="AA975" s="117"/>
      <c r="AB975" s="111"/>
      <c r="AC975" s="7"/>
      <c r="AD975" s="21">
        <f>IF(W975="",0,VLOOKUP("00:全空連",設定!$B$6:$C$18,2))</f>
        <v>0</v>
      </c>
      <c r="AE975" s="21">
        <f t="shared" si="32"/>
        <v>0</v>
      </c>
      <c r="AF975" s="22">
        <f t="shared" si="31"/>
        <v>0</v>
      </c>
      <c r="AH975" s="26"/>
      <c r="AI975" s="27"/>
      <c r="AK975" s="103"/>
      <c r="AL975" s="104">
        <f>IF(AK975&gt;0,設定!$C$18*AK975,0)</f>
        <v>0</v>
      </c>
    </row>
    <row r="976" spans="2:38" ht="14.25" customHeight="1">
      <c r="B976" s="25">
        <v>965</v>
      </c>
      <c r="C976" s="66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93"/>
      <c r="O976" s="117"/>
      <c r="P976" s="93"/>
      <c r="Q976" s="93"/>
      <c r="R976" s="90"/>
      <c r="S976" s="91"/>
      <c r="T976" s="90"/>
      <c r="U976" s="92"/>
      <c r="V976" s="89"/>
      <c r="W976" s="91"/>
      <c r="X976" s="109"/>
      <c r="Y976" s="116"/>
      <c r="Z976" s="90"/>
      <c r="AA976" s="117"/>
      <c r="AB976" s="111"/>
      <c r="AC976" s="7"/>
      <c r="AD976" s="21">
        <f>IF(W976="",0,VLOOKUP("00:全空連",設定!$B$6:$C$18,2))</f>
        <v>0</v>
      </c>
      <c r="AE976" s="21">
        <f t="shared" si="32"/>
        <v>0</v>
      </c>
      <c r="AF976" s="22">
        <f t="shared" si="31"/>
        <v>0</v>
      </c>
      <c r="AH976" s="26"/>
      <c r="AI976" s="27"/>
      <c r="AK976" s="103"/>
      <c r="AL976" s="104">
        <f>IF(AK976&gt;0,設定!$C$18*AK976,0)</f>
        <v>0</v>
      </c>
    </row>
    <row r="977" spans="2:38" ht="14.25" customHeight="1">
      <c r="B977" s="25">
        <v>966</v>
      </c>
      <c r="C977" s="66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93"/>
      <c r="O977" s="117"/>
      <c r="P977" s="93"/>
      <c r="Q977" s="93"/>
      <c r="R977" s="90"/>
      <c r="S977" s="91"/>
      <c r="T977" s="90"/>
      <c r="U977" s="92"/>
      <c r="V977" s="89"/>
      <c r="W977" s="91"/>
      <c r="X977" s="109"/>
      <c r="Y977" s="116"/>
      <c r="Z977" s="90"/>
      <c r="AA977" s="117"/>
      <c r="AB977" s="111"/>
      <c r="AC977" s="7"/>
      <c r="AD977" s="21">
        <f>IF(W977="",0,VLOOKUP("00:全空連",設定!$B$6:$C$18,2))</f>
        <v>0</v>
      </c>
      <c r="AE977" s="21">
        <f t="shared" si="32"/>
        <v>0</v>
      </c>
      <c r="AF977" s="22">
        <f t="shared" si="31"/>
        <v>0</v>
      </c>
      <c r="AH977" s="26"/>
      <c r="AI977" s="27"/>
      <c r="AK977" s="103"/>
      <c r="AL977" s="104">
        <f>IF(AK977&gt;0,設定!$C$18*AK977,0)</f>
        <v>0</v>
      </c>
    </row>
    <row r="978" spans="2:38" ht="14.25" customHeight="1">
      <c r="B978" s="25">
        <v>967</v>
      </c>
      <c r="C978" s="66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93"/>
      <c r="O978" s="117"/>
      <c r="P978" s="93"/>
      <c r="Q978" s="93"/>
      <c r="R978" s="90"/>
      <c r="S978" s="91"/>
      <c r="T978" s="90"/>
      <c r="U978" s="92"/>
      <c r="V978" s="89"/>
      <c r="W978" s="91"/>
      <c r="X978" s="109"/>
      <c r="Y978" s="116"/>
      <c r="Z978" s="90"/>
      <c r="AA978" s="117"/>
      <c r="AB978" s="111"/>
      <c r="AC978" s="7"/>
      <c r="AD978" s="21">
        <f>IF(W978="",0,VLOOKUP("00:全空連",設定!$B$6:$C$18,2))</f>
        <v>0</v>
      </c>
      <c r="AE978" s="21">
        <f t="shared" si="32"/>
        <v>0</v>
      </c>
      <c r="AF978" s="22">
        <f t="shared" si="31"/>
        <v>0</v>
      </c>
      <c r="AH978" s="26"/>
      <c r="AI978" s="27"/>
      <c r="AK978" s="103"/>
      <c r="AL978" s="104">
        <f>IF(AK978&gt;0,設定!$C$18*AK978,0)</f>
        <v>0</v>
      </c>
    </row>
    <row r="979" spans="2:38" ht="14.25" customHeight="1">
      <c r="B979" s="25">
        <v>968</v>
      </c>
      <c r="C979" s="66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93"/>
      <c r="O979" s="117"/>
      <c r="P979" s="93"/>
      <c r="Q979" s="93"/>
      <c r="R979" s="90"/>
      <c r="S979" s="91"/>
      <c r="T979" s="90"/>
      <c r="U979" s="92"/>
      <c r="V979" s="89"/>
      <c r="W979" s="91"/>
      <c r="X979" s="109"/>
      <c r="Y979" s="116"/>
      <c r="Z979" s="90"/>
      <c r="AA979" s="117"/>
      <c r="AB979" s="111"/>
      <c r="AC979" s="7"/>
      <c r="AD979" s="21">
        <f>IF(W979="",0,VLOOKUP("00:全空連",設定!$B$6:$C$18,2))</f>
        <v>0</v>
      </c>
      <c r="AE979" s="21">
        <f t="shared" si="32"/>
        <v>0</v>
      </c>
      <c r="AF979" s="22">
        <f t="shared" si="31"/>
        <v>0</v>
      </c>
      <c r="AH979" s="26"/>
      <c r="AI979" s="27"/>
      <c r="AK979" s="103"/>
      <c r="AL979" s="104">
        <f>IF(AK979&gt;0,設定!$C$18*AK979,0)</f>
        <v>0</v>
      </c>
    </row>
    <row r="980" spans="2:38" ht="14.25" customHeight="1">
      <c r="B980" s="25">
        <v>969</v>
      </c>
      <c r="C980" s="66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93"/>
      <c r="O980" s="117"/>
      <c r="P980" s="93"/>
      <c r="Q980" s="93"/>
      <c r="R980" s="90"/>
      <c r="S980" s="91"/>
      <c r="T980" s="90"/>
      <c r="U980" s="92"/>
      <c r="V980" s="89"/>
      <c r="W980" s="91"/>
      <c r="X980" s="109"/>
      <c r="Y980" s="116"/>
      <c r="Z980" s="90"/>
      <c r="AA980" s="117"/>
      <c r="AB980" s="111"/>
      <c r="AC980" s="7"/>
      <c r="AD980" s="21">
        <f>IF(W980="",0,VLOOKUP("00:全空連",設定!$B$6:$C$18,2))</f>
        <v>0</v>
      </c>
      <c r="AE980" s="21">
        <f t="shared" si="32"/>
        <v>0</v>
      </c>
      <c r="AF980" s="22">
        <f t="shared" si="31"/>
        <v>0</v>
      </c>
      <c r="AH980" s="26"/>
      <c r="AI980" s="27"/>
      <c r="AK980" s="103"/>
      <c r="AL980" s="104">
        <f>IF(AK980&gt;0,設定!$C$18*AK980,0)</f>
        <v>0</v>
      </c>
    </row>
    <row r="981" spans="2:38" ht="14.25" customHeight="1">
      <c r="B981" s="25">
        <v>970</v>
      </c>
      <c r="C981" s="66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93"/>
      <c r="O981" s="117"/>
      <c r="P981" s="93"/>
      <c r="Q981" s="93"/>
      <c r="R981" s="90"/>
      <c r="S981" s="91"/>
      <c r="T981" s="90"/>
      <c r="U981" s="92"/>
      <c r="V981" s="89"/>
      <c r="W981" s="91"/>
      <c r="X981" s="109"/>
      <c r="Y981" s="116"/>
      <c r="Z981" s="90"/>
      <c r="AA981" s="117"/>
      <c r="AB981" s="111"/>
      <c r="AC981" s="7"/>
      <c r="AD981" s="21">
        <f>IF(W981="",0,VLOOKUP("00:全空連",設定!$B$6:$C$18,2))</f>
        <v>0</v>
      </c>
      <c r="AE981" s="21">
        <f t="shared" si="32"/>
        <v>0</v>
      </c>
      <c r="AF981" s="22">
        <f t="shared" si="31"/>
        <v>0</v>
      </c>
      <c r="AH981" s="26"/>
      <c r="AI981" s="27"/>
      <c r="AK981" s="103"/>
      <c r="AL981" s="104">
        <f>IF(AK981&gt;0,設定!$C$18*AK981,0)</f>
        <v>0</v>
      </c>
    </row>
    <row r="982" spans="2:38" ht="14.25" customHeight="1">
      <c r="B982" s="25">
        <v>971</v>
      </c>
      <c r="C982" s="66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93"/>
      <c r="O982" s="117"/>
      <c r="P982" s="93"/>
      <c r="Q982" s="93"/>
      <c r="R982" s="90"/>
      <c r="S982" s="91"/>
      <c r="T982" s="90"/>
      <c r="U982" s="92"/>
      <c r="V982" s="89"/>
      <c r="W982" s="91"/>
      <c r="X982" s="109"/>
      <c r="Y982" s="116"/>
      <c r="Z982" s="90"/>
      <c r="AA982" s="117"/>
      <c r="AB982" s="111"/>
      <c r="AC982" s="7"/>
      <c r="AD982" s="21">
        <f>IF(W982="",0,VLOOKUP("00:全空連",設定!$B$6:$C$18,2))</f>
        <v>0</v>
      </c>
      <c r="AE982" s="21">
        <f t="shared" si="32"/>
        <v>0</v>
      </c>
      <c r="AF982" s="22">
        <f t="shared" si="31"/>
        <v>0</v>
      </c>
      <c r="AH982" s="26"/>
      <c r="AI982" s="27"/>
      <c r="AK982" s="103"/>
      <c r="AL982" s="104">
        <f>IF(AK982&gt;0,設定!$C$18*AK982,0)</f>
        <v>0</v>
      </c>
    </row>
    <row r="983" spans="2:38" ht="14.25" customHeight="1">
      <c r="B983" s="25">
        <v>972</v>
      </c>
      <c r="C983" s="66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93"/>
      <c r="O983" s="117"/>
      <c r="P983" s="93"/>
      <c r="Q983" s="93"/>
      <c r="R983" s="90"/>
      <c r="S983" s="91"/>
      <c r="T983" s="90"/>
      <c r="U983" s="92"/>
      <c r="V983" s="89"/>
      <c r="W983" s="91"/>
      <c r="X983" s="109"/>
      <c r="Y983" s="116"/>
      <c r="Z983" s="90"/>
      <c r="AA983" s="117"/>
      <c r="AB983" s="111"/>
      <c r="AC983" s="7"/>
      <c r="AD983" s="21">
        <f>IF(W983="",0,VLOOKUP("00:全空連",設定!$B$6:$C$18,2))</f>
        <v>0</v>
      </c>
      <c r="AE983" s="21">
        <f t="shared" si="32"/>
        <v>0</v>
      </c>
      <c r="AF983" s="22">
        <f t="shared" si="31"/>
        <v>0</v>
      </c>
      <c r="AH983" s="26"/>
      <c r="AI983" s="27"/>
      <c r="AK983" s="103"/>
      <c r="AL983" s="104">
        <f>IF(AK983&gt;0,設定!$C$18*AK983,0)</f>
        <v>0</v>
      </c>
    </row>
    <row r="984" spans="2:38" ht="14.25" customHeight="1">
      <c r="B984" s="25">
        <v>973</v>
      </c>
      <c r="C984" s="66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93"/>
      <c r="O984" s="117"/>
      <c r="P984" s="93"/>
      <c r="Q984" s="93"/>
      <c r="R984" s="90"/>
      <c r="S984" s="91"/>
      <c r="T984" s="90"/>
      <c r="U984" s="92"/>
      <c r="V984" s="89"/>
      <c r="W984" s="91"/>
      <c r="X984" s="109"/>
      <c r="Y984" s="116"/>
      <c r="Z984" s="90"/>
      <c r="AA984" s="117"/>
      <c r="AB984" s="111"/>
      <c r="AC984" s="7"/>
      <c r="AD984" s="21">
        <f>IF(W984="",0,VLOOKUP("00:全空連",設定!$B$6:$C$18,2))</f>
        <v>0</v>
      </c>
      <c r="AE984" s="21">
        <f t="shared" si="32"/>
        <v>0</v>
      </c>
      <c r="AF984" s="22">
        <f t="shared" si="31"/>
        <v>0</v>
      </c>
      <c r="AH984" s="26"/>
      <c r="AI984" s="27"/>
      <c r="AK984" s="103"/>
      <c r="AL984" s="104">
        <f>IF(AK984&gt;0,設定!$C$18*AK984,0)</f>
        <v>0</v>
      </c>
    </row>
    <row r="985" spans="2:38" ht="14.25" customHeight="1">
      <c r="B985" s="25">
        <v>974</v>
      </c>
      <c r="C985" s="66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93"/>
      <c r="O985" s="117"/>
      <c r="P985" s="93"/>
      <c r="Q985" s="93"/>
      <c r="R985" s="90"/>
      <c r="S985" s="91"/>
      <c r="T985" s="90"/>
      <c r="U985" s="92"/>
      <c r="V985" s="89"/>
      <c r="W985" s="91"/>
      <c r="X985" s="109"/>
      <c r="Y985" s="116"/>
      <c r="Z985" s="90"/>
      <c r="AA985" s="117"/>
      <c r="AB985" s="111"/>
      <c r="AC985" s="7"/>
      <c r="AD985" s="21">
        <f>IF(W985="",0,VLOOKUP("00:全空連",設定!$B$6:$C$18,2))</f>
        <v>0</v>
      </c>
      <c r="AE985" s="21">
        <f t="shared" si="32"/>
        <v>0</v>
      </c>
      <c r="AF985" s="22">
        <f t="shared" si="31"/>
        <v>0</v>
      </c>
      <c r="AH985" s="26"/>
      <c r="AI985" s="27"/>
      <c r="AK985" s="103"/>
      <c r="AL985" s="104">
        <f>IF(AK985&gt;0,設定!$C$18*AK985,0)</f>
        <v>0</v>
      </c>
    </row>
    <row r="986" spans="2:38" ht="14.25" customHeight="1">
      <c r="B986" s="25">
        <v>975</v>
      </c>
      <c r="C986" s="66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93"/>
      <c r="O986" s="117"/>
      <c r="P986" s="93"/>
      <c r="Q986" s="93"/>
      <c r="R986" s="90"/>
      <c r="S986" s="91"/>
      <c r="T986" s="90"/>
      <c r="U986" s="92"/>
      <c r="V986" s="89"/>
      <c r="W986" s="91"/>
      <c r="X986" s="109"/>
      <c r="Y986" s="116"/>
      <c r="Z986" s="90"/>
      <c r="AA986" s="117"/>
      <c r="AB986" s="111"/>
      <c r="AC986" s="7"/>
      <c r="AD986" s="21">
        <f>IF(W986="",0,VLOOKUP("00:全空連",設定!$B$6:$C$18,2))</f>
        <v>0</v>
      </c>
      <c r="AE986" s="21">
        <f t="shared" si="32"/>
        <v>0</v>
      </c>
      <c r="AF986" s="22">
        <f t="shared" si="31"/>
        <v>0</v>
      </c>
      <c r="AH986" s="26"/>
      <c r="AI986" s="27"/>
      <c r="AK986" s="103"/>
      <c r="AL986" s="104">
        <f>IF(AK986&gt;0,設定!$C$18*AK986,0)</f>
        <v>0</v>
      </c>
    </row>
    <row r="987" spans="2:38" ht="14.25" customHeight="1">
      <c r="B987" s="25">
        <v>976</v>
      </c>
      <c r="C987" s="66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93"/>
      <c r="O987" s="117"/>
      <c r="P987" s="93"/>
      <c r="Q987" s="93"/>
      <c r="R987" s="90"/>
      <c r="S987" s="91"/>
      <c r="T987" s="90"/>
      <c r="U987" s="92"/>
      <c r="V987" s="89"/>
      <c r="W987" s="91"/>
      <c r="X987" s="109"/>
      <c r="Y987" s="116"/>
      <c r="Z987" s="90"/>
      <c r="AA987" s="117"/>
      <c r="AB987" s="111"/>
      <c r="AC987" s="7"/>
      <c r="AD987" s="21">
        <f>IF(W987="",0,VLOOKUP("00:全空連",設定!$B$6:$C$18,2))</f>
        <v>0</v>
      </c>
      <c r="AE987" s="21">
        <f t="shared" si="32"/>
        <v>0</v>
      </c>
      <c r="AF987" s="22">
        <f t="shared" si="31"/>
        <v>0</v>
      </c>
      <c r="AH987" s="26"/>
      <c r="AI987" s="27"/>
      <c r="AK987" s="103"/>
      <c r="AL987" s="104">
        <f>IF(AK987&gt;0,設定!$C$18*AK987,0)</f>
        <v>0</v>
      </c>
    </row>
    <row r="988" spans="2:38" ht="14.25" customHeight="1">
      <c r="B988" s="25">
        <v>977</v>
      </c>
      <c r="C988" s="66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93"/>
      <c r="O988" s="117"/>
      <c r="P988" s="93"/>
      <c r="Q988" s="93"/>
      <c r="R988" s="90"/>
      <c r="S988" s="91"/>
      <c r="T988" s="90"/>
      <c r="U988" s="92"/>
      <c r="V988" s="89"/>
      <c r="W988" s="91"/>
      <c r="X988" s="109"/>
      <c r="Y988" s="116"/>
      <c r="Z988" s="90"/>
      <c r="AA988" s="117"/>
      <c r="AB988" s="111"/>
      <c r="AC988" s="7"/>
      <c r="AD988" s="21">
        <f>IF(W988="",0,VLOOKUP("00:全空連",設定!$B$6:$C$18,2))</f>
        <v>0</v>
      </c>
      <c r="AE988" s="21">
        <f t="shared" si="32"/>
        <v>0</v>
      </c>
      <c r="AF988" s="22">
        <f t="shared" si="31"/>
        <v>0</v>
      </c>
      <c r="AH988" s="26"/>
      <c r="AI988" s="27"/>
      <c r="AK988" s="103"/>
      <c r="AL988" s="104">
        <f>IF(AK988&gt;0,設定!$C$18*AK988,0)</f>
        <v>0</v>
      </c>
    </row>
    <row r="989" spans="2:38" ht="14.25" customHeight="1">
      <c r="B989" s="25">
        <v>978</v>
      </c>
      <c r="C989" s="66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93"/>
      <c r="O989" s="117"/>
      <c r="P989" s="93"/>
      <c r="Q989" s="93"/>
      <c r="R989" s="90"/>
      <c r="S989" s="91"/>
      <c r="T989" s="90"/>
      <c r="U989" s="92"/>
      <c r="V989" s="89"/>
      <c r="W989" s="91"/>
      <c r="X989" s="109"/>
      <c r="Y989" s="116"/>
      <c r="Z989" s="90"/>
      <c r="AA989" s="117"/>
      <c r="AB989" s="111"/>
      <c r="AC989" s="7"/>
      <c r="AD989" s="21">
        <f>IF(W989="",0,VLOOKUP("00:全空連",設定!$B$6:$C$18,2))</f>
        <v>0</v>
      </c>
      <c r="AE989" s="21">
        <f t="shared" si="32"/>
        <v>0</v>
      </c>
      <c r="AF989" s="22">
        <f t="shared" si="31"/>
        <v>0</v>
      </c>
      <c r="AH989" s="26"/>
      <c r="AI989" s="27"/>
      <c r="AK989" s="103"/>
      <c r="AL989" s="104">
        <f>IF(AK989&gt;0,設定!$C$18*AK989,0)</f>
        <v>0</v>
      </c>
    </row>
    <row r="990" spans="2:38" ht="14.25" customHeight="1">
      <c r="B990" s="25">
        <v>979</v>
      </c>
      <c r="C990" s="66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93"/>
      <c r="O990" s="117"/>
      <c r="P990" s="93"/>
      <c r="Q990" s="93"/>
      <c r="R990" s="90"/>
      <c r="S990" s="91"/>
      <c r="T990" s="90"/>
      <c r="U990" s="92"/>
      <c r="V990" s="89"/>
      <c r="W990" s="91"/>
      <c r="X990" s="109"/>
      <c r="Y990" s="116"/>
      <c r="Z990" s="90"/>
      <c r="AA990" s="117"/>
      <c r="AB990" s="111"/>
      <c r="AC990" s="7"/>
      <c r="AD990" s="21">
        <f>IF(W990="",0,VLOOKUP("00:全空連",設定!$B$6:$C$18,2))</f>
        <v>0</v>
      </c>
      <c r="AE990" s="21">
        <f t="shared" si="32"/>
        <v>0</v>
      </c>
      <c r="AF990" s="22">
        <f t="shared" si="31"/>
        <v>0</v>
      </c>
      <c r="AH990" s="26"/>
      <c r="AI990" s="27"/>
      <c r="AK990" s="103"/>
      <c r="AL990" s="104">
        <f>IF(AK990&gt;0,設定!$C$18*AK990,0)</f>
        <v>0</v>
      </c>
    </row>
    <row r="991" spans="2:38" ht="14.25" customHeight="1">
      <c r="B991" s="25">
        <v>980</v>
      </c>
      <c r="C991" s="66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93"/>
      <c r="O991" s="117"/>
      <c r="P991" s="93"/>
      <c r="Q991" s="93"/>
      <c r="R991" s="90"/>
      <c r="S991" s="91"/>
      <c r="T991" s="90"/>
      <c r="U991" s="92"/>
      <c r="V991" s="89"/>
      <c r="W991" s="91"/>
      <c r="X991" s="109"/>
      <c r="Y991" s="116"/>
      <c r="Z991" s="90"/>
      <c r="AA991" s="117"/>
      <c r="AB991" s="111"/>
      <c r="AC991" s="7"/>
      <c r="AD991" s="21">
        <f>IF(W991="",0,VLOOKUP("00:全空連",設定!$B$6:$C$18,2))</f>
        <v>0</v>
      </c>
      <c r="AE991" s="21">
        <f t="shared" si="32"/>
        <v>0</v>
      </c>
      <c r="AF991" s="22">
        <f t="shared" si="31"/>
        <v>0</v>
      </c>
      <c r="AH991" s="26"/>
      <c r="AI991" s="27"/>
      <c r="AK991" s="103"/>
      <c r="AL991" s="104">
        <f>IF(AK991&gt;0,設定!$C$18*AK991,0)</f>
        <v>0</v>
      </c>
    </row>
    <row r="992" spans="2:38" ht="14.25" customHeight="1">
      <c r="B992" s="25">
        <v>981</v>
      </c>
      <c r="C992" s="66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93"/>
      <c r="O992" s="117"/>
      <c r="P992" s="93"/>
      <c r="Q992" s="93"/>
      <c r="R992" s="90"/>
      <c r="S992" s="91"/>
      <c r="T992" s="90"/>
      <c r="U992" s="92"/>
      <c r="V992" s="89"/>
      <c r="W992" s="91"/>
      <c r="X992" s="109"/>
      <c r="Y992" s="116"/>
      <c r="Z992" s="90"/>
      <c r="AA992" s="117"/>
      <c r="AB992" s="111"/>
      <c r="AC992" s="7"/>
      <c r="AD992" s="21">
        <f>IF(W992="",0,VLOOKUP("00:全空連",設定!$B$6:$C$18,2))</f>
        <v>0</v>
      </c>
      <c r="AE992" s="21">
        <f t="shared" si="32"/>
        <v>0</v>
      </c>
      <c r="AF992" s="22">
        <f t="shared" si="31"/>
        <v>0</v>
      </c>
      <c r="AH992" s="26"/>
      <c r="AI992" s="27"/>
      <c r="AK992" s="103"/>
      <c r="AL992" s="104">
        <f>IF(AK992&gt;0,設定!$C$18*AK992,0)</f>
        <v>0</v>
      </c>
    </row>
    <row r="993" spans="2:38" ht="14.25" customHeight="1">
      <c r="B993" s="25">
        <v>982</v>
      </c>
      <c r="C993" s="66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93"/>
      <c r="O993" s="117"/>
      <c r="P993" s="93"/>
      <c r="Q993" s="93"/>
      <c r="R993" s="90"/>
      <c r="S993" s="91"/>
      <c r="T993" s="90"/>
      <c r="U993" s="92"/>
      <c r="V993" s="89"/>
      <c r="W993" s="91"/>
      <c r="X993" s="109"/>
      <c r="Y993" s="116"/>
      <c r="Z993" s="90"/>
      <c r="AA993" s="117"/>
      <c r="AB993" s="111"/>
      <c r="AC993" s="7"/>
      <c r="AD993" s="21">
        <f>IF(W993="",0,VLOOKUP("00:全空連",設定!$B$6:$C$18,2))</f>
        <v>0</v>
      </c>
      <c r="AE993" s="21">
        <f t="shared" si="32"/>
        <v>0</v>
      </c>
      <c r="AF993" s="22">
        <f t="shared" si="31"/>
        <v>0</v>
      </c>
      <c r="AH993" s="26"/>
      <c r="AI993" s="27"/>
      <c r="AK993" s="103"/>
      <c r="AL993" s="104">
        <f>IF(AK993&gt;0,設定!$C$18*AK993,0)</f>
        <v>0</v>
      </c>
    </row>
    <row r="994" spans="2:38" ht="14.25" customHeight="1">
      <c r="B994" s="25">
        <v>983</v>
      </c>
      <c r="C994" s="66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93"/>
      <c r="O994" s="117"/>
      <c r="P994" s="93"/>
      <c r="Q994" s="93"/>
      <c r="R994" s="90"/>
      <c r="S994" s="91"/>
      <c r="T994" s="90"/>
      <c r="U994" s="92"/>
      <c r="V994" s="89"/>
      <c r="W994" s="91"/>
      <c r="X994" s="109"/>
      <c r="Y994" s="116"/>
      <c r="Z994" s="90"/>
      <c r="AA994" s="117"/>
      <c r="AB994" s="111"/>
      <c r="AC994" s="7"/>
      <c r="AD994" s="21">
        <f>IF(W994="",0,VLOOKUP("00:全空連",設定!$B$6:$C$18,2))</f>
        <v>0</v>
      </c>
      <c r="AE994" s="21">
        <f t="shared" si="32"/>
        <v>0</v>
      </c>
      <c r="AF994" s="22">
        <f t="shared" si="31"/>
        <v>0</v>
      </c>
      <c r="AH994" s="26"/>
      <c r="AI994" s="27"/>
      <c r="AK994" s="103"/>
      <c r="AL994" s="104">
        <f>IF(AK994&gt;0,設定!$C$18*AK994,0)</f>
        <v>0</v>
      </c>
    </row>
    <row r="995" spans="2:38" ht="14.25" customHeight="1">
      <c r="B995" s="25">
        <v>984</v>
      </c>
      <c r="C995" s="66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93"/>
      <c r="O995" s="117"/>
      <c r="P995" s="93"/>
      <c r="Q995" s="93"/>
      <c r="R995" s="90"/>
      <c r="S995" s="91"/>
      <c r="T995" s="90"/>
      <c r="U995" s="92"/>
      <c r="V995" s="89"/>
      <c r="W995" s="91"/>
      <c r="X995" s="109"/>
      <c r="Y995" s="116"/>
      <c r="Z995" s="90"/>
      <c r="AA995" s="117"/>
      <c r="AB995" s="111"/>
      <c r="AC995" s="7"/>
      <c r="AD995" s="21">
        <f>IF(W995="",0,VLOOKUP("00:全空連",設定!$B$6:$C$18,2))</f>
        <v>0</v>
      </c>
      <c r="AE995" s="21">
        <f t="shared" si="32"/>
        <v>0</v>
      </c>
      <c r="AF995" s="22">
        <f t="shared" si="31"/>
        <v>0</v>
      </c>
      <c r="AH995" s="26"/>
      <c r="AI995" s="27"/>
      <c r="AK995" s="103"/>
      <c r="AL995" s="104">
        <f>IF(AK995&gt;0,設定!$C$18*AK995,0)</f>
        <v>0</v>
      </c>
    </row>
    <row r="996" spans="2:38" ht="14.25" customHeight="1">
      <c r="B996" s="25">
        <v>985</v>
      </c>
      <c r="C996" s="66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93"/>
      <c r="O996" s="117"/>
      <c r="P996" s="93"/>
      <c r="Q996" s="93"/>
      <c r="R996" s="90"/>
      <c r="S996" s="91"/>
      <c r="T996" s="90"/>
      <c r="U996" s="92"/>
      <c r="V996" s="89"/>
      <c r="W996" s="91"/>
      <c r="X996" s="109"/>
      <c r="Y996" s="116"/>
      <c r="Z996" s="90"/>
      <c r="AA996" s="117"/>
      <c r="AB996" s="111"/>
      <c r="AC996" s="7"/>
      <c r="AD996" s="21">
        <f>IF(W996="",0,VLOOKUP("00:全空連",設定!$B$6:$C$18,2))</f>
        <v>0</v>
      </c>
      <c r="AE996" s="21">
        <f t="shared" si="32"/>
        <v>0</v>
      </c>
      <c r="AF996" s="22">
        <f t="shared" si="31"/>
        <v>0</v>
      </c>
      <c r="AH996" s="26"/>
      <c r="AI996" s="27"/>
      <c r="AK996" s="103"/>
      <c r="AL996" s="104">
        <f>IF(AK996&gt;0,設定!$C$18*AK996,0)</f>
        <v>0</v>
      </c>
    </row>
    <row r="997" spans="2:38" ht="14.25" customHeight="1">
      <c r="B997" s="25">
        <v>986</v>
      </c>
      <c r="C997" s="66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93"/>
      <c r="O997" s="117"/>
      <c r="P997" s="93"/>
      <c r="Q997" s="93"/>
      <c r="R997" s="90"/>
      <c r="S997" s="91"/>
      <c r="T997" s="90"/>
      <c r="U997" s="92"/>
      <c r="V997" s="89"/>
      <c r="W997" s="91"/>
      <c r="X997" s="109"/>
      <c r="Y997" s="116"/>
      <c r="Z997" s="90"/>
      <c r="AA997" s="117"/>
      <c r="AB997" s="111"/>
      <c r="AC997" s="7"/>
      <c r="AD997" s="21">
        <f>IF(W997="",0,VLOOKUP("00:全空連",設定!$B$6:$C$18,2))</f>
        <v>0</v>
      </c>
      <c r="AE997" s="21">
        <f t="shared" si="32"/>
        <v>0</v>
      </c>
      <c r="AF997" s="22">
        <f t="shared" si="31"/>
        <v>0</v>
      </c>
      <c r="AH997" s="26"/>
      <c r="AI997" s="27"/>
      <c r="AK997" s="103"/>
      <c r="AL997" s="104">
        <f>IF(AK997&gt;0,設定!$C$18*AK997,0)</f>
        <v>0</v>
      </c>
    </row>
    <row r="998" spans="2:38" ht="14.25" customHeight="1">
      <c r="B998" s="25">
        <v>987</v>
      </c>
      <c r="C998" s="66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93"/>
      <c r="O998" s="117"/>
      <c r="P998" s="93"/>
      <c r="Q998" s="93"/>
      <c r="R998" s="90"/>
      <c r="S998" s="91"/>
      <c r="T998" s="90"/>
      <c r="U998" s="92"/>
      <c r="V998" s="89"/>
      <c r="W998" s="91"/>
      <c r="X998" s="109"/>
      <c r="Y998" s="116"/>
      <c r="Z998" s="90"/>
      <c r="AA998" s="117"/>
      <c r="AB998" s="111"/>
      <c r="AC998" s="7"/>
      <c r="AD998" s="21">
        <f>IF(W998="",0,VLOOKUP("00:全空連",設定!$B$6:$C$18,2))</f>
        <v>0</v>
      </c>
      <c r="AE998" s="21">
        <f t="shared" si="32"/>
        <v>0</v>
      </c>
      <c r="AF998" s="22">
        <f t="shared" si="31"/>
        <v>0</v>
      </c>
      <c r="AH998" s="26"/>
      <c r="AI998" s="27"/>
      <c r="AK998" s="103"/>
      <c r="AL998" s="104">
        <f>IF(AK998&gt;0,設定!$C$18*AK998,0)</f>
        <v>0</v>
      </c>
    </row>
    <row r="999" spans="2:38" ht="14.25" customHeight="1">
      <c r="B999" s="25">
        <v>988</v>
      </c>
      <c r="C999" s="66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93"/>
      <c r="O999" s="117"/>
      <c r="P999" s="93"/>
      <c r="Q999" s="93"/>
      <c r="R999" s="90"/>
      <c r="S999" s="91"/>
      <c r="T999" s="90"/>
      <c r="U999" s="92"/>
      <c r="V999" s="89"/>
      <c r="W999" s="91"/>
      <c r="X999" s="109"/>
      <c r="Y999" s="116"/>
      <c r="Z999" s="90"/>
      <c r="AA999" s="117"/>
      <c r="AB999" s="111"/>
      <c r="AC999" s="7"/>
      <c r="AD999" s="21">
        <f>IF(W999="",0,VLOOKUP("00:全空連",設定!$B$6:$C$18,2))</f>
        <v>0</v>
      </c>
      <c r="AE999" s="21">
        <f t="shared" si="32"/>
        <v>0</v>
      </c>
      <c r="AF999" s="22">
        <f t="shared" si="31"/>
        <v>0</v>
      </c>
      <c r="AH999" s="26"/>
      <c r="AI999" s="27"/>
      <c r="AK999" s="103"/>
      <c r="AL999" s="104">
        <f>IF(AK999&gt;0,設定!$C$18*AK999,0)</f>
        <v>0</v>
      </c>
    </row>
    <row r="1000" spans="2:38" ht="14.25" customHeight="1">
      <c r="B1000" s="25">
        <v>989</v>
      </c>
      <c r="C1000" s="66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93"/>
      <c r="O1000" s="117"/>
      <c r="P1000" s="93"/>
      <c r="Q1000" s="93"/>
      <c r="R1000" s="90"/>
      <c r="S1000" s="91"/>
      <c r="T1000" s="90"/>
      <c r="U1000" s="92"/>
      <c r="V1000" s="89"/>
      <c r="W1000" s="91"/>
      <c r="X1000" s="109"/>
      <c r="Y1000" s="116"/>
      <c r="Z1000" s="90"/>
      <c r="AA1000" s="117"/>
      <c r="AB1000" s="111"/>
      <c r="AC1000" s="7"/>
      <c r="AD1000" s="21">
        <f>IF(W1000="",0,VLOOKUP("00:全空連",設定!$B$6:$C$18,2))</f>
        <v>0</v>
      </c>
      <c r="AE1000" s="21">
        <f t="shared" si="32"/>
        <v>0</v>
      </c>
      <c r="AF1000" s="22">
        <f t="shared" si="31"/>
        <v>0</v>
      </c>
      <c r="AH1000" s="26"/>
      <c r="AI1000" s="27"/>
      <c r="AK1000" s="103"/>
      <c r="AL1000" s="104">
        <f>IF(AK1000&gt;0,設定!$C$18*AK1000,0)</f>
        <v>0</v>
      </c>
    </row>
    <row r="1001" spans="2:38" ht="14.25" customHeight="1">
      <c r="B1001" s="25">
        <v>990</v>
      </c>
      <c r="C1001" s="66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93"/>
      <c r="O1001" s="117"/>
      <c r="P1001" s="93"/>
      <c r="Q1001" s="93"/>
      <c r="R1001" s="90"/>
      <c r="S1001" s="91"/>
      <c r="T1001" s="90"/>
      <c r="U1001" s="92"/>
      <c r="V1001" s="89"/>
      <c r="W1001" s="91"/>
      <c r="X1001" s="109"/>
      <c r="Y1001" s="116"/>
      <c r="Z1001" s="90"/>
      <c r="AA1001" s="117"/>
      <c r="AB1001" s="111"/>
      <c r="AC1001" s="7"/>
      <c r="AD1001" s="21">
        <f>IF(W1001="",0,VLOOKUP("00:全空連",設定!$B$6:$C$18,2))</f>
        <v>0</v>
      </c>
      <c r="AE1001" s="21">
        <f t="shared" si="32"/>
        <v>0</v>
      </c>
      <c r="AF1001" s="22">
        <f t="shared" si="31"/>
        <v>0</v>
      </c>
      <c r="AH1001" s="26"/>
      <c r="AI1001" s="27"/>
      <c r="AK1001" s="103"/>
      <c r="AL1001" s="104">
        <f>IF(AK1001&gt;0,設定!$C$18*AK1001,0)</f>
        <v>0</v>
      </c>
    </row>
    <row r="1002" spans="2:38" ht="14.25" customHeight="1">
      <c r="B1002" s="25">
        <v>991</v>
      </c>
      <c r="C1002" s="66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93"/>
      <c r="O1002" s="117"/>
      <c r="P1002" s="93"/>
      <c r="Q1002" s="93"/>
      <c r="R1002" s="90"/>
      <c r="S1002" s="91"/>
      <c r="T1002" s="90"/>
      <c r="U1002" s="92"/>
      <c r="V1002" s="89"/>
      <c r="W1002" s="91"/>
      <c r="X1002" s="109"/>
      <c r="Y1002" s="116"/>
      <c r="Z1002" s="90"/>
      <c r="AA1002" s="117"/>
      <c r="AB1002" s="111"/>
      <c r="AC1002" s="7"/>
      <c r="AD1002" s="21">
        <f>IF(W1002="",0,VLOOKUP("00:全空連",設定!$B$6:$C$18,2))</f>
        <v>0</v>
      </c>
      <c r="AE1002" s="21">
        <f t="shared" si="32"/>
        <v>0</v>
      </c>
      <c r="AF1002" s="22">
        <f t="shared" si="31"/>
        <v>0</v>
      </c>
      <c r="AH1002" s="26"/>
      <c r="AI1002" s="27"/>
      <c r="AK1002" s="103"/>
      <c r="AL1002" s="104">
        <f>IF(AK1002&gt;0,設定!$C$18*AK1002,0)</f>
        <v>0</v>
      </c>
    </row>
    <row r="1003" spans="2:38" ht="14.25" customHeight="1">
      <c r="B1003" s="25">
        <v>992</v>
      </c>
      <c r="C1003" s="66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93"/>
      <c r="O1003" s="117"/>
      <c r="P1003" s="93"/>
      <c r="Q1003" s="93"/>
      <c r="R1003" s="90"/>
      <c r="S1003" s="91"/>
      <c r="T1003" s="90"/>
      <c r="U1003" s="92"/>
      <c r="V1003" s="89"/>
      <c r="W1003" s="91"/>
      <c r="X1003" s="109"/>
      <c r="Y1003" s="116"/>
      <c r="Z1003" s="90"/>
      <c r="AA1003" s="117"/>
      <c r="AB1003" s="111"/>
      <c r="AC1003" s="7"/>
      <c r="AD1003" s="21">
        <f>IF(W1003="",0,VLOOKUP("00:全空連",設定!$B$6:$C$18,2))</f>
        <v>0</v>
      </c>
      <c r="AE1003" s="21">
        <f t="shared" si="32"/>
        <v>0</v>
      </c>
      <c r="AF1003" s="22">
        <f t="shared" si="31"/>
        <v>0</v>
      </c>
      <c r="AH1003" s="26"/>
      <c r="AI1003" s="27"/>
      <c r="AK1003" s="103"/>
      <c r="AL1003" s="104">
        <f>IF(AK1003&gt;0,設定!$C$18*AK1003,0)</f>
        <v>0</v>
      </c>
    </row>
    <row r="1004" spans="2:38" ht="14.25" customHeight="1">
      <c r="B1004" s="25">
        <v>993</v>
      </c>
      <c r="C1004" s="66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93"/>
      <c r="O1004" s="117"/>
      <c r="P1004" s="93"/>
      <c r="Q1004" s="93"/>
      <c r="R1004" s="90"/>
      <c r="S1004" s="91"/>
      <c r="T1004" s="90"/>
      <c r="U1004" s="92"/>
      <c r="V1004" s="89"/>
      <c r="W1004" s="91"/>
      <c r="X1004" s="109"/>
      <c r="Y1004" s="116"/>
      <c r="Z1004" s="90"/>
      <c r="AA1004" s="117"/>
      <c r="AB1004" s="111"/>
      <c r="AC1004" s="7"/>
      <c r="AD1004" s="21">
        <f>IF(W1004="",0,VLOOKUP("00:全空連",設定!$B$6:$C$18,2))</f>
        <v>0</v>
      </c>
      <c r="AE1004" s="21">
        <f t="shared" si="32"/>
        <v>0</v>
      </c>
      <c r="AF1004" s="22">
        <f t="shared" si="31"/>
        <v>0</v>
      </c>
      <c r="AH1004" s="26"/>
      <c r="AI1004" s="27"/>
      <c r="AK1004" s="103"/>
      <c r="AL1004" s="104">
        <f>IF(AK1004&gt;0,設定!$C$18*AK1004,0)</f>
        <v>0</v>
      </c>
    </row>
    <row r="1005" spans="2:38" ht="14.25" customHeight="1">
      <c r="B1005" s="25">
        <v>994</v>
      </c>
      <c r="C1005" s="66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93"/>
      <c r="O1005" s="117"/>
      <c r="P1005" s="93"/>
      <c r="Q1005" s="93"/>
      <c r="R1005" s="90"/>
      <c r="S1005" s="91"/>
      <c r="T1005" s="90"/>
      <c r="U1005" s="92"/>
      <c r="V1005" s="89"/>
      <c r="W1005" s="91"/>
      <c r="X1005" s="109"/>
      <c r="Y1005" s="116"/>
      <c r="Z1005" s="90"/>
      <c r="AA1005" s="117"/>
      <c r="AB1005" s="111"/>
      <c r="AC1005" s="7"/>
      <c r="AD1005" s="21">
        <f>IF(W1005="",0,VLOOKUP("00:全空連",設定!$B$6:$C$18,2))</f>
        <v>0</v>
      </c>
      <c r="AE1005" s="21">
        <f t="shared" si="32"/>
        <v>0</v>
      </c>
      <c r="AF1005" s="22">
        <f t="shared" si="31"/>
        <v>0</v>
      </c>
      <c r="AH1005" s="26"/>
      <c r="AI1005" s="27"/>
      <c r="AK1005" s="103"/>
      <c r="AL1005" s="104">
        <f>IF(AK1005&gt;0,設定!$C$18*AK1005,0)</f>
        <v>0</v>
      </c>
    </row>
    <row r="1006" spans="2:38" ht="14.25" customHeight="1">
      <c r="B1006" s="25">
        <v>995</v>
      </c>
      <c r="C1006" s="66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93"/>
      <c r="O1006" s="117"/>
      <c r="P1006" s="93"/>
      <c r="Q1006" s="93"/>
      <c r="R1006" s="90"/>
      <c r="S1006" s="91"/>
      <c r="T1006" s="90"/>
      <c r="U1006" s="92"/>
      <c r="V1006" s="89"/>
      <c r="W1006" s="91"/>
      <c r="X1006" s="109"/>
      <c r="Y1006" s="116"/>
      <c r="Z1006" s="90"/>
      <c r="AA1006" s="117"/>
      <c r="AB1006" s="111"/>
      <c r="AC1006" s="7"/>
      <c r="AD1006" s="21">
        <f>IF(W1006="",0,VLOOKUP("00:全空連",設定!$B$6:$C$18,2))</f>
        <v>0</v>
      </c>
      <c r="AE1006" s="21">
        <f t="shared" si="32"/>
        <v>0</v>
      </c>
      <c r="AF1006" s="22">
        <f t="shared" si="31"/>
        <v>0</v>
      </c>
      <c r="AH1006" s="26"/>
      <c r="AI1006" s="27"/>
      <c r="AK1006" s="103"/>
      <c r="AL1006" s="104">
        <f>IF(AK1006&gt;0,設定!$C$18*AK1006,0)</f>
        <v>0</v>
      </c>
    </row>
    <row r="1007" spans="2:38" ht="14.25" customHeight="1">
      <c r="B1007" s="25">
        <v>996</v>
      </c>
      <c r="C1007" s="66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93"/>
      <c r="O1007" s="117"/>
      <c r="P1007" s="93"/>
      <c r="Q1007" s="93"/>
      <c r="R1007" s="90"/>
      <c r="S1007" s="91"/>
      <c r="T1007" s="90"/>
      <c r="U1007" s="92"/>
      <c r="V1007" s="89"/>
      <c r="W1007" s="91"/>
      <c r="X1007" s="109"/>
      <c r="Y1007" s="116"/>
      <c r="Z1007" s="90"/>
      <c r="AA1007" s="117"/>
      <c r="AB1007" s="111"/>
      <c r="AC1007" s="7"/>
      <c r="AD1007" s="21">
        <f>IF(W1007="",0,VLOOKUP("00:全空連",設定!$B$6:$C$18,2))</f>
        <v>0</v>
      </c>
      <c r="AE1007" s="21">
        <f t="shared" si="32"/>
        <v>0</v>
      </c>
      <c r="AF1007" s="22">
        <f t="shared" si="31"/>
        <v>0</v>
      </c>
      <c r="AH1007" s="26"/>
      <c r="AI1007" s="27"/>
      <c r="AK1007" s="103"/>
      <c r="AL1007" s="104">
        <f>IF(AK1007&gt;0,設定!$C$18*AK1007,0)</f>
        <v>0</v>
      </c>
    </row>
    <row r="1008" spans="2:38" ht="14.25" customHeight="1">
      <c r="B1008" s="25">
        <v>997</v>
      </c>
      <c r="C1008" s="66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93"/>
      <c r="O1008" s="117"/>
      <c r="P1008" s="93"/>
      <c r="Q1008" s="93"/>
      <c r="R1008" s="90"/>
      <c r="S1008" s="91"/>
      <c r="T1008" s="90"/>
      <c r="U1008" s="92"/>
      <c r="V1008" s="89"/>
      <c r="W1008" s="91"/>
      <c r="X1008" s="109"/>
      <c r="Y1008" s="116"/>
      <c r="Z1008" s="90"/>
      <c r="AA1008" s="117"/>
      <c r="AB1008" s="111"/>
      <c r="AC1008" s="7"/>
      <c r="AD1008" s="21">
        <f>IF(W1008="",0,VLOOKUP("00:全空連",設定!$B$6:$C$18,2))</f>
        <v>0</v>
      </c>
      <c r="AE1008" s="21">
        <f t="shared" si="32"/>
        <v>0</v>
      </c>
      <c r="AF1008" s="22">
        <f t="shared" si="31"/>
        <v>0</v>
      </c>
      <c r="AH1008" s="26"/>
      <c r="AI1008" s="27"/>
      <c r="AK1008" s="103"/>
      <c r="AL1008" s="104">
        <f>IF(AK1008&gt;0,設定!$C$18*AK1008,0)</f>
        <v>0</v>
      </c>
    </row>
    <row r="1009" spans="2:38" ht="14.25" customHeight="1">
      <c r="B1009" s="25">
        <v>998</v>
      </c>
      <c r="C1009" s="66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93"/>
      <c r="O1009" s="117"/>
      <c r="P1009" s="93"/>
      <c r="Q1009" s="93"/>
      <c r="R1009" s="90"/>
      <c r="S1009" s="91"/>
      <c r="T1009" s="90"/>
      <c r="U1009" s="92"/>
      <c r="V1009" s="89"/>
      <c r="W1009" s="91"/>
      <c r="X1009" s="109"/>
      <c r="Y1009" s="116"/>
      <c r="Z1009" s="90"/>
      <c r="AA1009" s="117"/>
      <c r="AB1009" s="111"/>
      <c r="AC1009" s="7"/>
      <c r="AD1009" s="21">
        <f>IF(W1009="",0,VLOOKUP("00:全空連",設定!$B$6:$C$18,2))</f>
        <v>0</v>
      </c>
      <c r="AE1009" s="21">
        <f t="shared" si="32"/>
        <v>0</v>
      </c>
      <c r="AF1009" s="22">
        <f t="shared" si="31"/>
        <v>0</v>
      </c>
      <c r="AH1009" s="26"/>
      <c r="AI1009" s="27"/>
      <c r="AK1009" s="103"/>
      <c r="AL1009" s="104">
        <f>IF(AK1009&gt;0,設定!$C$18*AK1009,0)</f>
        <v>0</v>
      </c>
    </row>
    <row r="1010" spans="2:38" ht="14.25" customHeight="1">
      <c r="B1010" s="25">
        <v>999</v>
      </c>
      <c r="C1010" s="66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93"/>
      <c r="O1010" s="117"/>
      <c r="P1010" s="93"/>
      <c r="Q1010" s="93"/>
      <c r="R1010" s="90"/>
      <c r="S1010" s="91"/>
      <c r="T1010" s="90"/>
      <c r="U1010" s="92"/>
      <c r="V1010" s="89"/>
      <c r="W1010" s="91"/>
      <c r="X1010" s="109"/>
      <c r="Y1010" s="116"/>
      <c r="Z1010" s="90"/>
      <c r="AA1010" s="117"/>
      <c r="AB1010" s="111"/>
      <c r="AC1010" s="7"/>
      <c r="AD1010" s="21">
        <f>IF(W1010="",0,VLOOKUP("00:全空連",設定!$B$6:$C$18,2))</f>
        <v>0</v>
      </c>
      <c r="AE1010" s="21">
        <f t="shared" si="32"/>
        <v>0</v>
      </c>
      <c r="AF1010" s="22">
        <f t="shared" ref="AF1010:AF1011" si="33">SUM(AD1010:AE1010)</f>
        <v>0</v>
      </c>
      <c r="AH1010" s="26"/>
      <c r="AI1010" s="27"/>
      <c r="AK1010" s="103"/>
      <c r="AL1010" s="104">
        <f>IF(AK1010&gt;0,設定!$C$18*AK1010,0)</f>
        <v>0</v>
      </c>
    </row>
    <row r="1011" spans="2:38" ht="14.25" customHeight="1" thickBot="1">
      <c r="B1011" s="28">
        <v>1000</v>
      </c>
      <c r="C1011" s="69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112"/>
      <c r="O1011" s="120"/>
      <c r="P1011" s="112"/>
      <c r="Q1011" s="112"/>
      <c r="R1011" s="112"/>
      <c r="S1011" s="113"/>
      <c r="T1011" s="112"/>
      <c r="U1011" s="123"/>
      <c r="V1011" s="118"/>
      <c r="W1011" s="113"/>
      <c r="X1011" s="119"/>
      <c r="Y1011" s="120"/>
      <c r="Z1011" s="112"/>
      <c r="AA1011" s="120"/>
      <c r="AB1011" s="115"/>
      <c r="AC1011" s="7"/>
      <c r="AD1011" s="76">
        <f>IF(W1011="",0,VLOOKUP("00:全空連",設定!$B$6:$C$18,2))</f>
        <v>0</v>
      </c>
      <c r="AE1011" s="30">
        <f>AL1011</f>
        <v>0</v>
      </c>
      <c r="AF1011" s="31">
        <f t="shared" si="33"/>
        <v>0</v>
      </c>
      <c r="AH1011" s="32"/>
      <c r="AI1011" s="33"/>
      <c r="AK1011" s="105"/>
      <c r="AL1011" s="106">
        <f>IF(AK1011&gt;0,設定!$C$18*AK1011,0)</f>
        <v>0</v>
      </c>
    </row>
  </sheetData>
  <mergeCells count="30">
    <mergeCell ref="N9:N10"/>
    <mergeCell ref="AB9:AB10"/>
    <mergeCell ref="AD9:AF9"/>
    <mergeCell ref="AH9:AI9"/>
    <mergeCell ref="M11:N11"/>
    <mergeCell ref="S9:T9"/>
    <mergeCell ref="X9:X10"/>
    <mergeCell ref="Y9:Y10"/>
    <mergeCell ref="AA9:AA10"/>
    <mergeCell ref="O9:O10"/>
    <mergeCell ref="P9:Q9"/>
    <mergeCell ref="R9:R10"/>
    <mergeCell ref="Z9:Z10"/>
    <mergeCell ref="V9:V10"/>
    <mergeCell ref="AK9:AL9"/>
    <mergeCell ref="AD7:AE7"/>
    <mergeCell ref="I9:I10"/>
    <mergeCell ref="B4:D4"/>
    <mergeCell ref="C5:D5"/>
    <mergeCell ref="C6:D6"/>
    <mergeCell ref="C7:D7"/>
    <mergeCell ref="B9:B10"/>
    <mergeCell ref="C9:C10"/>
    <mergeCell ref="D9:E9"/>
    <mergeCell ref="F9:G9"/>
    <mergeCell ref="H9:H10"/>
    <mergeCell ref="J9:J10"/>
    <mergeCell ref="K9:K10"/>
    <mergeCell ref="L9:L10"/>
    <mergeCell ref="M9:M10"/>
  </mergeCells>
  <phoneticPr fontId="5"/>
  <dataValidations count="8">
    <dataValidation type="list" allowBlank="1" showInputMessage="1" showErrorMessage="1" sqref="H12:H1011">
      <formula1>"1:男性,2:女性"</formula1>
    </dataValidation>
    <dataValidation type="list" allowBlank="1" showInputMessage="1" showErrorMessage="1" sqref="AA12:AA1011">
      <formula1>"配達希望,不達,配達不要"</formula1>
    </dataValidation>
    <dataValidation type="list" allowBlank="1" showInputMessage="1" showErrorMessage="1" sqref="X12:X1011">
      <formula1>"○, "</formula1>
    </dataValidation>
    <dataValidation type="list" allowBlank="1" showInputMessage="1" showErrorMessage="1" sqref="AI11">
      <formula1>"更新する,チェックのみ"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R14:R1011 Z12:Z1011">
      <formula1>"1:済"</formula1>
    </dataValidation>
    <dataValidation type="list" allowBlank="1" showInputMessage="1" showErrorMessage="1" sqref="R12:R13">
      <formula1>"1:済,0:未"</formula1>
    </dataValidation>
    <dataValidation type="list" allowBlank="1" showInputMessage="1" showErrorMessage="1" sqref="V12:V1011">
      <formula1>"10:糸東会,20:松涛館,30:剛柔会,40:和道会,50:連合会,60:錬武会,70:空手協会,90:極真会館"</formula1>
    </dataValidation>
  </dataValidations>
  <pageMargins left="0.70866141732283472" right="0.70866141732283472" top="0.74803149606299213" bottom="0.74803149606299213" header="0.31496062992125984" footer="0.31496062992125984"/>
  <pageSetup paperSize="9" scale="27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11"/>
  <sheetViews>
    <sheetView zoomScaleNormal="100" workbookViewId="0">
      <pane xSplit="5" ySplit="11" topLeftCell="F12" activePane="bottomRight" state="frozen"/>
      <selection activeCell="I14" sqref="I14"/>
      <selection pane="topRight" activeCell="I14" sqref="I14"/>
      <selection pane="bottomLeft" activeCell="I14" sqref="I14"/>
      <selection pane="bottomRight" activeCell="Y12" sqref="Y12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97" customWidth="1"/>
    <col min="16" max="16" width="12.125" style="97" customWidth="1"/>
    <col min="17" max="17" width="9" style="97" bestFit="1" customWidth="1"/>
    <col min="18" max="20" width="9" style="97" hidden="1" customWidth="1"/>
    <col min="21" max="21" width="8.5" style="97" hidden="1" customWidth="1"/>
    <col min="22" max="22" width="6.75" style="97" hidden="1" customWidth="1"/>
    <col min="23" max="23" width="8.5" style="97" hidden="1" customWidth="1"/>
    <col min="24" max="24" width="5" style="97" hidden="1" customWidth="1"/>
    <col min="25" max="25" width="9" style="97"/>
    <col min="26" max="26" width="6.75" style="97" bestFit="1" customWidth="1"/>
    <col min="27" max="28" width="10.625" style="97" customWidth="1"/>
    <col min="29" max="29" width="27.875" style="97" customWidth="1"/>
    <col min="30" max="30" width="9" style="1"/>
    <col min="31" max="33" width="12.5" style="1" customWidth="1"/>
    <col min="34" max="34" width="9" style="1"/>
    <col min="35" max="35" width="27.875" style="1" customWidth="1"/>
    <col min="36" max="36" width="12" style="1" hidden="1" customWidth="1"/>
    <col min="37" max="16384" width="9" style="1"/>
  </cols>
  <sheetData>
    <row r="1" spans="1:37" ht="14.25" customHeight="1">
      <c r="A1" s="77" t="s">
        <v>70</v>
      </c>
    </row>
    <row r="2" spans="1:37" ht="21" customHeight="1">
      <c r="B2" s="2" t="s">
        <v>71</v>
      </c>
      <c r="C2" s="2"/>
    </row>
    <row r="3" spans="1:37" ht="14.25" customHeight="1" thickBot="1">
      <c r="C3" s="2"/>
    </row>
    <row r="4" spans="1:37" ht="14.25" customHeight="1" thickBot="1">
      <c r="B4" s="282" t="s">
        <v>36</v>
      </c>
      <c r="C4" s="283"/>
      <c r="D4" s="284"/>
    </row>
    <row r="5" spans="1:37" ht="14.25" customHeight="1" thickTop="1">
      <c r="B5" s="42" t="s">
        <v>37</v>
      </c>
      <c r="C5" s="233"/>
      <c r="D5" s="234"/>
    </row>
    <row r="6" spans="1:37" ht="14.25" customHeight="1" thickBot="1">
      <c r="B6" s="43" t="s">
        <v>0</v>
      </c>
      <c r="C6" s="235"/>
      <c r="D6" s="236"/>
    </row>
    <row r="7" spans="1:37" ht="14.25" customHeight="1" thickBot="1">
      <c r="B7" s="44" t="s">
        <v>1</v>
      </c>
      <c r="C7" s="237"/>
      <c r="D7" s="238"/>
      <c r="AE7" s="268" t="s">
        <v>88</v>
      </c>
      <c r="AF7" s="269"/>
      <c r="AG7" s="3">
        <f>SUM(AG12:AG1011)</f>
        <v>0</v>
      </c>
    </row>
    <row r="8" spans="1:37" ht="14.25" customHeight="1" thickBot="1"/>
    <row r="9" spans="1:37" ht="14.25" customHeight="1">
      <c r="B9" s="270" t="s">
        <v>38</v>
      </c>
      <c r="C9" s="272" t="s">
        <v>2</v>
      </c>
      <c r="D9" s="274" t="s">
        <v>3</v>
      </c>
      <c r="E9" s="274"/>
      <c r="F9" s="274" t="s">
        <v>4</v>
      </c>
      <c r="G9" s="274"/>
      <c r="H9" s="272" t="s">
        <v>5</v>
      </c>
      <c r="I9" s="272" t="s">
        <v>6</v>
      </c>
      <c r="J9" s="274" t="s">
        <v>7</v>
      </c>
      <c r="K9" s="274" t="s">
        <v>8</v>
      </c>
      <c r="L9" s="274" t="s">
        <v>28</v>
      </c>
      <c r="M9" s="274" t="s">
        <v>9</v>
      </c>
      <c r="N9" s="274" t="s">
        <v>10</v>
      </c>
      <c r="O9" s="267" t="s">
        <v>39</v>
      </c>
      <c r="P9" s="267" t="s">
        <v>73</v>
      </c>
      <c r="Q9" s="267"/>
      <c r="R9" s="267" t="s">
        <v>11</v>
      </c>
      <c r="S9" s="267"/>
      <c r="T9" s="99" t="s">
        <v>83</v>
      </c>
      <c r="U9" s="99" t="s">
        <v>12</v>
      </c>
      <c r="V9" s="265" t="s">
        <v>40</v>
      </c>
      <c r="W9" s="267" t="s">
        <v>13</v>
      </c>
      <c r="X9" s="267" t="s">
        <v>14</v>
      </c>
      <c r="Y9" s="267" t="s">
        <v>75</v>
      </c>
      <c r="Z9" s="267" t="s">
        <v>29</v>
      </c>
      <c r="AA9" s="267" t="s">
        <v>77</v>
      </c>
      <c r="AB9" s="267" t="s">
        <v>76</v>
      </c>
      <c r="AC9" s="275" t="s">
        <v>15</v>
      </c>
      <c r="AD9" s="7"/>
      <c r="AE9" s="280" t="s">
        <v>30</v>
      </c>
      <c r="AF9" s="279"/>
      <c r="AG9" s="278"/>
      <c r="AI9" s="277" t="s">
        <v>41</v>
      </c>
      <c r="AJ9" s="278"/>
      <c r="AK9" s="45"/>
    </row>
    <row r="10" spans="1:37" ht="24.75" customHeight="1" thickBot="1">
      <c r="B10" s="271"/>
      <c r="C10" s="273"/>
      <c r="D10" s="46" t="s">
        <v>16</v>
      </c>
      <c r="E10" s="46" t="s">
        <v>42</v>
      </c>
      <c r="F10" s="46" t="s">
        <v>43</v>
      </c>
      <c r="G10" s="46" t="s">
        <v>44</v>
      </c>
      <c r="H10" s="273"/>
      <c r="I10" s="273"/>
      <c r="J10" s="273"/>
      <c r="K10" s="273"/>
      <c r="L10" s="273"/>
      <c r="M10" s="273"/>
      <c r="N10" s="273"/>
      <c r="O10" s="266"/>
      <c r="P10" s="100" t="s">
        <v>16</v>
      </c>
      <c r="Q10" s="100" t="s">
        <v>80</v>
      </c>
      <c r="R10" s="100" t="s">
        <v>45</v>
      </c>
      <c r="S10" s="100" t="s">
        <v>0</v>
      </c>
      <c r="T10" s="100" t="s">
        <v>84</v>
      </c>
      <c r="U10" s="100" t="s">
        <v>17</v>
      </c>
      <c r="V10" s="266"/>
      <c r="W10" s="266"/>
      <c r="X10" s="266"/>
      <c r="Y10" s="266"/>
      <c r="Z10" s="266"/>
      <c r="AA10" s="266"/>
      <c r="AB10" s="266"/>
      <c r="AC10" s="276"/>
      <c r="AD10" s="7"/>
      <c r="AE10" s="281"/>
      <c r="AF10" s="47" t="s">
        <v>68</v>
      </c>
      <c r="AG10" s="48" t="s">
        <v>33</v>
      </c>
      <c r="AI10" s="49" t="s">
        <v>46</v>
      </c>
      <c r="AJ10" s="50" t="s">
        <v>51</v>
      </c>
      <c r="AK10" s="45"/>
    </row>
    <row r="11" spans="1:37" s="18" customFormat="1" ht="21.75" customHeight="1" thickTop="1">
      <c r="B11" s="13"/>
      <c r="C11" s="14" t="s">
        <v>19</v>
      </c>
      <c r="D11" s="14" t="s">
        <v>19</v>
      </c>
      <c r="E11" s="14" t="s">
        <v>19</v>
      </c>
      <c r="F11" s="14" t="s">
        <v>23</v>
      </c>
      <c r="G11" s="14" t="s">
        <v>23</v>
      </c>
      <c r="H11" s="14" t="s">
        <v>26</v>
      </c>
      <c r="I11" s="14" t="s">
        <v>52</v>
      </c>
      <c r="J11" s="14" t="s">
        <v>24</v>
      </c>
      <c r="K11" s="14" t="s">
        <v>23</v>
      </c>
      <c r="L11" s="14" t="s">
        <v>23</v>
      </c>
      <c r="M11" s="14" t="s">
        <v>24</v>
      </c>
      <c r="N11" s="14" t="s">
        <v>24</v>
      </c>
      <c r="O11" s="88" t="s">
        <v>23</v>
      </c>
      <c r="P11" s="88" t="s">
        <v>23</v>
      </c>
      <c r="Q11" s="88" t="s">
        <v>23</v>
      </c>
      <c r="R11" s="88" t="s">
        <v>23</v>
      </c>
      <c r="S11" s="88" t="s">
        <v>23</v>
      </c>
      <c r="T11" s="88" t="s">
        <v>23</v>
      </c>
      <c r="U11" s="88" t="s">
        <v>25</v>
      </c>
      <c r="V11" s="88" t="s">
        <v>26</v>
      </c>
      <c r="W11" s="88" t="s">
        <v>20</v>
      </c>
      <c r="X11" s="88" t="s">
        <v>26</v>
      </c>
      <c r="Y11" s="88" t="s">
        <v>23</v>
      </c>
      <c r="Z11" s="88" t="s">
        <v>26</v>
      </c>
      <c r="AA11" s="88" t="s">
        <v>26</v>
      </c>
      <c r="AB11" s="88" t="s">
        <v>26</v>
      </c>
      <c r="AC11" s="96" t="s">
        <v>23</v>
      </c>
      <c r="AD11" s="16"/>
      <c r="AE11" s="14" t="s">
        <v>26</v>
      </c>
      <c r="AF11" s="14" t="s">
        <v>34</v>
      </c>
      <c r="AG11" s="15" t="s">
        <v>34</v>
      </c>
      <c r="AI11" s="17" t="s">
        <v>49</v>
      </c>
      <c r="AJ11" s="15" t="s">
        <v>49</v>
      </c>
      <c r="AK11" s="51"/>
    </row>
    <row r="12" spans="1:37" ht="14.25" customHeight="1">
      <c r="B12" s="19">
        <v>1</v>
      </c>
      <c r="C12" s="75"/>
      <c r="D12" s="71"/>
      <c r="E12" s="71"/>
      <c r="F12" s="71"/>
      <c r="G12" s="71"/>
      <c r="H12" s="63"/>
      <c r="I12" s="63"/>
      <c r="J12" s="63"/>
      <c r="K12" s="62"/>
      <c r="L12" s="62"/>
      <c r="M12" s="62"/>
      <c r="N12" s="62"/>
      <c r="O12" s="90"/>
      <c r="P12" s="89"/>
      <c r="Q12" s="89"/>
      <c r="R12" s="91"/>
      <c r="S12" s="90"/>
      <c r="T12" s="90"/>
      <c r="U12" s="91"/>
      <c r="V12" s="109"/>
      <c r="W12" s="90"/>
      <c r="X12" s="90"/>
      <c r="Y12" s="89"/>
      <c r="Z12" s="90"/>
      <c r="AA12" s="90"/>
      <c r="AB12" s="90"/>
      <c r="AC12" s="110"/>
      <c r="AD12" s="7"/>
      <c r="AE12" s="20"/>
      <c r="AF12" s="21">
        <f>IF(AE12="○",設定!$C$20,0)</f>
        <v>0</v>
      </c>
      <c r="AG12" s="22">
        <f>SUM(AE12:AF12)</f>
        <v>0</v>
      </c>
      <c r="AI12" s="23"/>
      <c r="AJ12" s="24"/>
      <c r="AK12" s="45"/>
    </row>
    <row r="13" spans="1:37" ht="14.25" customHeight="1">
      <c r="B13" s="25">
        <v>2</v>
      </c>
      <c r="C13" s="66"/>
      <c r="D13" s="71"/>
      <c r="E13" s="65"/>
      <c r="F13" s="71"/>
      <c r="G13" s="65"/>
      <c r="H13" s="66"/>
      <c r="I13" s="66"/>
      <c r="J13" s="66"/>
      <c r="K13" s="65"/>
      <c r="L13" s="65"/>
      <c r="M13" s="65"/>
      <c r="N13" s="65"/>
      <c r="O13" s="93"/>
      <c r="P13" s="93"/>
      <c r="Q13" s="93"/>
      <c r="R13" s="94"/>
      <c r="S13" s="93"/>
      <c r="T13" s="90"/>
      <c r="U13" s="93"/>
      <c r="V13" s="94"/>
      <c r="W13" s="93"/>
      <c r="X13" s="93"/>
      <c r="Y13" s="89"/>
      <c r="Z13" s="93"/>
      <c r="AA13" s="90"/>
      <c r="AB13" s="90"/>
      <c r="AC13" s="110"/>
      <c r="AD13" s="7"/>
      <c r="AE13" s="66"/>
      <c r="AF13" s="21">
        <f>IF(AE13="○",設定!$C$20,0)</f>
        <v>0</v>
      </c>
      <c r="AG13" s="22">
        <f t="shared" ref="AG13:AG76" si="0">SUM(AE13:AF13)</f>
        <v>0</v>
      </c>
      <c r="AI13" s="26"/>
      <c r="AJ13" s="27"/>
      <c r="AK13" s="45"/>
    </row>
    <row r="14" spans="1:37" ht="14.25" customHeight="1">
      <c r="B14" s="25">
        <v>3</v>
      </c>
      <c r="C14" s="66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93"/>
      <c r="P14" s="93"/>
      <c r="Q14" s="93"/>
      <c r="R14" s="94"/>
      <c r="S14" s="93"/>
      <c r="T14" s="94"/>
      <c r="U14" s="93"/>
      <c r="V14" s="94"/>
      <c r="W14" s="93"/>
      <c r="X14" s="93"/>
      <c r="Y14" s="89"/>
      <c r="Z14" s="93"/>
      <c r="AA14" s="90"/>
      <c r="AB14" s="90"/>
      <c r="AC14" s="111"/>
      <c r="AD14" s="7"/>
      <c r="AE14" s="66"/>
      <c r="AF14" s="21">
        <f>IF(AE14="○",設定!$C$20,0)</f>
        <v>0</v>
      </c>
      <c r="AG14" s="22">
        <f t="shared" si="0"/>
        <v>0</v>
      </c>
      <c r="AI14" s="26"/>
      <c r="AJ14" s="27"/>
      <c r="AK14" s="45"/>
    </row>
    <row r="15" spans="1:37" ht="14.25" customHeight="1">
      <c r="B15" s="25">
        <v>4</v>
      </c>
      <c r="C15" s="66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93"/>
      <c r="P15" s="93"/>
      <c r="Q15" s="93"/>
      <c r="R15" s="94"/>
      <c r="S15" s="93"/>
      <c r="T15" s="94"/>
      <c r="U15" s="93"/>
      <c r="V15" s="94"/>
      <c r="W15" s="93"/>
      <c r="X15" s="93"/>
      <c r="Y15" s="89"/>
      <c r="Z15" s="93"/>
      <c r="AA15" s="90"/>
      <c r="AB15" s="90"/>
      <c r="AC15" s="111"/>
      <c r="AD15" s="7"/>
      <c r="AE15" s="66"/>
      <c r="AF15" s="21">
        <f>IF(AE15="○",設定!$C$20,0)</f>
        <v>0</v>
      </c>
      <c r="AG15" s="22">
        <f t="shared" si="0"/>
        <v>0</v>
      </c>
      <c r="AI15" s="26"/>
      <c r="AJ15" s="27"/>
      <c r="AK15" s="45"/>
    </row>
    <row r="16" spans="1:37" ht="14.25" customHeight="1">
      <c r="B16" s="25">
        <v>5</v>
      </c>
      <c r="C16" s="66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93"/>
      <c r="P16" s="93"/>
      <c r="Q16" s="93"/>
      <c r="R16" s="94"/>
      <c r="S16" s="93"/>
      <c r="T16" s="94"/>
      <c r="U16" s="93"/>
      <c r="V16" s="94"/>
      <c r="W16" s="93"/>
      <c r="X16" s="93"/>
      <c r="Y16" s="89"/>
      <c r="Z16" s="93"/>
      <c r="AA16" s="90"/>
      <c r="AB16" s="90"/>
      <c r="AC16" s="111"/>
      <c r="AD16" s="7"/>
      <c r="AE16" s="66"/>
      <c r="AF16" s="21">
        <f>IF(AE16="○",設定!$C$20,0)</f>
        <v>0</v>
      </c>
      <c r="AG16" s="22">
        <f t="shared" si="0"/>
        <v>0</v>
      </c>
      <c r="AI16" s="26"/>
      <c r="AJ16" s="27"/>
      <c r="AK16" s="45"/>
    </row>
    <row r="17" spans="2:37" ht="14.25" customHeight="1">
      <c r="B17" s="25">
        <v>6</v>
      </c>
      <c r="C17" s="66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93"/>
      <c r="P17" s="93"/>
      <c r="Q17" s="93"/>
      <c r="R17" s="94"/>
      <c r="S17" s="93"/>
      <c r="T17" s="94"/>
      <c r="U17" s="93"/>
      <c r="V17" s="94"/>
      <c r="W17" s="93"/>
      <c r="X17" s="93"/>
      <c r="Y17" s="89"/>
      <c r="Z17" s="93"/>
      <c r="AA17" s="90"/>
      <c r="AB17" s="90"/>
      <c r="AC17" s="111"/>
      <c r="AD17" s="7"/>
      <c r="AE17" s="66"/>
      <c r="AF17" s="21">
        <f>IF(AE17="○",設定!$C$20,0)</f>
        <v>0</v>
      </c>
      <c r="AG17" s="22">
        <f t="shared" si="0"/>
        <v>0</v>
      </c>
      <c r="AI17" s="26"/>
      <c r="AJ17" s="27"/>
      <c r="AK17" s="45"/>
    </row>
    <row r="18" spans="2:37" ht="14.25" customHeight="1">
      <c r="B18" s="25">
        <v>7</v>
      </c>
      <c r="C18" s="66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93"/>
      <c r="P18" s="93"/>
      <c r="Q18" s="93"/>
      <c r="R18" s="94"/>
      <c r="S18" s="93"/>
      <c r="T18" s="94"/>
      <c r="U18" s="93"/>
      <c r="V18" s="94"/>
      <c r="W18" s="93"/>
      <c r="X18" s="93"/>
      <c r="Y18" s="89"/>
      <c r="Z18" s="93"/>
      <c r="AA18" s="90"/>
      <c r="AB18" s="90"/>
      <c r="AC18" s="111"/>
      <c r="AD18" s="7"/>
      <c r="AE18" s="66"/>
      <c r="AF18" s="21">
        <f>IF(AE18="○",設定!$C$20,0)</f>
        <v>0</v>
      </c>
      <c r="AG18" s="22">
        <f t="shared" si="0"/>
        <v>0</v>
      </c>
      <c r="AI18" s="26"/>
      <c r="AJ18" s="27"/>
      <c r="AK18" s="45"/>
    </row>
    <row r="19" spans="2:37" ht="14.25" customHeight="1">
      <c r="B19" s="25">
        <v>8</v>
      </c>
      <c r="C19" s="66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93"/>
      <c r="P19" s="93"/>
      <c r="Q19" s="93"/>
      <c r="R19" s="94"/>
      <c r="S19" s="93"/>
      <c r="T19" s="94"/>
      <c r="U19" s="93"/>
      <c r="V19" s="94"/>
      <c r="W19" s="93"/>
      <c r="X19" s="93"/>
      <c r="Y19" s="89"/>
      <c r="Z19" s="93"/>
      <c r="AA19" s="90"/>
      <c r="AB19" s="90"/>
      <c r="AC19" s="111"/>
      <c r="AD19" s="7"/>
      <c r="AE19" s="66"/>
      <c r="AF19" s="21">
        <f>IF(AE19="○",設定!$C$20,0)</f>
        <v>0</v>
      </c>
      <c r="AG19" s="22">
        <f t="shared" si="0"/>
        <v>0</v>
      </c>
      <c r="AI19" s="26"/>
      <c r="AJ19" s="27"/>
      <c r="AK19" s="45"/>
    </row>
    <row r="20" spans="2:37" ht="14.25" customHeight="1">
      <c r="B20" s="25">
        <v>9</v>
      </c>
      <c r="C20" s="66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93"/>
      <c r="P20" s="93"/>
      <c r="Q20" s="93"/>
      <c r="R20" s="94"/>
      <c r="S20" s="93"/>
      <c r="T20" s="94"/>
      <c r="U20" s="93"/>
      <c r="V20" s="94"/>
      <c r="W20" s="93"/>
      <c r="X20" s="93"/>
      <c r="Y20" s="89"/>
      <c r="Z20" s="93"/>
      <c r="AA20" s="90"/>
      <c r="AB20" s="90"/>
      <c r="AC20" s="111"/>
      <c r="AD20" s="7"/>
      <c r="AE20" s="66"/>
      <c r="AF20" s="21">
        <f>IF(AE20="○",設定!$C$20,0)</f>
        <v>0</v>
      </c>
      <c r="AG20" s="22">
        <f t="shared" si="0"/>
        <v>0</v>
      </c>
      <c r="AI20" s="26"/>
      <c r="AJ20" s="27"/>
      <c r="AK20" s="45"/>
    </row>
    <row r="21" spans="2:37" ht="14.25" customHeight="1">
      <c r="B21" s="25">
        <v>10</v>
      </c>
      <c r="C21" s="66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93"/>
      <c r="P21" s="93"/>
      <c r="Q21" s="93"/>
      <c r="R21" s="94"/>
      <c r="S21" s="93"/>
      <c r="T21" s="94"/>
      <c r="U21" s="93"/>
      <c r="V21" s="94"/>
      <c r="W21" s="93"/>
      <c r="X21" s="93"/>
      <c r="Y21" s="89"/>
      <c r="Z21" s="93"/>
      <c r="AA21" s="90"/>
      <c r="AB21" s="90"/>
      <c r="AC21" s="111"/>
      <c r="AD21" s="7"/>
      <c r="AE21" s="66"/>
      <c r="AF21" s="21">
        <f>IF(AE21="○",設定!$C$20,0)</f>
        <v>0</v>
      </c>
      <c r="AG21" s="22">
        <f t="shared" si="0"/>
        <v>0</v>
      </c>
      <c r="AI21" s="26"/>
      <c r="AJ21" s="27"/>
      <c r="AK21" s="45"/>
    </row>
    <row r="22" spans="2:37" ht="14.25" customHeight="1">
      <c r="B22" s="25">
        <v>11</v>
      </c>
      <c r="C22" s="66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93"/>
      <c r="P22" s="93"/>
      <c r="Q22" s="93"/>
      <c r="R22" s="94"/>
      <c r="S22" s="93"/>
      <c r="T22" s="94"/>
      <c r="U22" s="93"/>
      <c r="V22" s="94"/>
      <c r="W22" s="93"/>
      <c r="X22" s="93"/>
      <c r="Y22" s="89"/>
      <c r="Z22" s="93"/>
      <c r="AA22" s="90"/>
      <c r="AB22" s="90"/>
      <c r="AC22" s="111"/>
      <c r="AD22" s="7"/>
      <c r="AE22" s="66"/>
      <c r="AF22" s="21">
        <f>IF(AE22="○",設定!$C$20,0)</f>
        <v>0</v>
      </c>
      <c r="AG22" s="22">
        <f t="shared" si="0"/>
        <v>0</v>
      </c>
      <c r="AI22" s="26"/>
      <c r="AJ22" s="27"/>
      <c r="AK22" s="45"/>
    </row>
    <row r="23" spans="2:37" ht="14.25" customHeight="1">
      <c r="B23" s="25">
        <v>12</v>
      </c>
      <c r="C23" s="66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93"/>
      <c r="P23" s="93"/>
      <c r="Q23" s="93"/>
      <c r="R23" s="94"/>
      <c r="S23" s="93"/>
      <c r="T23" s="94"/>
      <c r="U23" s="93"/>
      <c r="V23" s="94"/>
      <c r="W23" s="93"/>
      <c r="X23" s="93"/>
      <c r="Y23" s="89"/>
      <c r="Z23" s="93"/>
      <c r="AA23" s="90"/>
      <c r="AB23" s="90"/>
      <c r="AC23" s="111"/>
      <c r="AD23" s="7"/>
      <c r="AE23" s="66"/>
      <c r="AF23" s="21">
        <f>IF(AE23="○",設定!$C$20,0)</f>
        <v>0</v>
      </c>
      <c r="AG23" s="22">
        <f t="shared" si="0"/>
        <v>0</v>
      </c>
      <c r="AI23" s="26"/>
      <c r="AJ23" s="27"/>
      <c r="AK23" s="45"/>
    </row>
    <row r="24" spans="2:37" ht="14.25" customHeight="1">
      <c r="B24" s="25">
        <v>13</v>
      </c>
      <c r="C24" s="66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93"/>
      <c r="P24" s="93"/>
      <c r="Q24" s="93"/>
      <c r="R24" s="94"/>
      <c r="S24" s="93"/>
      <c r="T24" s="94"/>
      <c r="U24" s="93"/>
      <c r="V24" s="94"/>
      <c r="W24" s="93"/>
      <c r="X24" s="93"/>
      <c r="Y24" s="89"/>
      <c r="Z24" s="93"/>
      <c r="AA24" s="90"/>
      <c r="AB24" s="90"/>
      <c r="AC24" s="111"/>
      <c r="AD24" s="7"/>
      <c r="AE24" s="66"/>
      <c r="AF24" s="21">
        <f>IF(AE24="○",設定!$C$20,0)</f>
        <v>0</v>
      </c>
      <c r="AG24" s="22">
        <f t="shared" si="0"/>
        <v>0</v>
      </c>
      <c r="AI24" s="26"/>
      <c r="AJ24" s="27"/>
      <c r="AK24" s="45"/>
    </row>
    <row r="25" spans="2:37" ht="14.25" customHeight="1">
      <c r="B25" s="25">
        <v>14</v>
      </c>
      <c r="C25" s="66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93"/>
      <c r="P25" s="93"/>
      <c r="Q25" s="93"/>
      <c r="R25" s="94"/>
      <c r="S25" s="93"/>
      <c r="T25" s="94"/>
      <c r="U25" s="93"/>
      <c r="V25" s="94"/>
      <c r="W25" s="93"/>
      <c r="X25" s="93"/>
      <c r="Y25" s="89"/>
      <c r="Z25" s="93"/>
      <c r="AA25" s="90"/>
      <c r="AB25" s="90"/>
      <c r="AC25" s="111"/>
      <c r="AD25" s="7"/>
      <c r="AE25" s="66"/>
      <c r="AF25" s="21">
        <f>IF(AE25="○",設定!$C$20,0)</f>
        <v>0</v>
      </c>
      <c r="AG25" s="22">
        <f t="shared" si="0"/>
        <v>0</v>
      </c>
      <c r="AI25" s="26"/>
      <c r="AJ25" s="27"/>
      <c r="AK25" s="45"/>
    </row>
    <row r="26" spans="2:37" ht="14.25" customHeight="1">
      <c r="B26" s="25">
        <v>15</v>
      </c>
      <c r="C26" s="66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93"/>
      <c r="P26" s="93"/>
      <c r="Q26" s="93"/>
      <c r="R26" s="94"/>
      <c r="S26" s="93"/>
      <c r="T26" s="94"/>
      <c r="U26" s="93"/>
      <c r="V26" s="94"/>
      <c r="W26" s="93"/>
      <c r="X26" s="93"/>
      <c r="Y26" s="89"/>
      <c r="Z26" s="93"/>
      <c r="AA26" s="90"/>
      <c r="AB26" s="90"/>
      <c r="AC26" s="111"/>
      <c r="AD26" s="7"/>
      <c r="AE26" s="66"/>
      <c r="AF26" s="21">
        <f>IF(AE26="○",設定!$C$20,0)</f>
        <v>0</v>
      </c>
      <c r="AG26" s="22">
        <f t="shared" si="0"/>
        <v>0</v>
      </c>
      <c r="AI26" s="26"/>
      <c r="AJ26" s="27"/>
      <c r="AK26" s="45"/>
    </row>
    <row r="27" spans="2:37" ht="14.25" customHeight="1">
      <c r="B27" s="25">
        <v>16</v>
      </c>
      <c r="C27" s="66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93"/>
      <c r="P27" s="93"/>
      <c r="Q27" s="93"/>
      <c r="R27" s="94"/>
      <c r="S27" s="93"/>
      <c r="T27" s="94"/>
      <c r="U27" s="93"/>
      <c r="V27" s="94"/>
      <c r="W27" s="93"/>
      <c r="X27" s="93"/>
      <c r="Y27" s="89"/>
      <c r="Z27" s="93"/>
      <c r="AA27" s="90"/>
      <c r="AB27" s="90"/>
      <c r="AC27" s="111"/>
      <c r="AD27" s="7"/>
      <c r="AE27" s="66"/>
      <c r="AF27" s="21">
        <f>IF(AE27="○",設定!$C$20,0)</f>
        <v>0</v>
      </c>
      <c r="AG27" s="22">
        <f t="shared" si="0"/>
        <v>0</v>
      </c>
      <c r="AI27" s="26"/>
      <c r="AJ27" s="27"/>
      <c r="AK27" s="45"/>
    </row>
    <row r="28" spans="2:37" ht="14.25" customHeight="1">
      <c r="B28" s="25">
        <v>17</v>
      </c>
      <c r="C28" s="66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93"/>
      <c r="P28" s="93"/>
      <c r="Q28" s="93"/>
      <c r="R28" s="94"/>
      <c r="S28" s="93"/>
      <c r="T28" s="94"/>
      <c r="U28" s="93"/>
      <c r="V28" s="94"/>
      <c r="W28" s="93"/>
      <c r="X28" s="93"/>
      <c r="Y28" s="89"/>
      <c r="Z28" s="93"/>
      <c r="AA28" s="90"/>
      <c r="AB28" s="90"/>
      <c r="AC28" s="111"/>
      <c r="AD28" s="7"/>
      <c r="AE28" s="66"/>
      <c r="AF28" s="21">
        <f>IF(AE28="○",設定!$C$20,0)</f>
        <v>0</v>
      </c>
      <c r="AG28" s="22">
        <f t="shared" si="0"/>
        <v>0</v>
      </c>
      <c r="AI28" s="26"/>
      <c r="AJ28" s="27"/>
      <c r="AK28" s="45"/>
    </row>
    <row r="29" spans="2:37" ht="14.25" customHeight="1">
      <c r="B29" s="25">
        <v>18</v>
      </c>
      <c r="C29" s="66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93"/>
      <c r="P29" s="93"/>
      <c r="Q29" s="93"/>
      <c r="R29" s="94"/>
      <c r="S29" s="93"/>
      <c r="T29" s="94"/>
      <c r="U29" s="93"/>
      <c r="V29" s="94"/>
      <c r="W29" s="93"/>
      <c r="X29" s="93"/>
      <c r="Y29" s="89"/>
      <c r="Z29" s="93"/>
      <c r="AA29" s="90"/>
      <c r="AB29" s="90"/>
      <c r="AC29" s="111"/>
      <c r="AD29" s="7"/>
      <c r="AE29" s="66"/>
      <c r="AF29" s="21">
        <f>IF(AE29="○",設定!$C$20,0)</f>
        <v>0</v>
      </c>
      <c r="AG29" s="22">
        <f t="shared" si="0"/>
        <v>0</v>
      </c>
      <c r="AI29" s="26"/>
      <c r="AJ29" s="27"/>
      <c r="AK29" s="45"/>
    </row>
    <row r="30" spans="2:37" ht="14.25" customHeight="1">
      <c r="B30" s="25">
        <v>19</v>
      </c>
      <c r="C30" s="66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93"/>
      <c r="P30" s="93"/>
      <c r="Q30" s="93"/>
      <c r="R30" s="94"/>
      <c r="S30" s="93"/>
      <c r="T30" s="94"/>
      <c r="U30" s="93"/>
      <c r="V30" s="94"/>
      <c r="W30" s="93"/>
      <c r="X30" s="93"/>
      <c r="Y30" s="89"/>
      <c r="Z30" s="93"/>
      <c r="AA30" s="90"/>
      <c r="AB30" s="90"/>
      <c r="AC30" s="111"/>
      <c r="AD30" s="7"/>
      <c r="AE30" s="66"/>
      <c r="AF30" s="21">
        <f>IF(AE30="○",設定!$C$20,0)</f>
        <v>0</v>
      </c>
      <c r="AG30" s="22">
        <f t="shared" si="0"/>
        <v>0</v>
      </c>
      <c r="AI30" s="26"/>
      <c r="AJ30" s="27"/>
      <c r="AK30" s="45"/>
    </row>
    <row r="31" spans="2:37" ht="14.25" customHeight="1">
      <c r="B31" s="25">
        <v>20</v>
      </c>
      <c r="C31" s="66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93"/>
      <c r="P31" s="93"/>
      <c r="Q31" s="93"/>
      <c r="R31" s="94"/>
      <c r="S31" s="93"/>
      <c r="T31" s="94"/>
      <c r="U31" s="93"/>
      <c r="V31" s="94"/>
      <c r="W31" s="93"/>
      <c r="X31" s="93"/>
      <c r="Y31" s="89"/>
      <c r="Z31" s="93"/>
      <c r="AA31" s="90"/>
      <c r="AB31" s="90"/>
      <c r="AC31" s="111"/>
      <c r="AD31" s="7"/>
      <c r="AE31" s="66"/>
      <c r="AF31" s="21">
        <f>IF(AE31="○",設定!$C$20,0)</f>
        <v>0</v>
      </c>
      <c r="AG31" s="22">
        <f t="shared" si="0"/>
        <v>0</v>
      </c>
      <c r="AI31" s="26"/>
      <c r="AJ31" s="27"/>
      <c r="AK31" s="45"/>
    </row>
    <row r="32" spans="2:37" ht="14.25" customHeight="1">
      <c r="B32" s="25">
        <v>21</v>
      </c>
      <c r="C32" s="66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93"/>
      <c r="P32" s="93"/>
      <c r="Q32" s="93"/>
      <c r="R32" s="94"/>
      <c r="S32" s="93"/>
      <c r="T32" s="94"/>
      <c r="U32" s="93"/>
      <c r="V32" s="94"/>
      <c r="W32" s="93"/>
      <c r="X32" s="93"/>
      <c r="Y32" s="89"/>
      <c r="Z32" s="93"/>
      <c r="AA32" s="90"/>
      <c r="AB32" s="90"/>
      <c r="AC32" s="111"/>
      <c r="AD32" s="7"/>
      <c r="AE32" s="66"/>
      <c r="AF32" s="21">
        <f>IF(AE32="○",設定!$C$20,0)</f>
        <v>0</v>
      </c>
      <c r="AG32" s="22">
        <f t="shared" si="0"/>
        <v>0</v>
      </c>
      <c r="AI32" s="26"/>
      <c r="AJ32" s="27"/>
      <c r="AK32" s="45"/>
    </row>
    <row r="33" spans="2:37" ht="14.25" customHeight="1">
      <c r="B33" s="25">
        <v>22</v>
      </c>
      <c r="C33" s="66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93"/>
      <c r="P33" s="93"/>
      <c r="Q33" s="93"/>
      <c r="R33" s="94"/>
      <c r="S33" s="93"/>
      <c r="T33" s="94"/>
      <c r="U33" s="93"/>
      <c r="V33" s="94"/>
      <c r="W33" s="93"/>
      <c r="X33" s="93"/>
      <c r="Y33" s="89"/>
      <c r="Z33" s="93"/>
      <c r="AA33" s="90"/>
      <c r="AB33" s="90"/>
      <c r="AC33" s="111"/>
      <c r="AD33" s="7"/>
      <c r="AE33" s="66"/>
      <c r="AF33" s="21">
        <f>IF(AE33="○",設定!$C$20,0)</f>
        <v>0</v>
      </c>
      <c r="AG33" s="22">
        <f t="shared" si="0"/>
        <v>0</v>
      </c>
      <c r="AI33" s="26"/>
      <c r="AJ33" s="27"/>
      <c r="AK33" s="45"/>
    </row>
    <row r="34" spans="2:37" ht="14.25" customHeight="1">
      <c r="B34" s="25">
        <v>23</v>
      </c>
      <c r="C34" s="66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93"/>
      <c r="P34" s="93"/>
      <c r="Q34" s="93"/>
      <c r="R34" s="94"/>
      <c r="S34" s="93"/>
      <c r="T34" s="94"/>
      <c r="U34" s="93"/>
      <c r="V34" s="94"/>
      <c r="W34" s="93"/>
      <c r="X34" s="93"/>
      <c r="Y34" s="89"/>
      <c r="Z34" s="93"/>
      <c r="AA34" s="90"/>
      <c r="AB34" s="90"/>
      <c r="AC34" s="111"/>
      <c r="AD34" s="7"/>
      <c r="AE34" s="66"/>
      <c r="AF34" s="21">
        <f>IF(AE34="○",設定!$C$20,0)</f>
        <v>0</v>
      </c>
      <c r="AG34" s="22">
        <f t="shared" si="0"/>
        <v>0</v>
      </c>
      <c r="AI34" s="26"/>
      <c r="AJ34" s="27"/>
      <c r="AK34" s="45"/>
    </row>
    <row r="35" spans="2:37" ht="14.25" customHeight="1">
      <c r="B35" s="25">
        <v>24</v>
      </c>
      <c r="C35" s="66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93"/>
      <c r="P35" s="93"/>
      <c r="Q35" s="93"/>
      <c r="R35" s="94"/>
      <c r="S35" s="93"/>
      <c r="T35" s="94"/>
      <c r="U35" s="93"/>
      <c r="V35" s="94"/>
      <c r="W35" s="93"/>
      <c r="X35" s="93"/>
      <c r="Y35" s="89"/>
      <c r="Z35" s="93"/>
      <c r="AA35" s="90"/>
      <c r="AB35" s="90"/>
      <c r="AC35" s="111"/>
      <c r="AD35" s="7"/>
      <c r="AE35" s="66"/>
      <c r="AF35" s="21">
        <f>IF(AE35="○",設定!$C$20,0)</f>
        <v>0</v>
      </c>
      <c r="AG35" s="22">
        <f t="shared" si="0"/>
        <v>0</v>
      </c>
      <c r="AI35" s="26"/>
      <c r="AJ35" s="27"/>
      <c r="AK35" s="45"/>
    </row>
    <row r="36" spans="2:37" ht="14.25" customHeight="1">
      <c r="B36" s="25">
        <v>25</v>
      </c>
      <c r="C36" s="66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93"/>
      <c r="P36" s="93"/>
      <c r="Q36" s="93"/>
      <c r="R36" s="94"/>
      <c r="S36" s="93"/>
      <c r="T36" s="94"/>
      <c r="U36" s="93"/>
      <c r="V36" s="94"/>
      <c r="W36" s="93"/>
      <c r="X36" s="93"/>
      <c r="Y36" s="89"/>
      <c r="Z36" s="93"/>
      <c r="AA36" s="90"/>
      <c r="AB36" s="90"/>
      <c r="AC36" s="111"/>
      <c r="AD36" s="7"/>
      <c r="AE36" s="66"/>
      <c r="AF36" s="21">
        <f>IF(AE36="○",設定!$C$20,0)</f>
        <v>0</v>
      </c>
      <c r="AG36" s="22">
        <f t="shared" si="0"/>
        <v>0</v>
      </c>
      <c r="AI36" s="26"/>
      <c r="AJ36" s="27"/>
      <c r="AK36" s="45"/>
    </row>
    <row r="37" spans="2:37" ht="14.25" customHeight="1">
      <c r="B37" s="25">
        <v>26</v>
      </c>
      <c r="C37" s="66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93"/>
      <c r="P37" s="93"/>
      <c r="Q37" s="93"/>
      <c r="R37" s="94"/>
      <c r="S37" s="93"/>
      <c r="T37" s="94"/>
      <c r="U37" s="93"/>
      <c r="V37" s="94"/>
      <c r="W37" s="93"/>
      <c r="X37" s="93"/>
      <c r="Y37" s="89"/>
      <c r="Z37" s="93"/>
      <c r="AA37" s="90"/>
      <c r="AB37" s="90"/>
      <c r="AC37" s="111"/>
      <c r="AD37" s="7"/>
      <c r="AE37" s="66"/>
      <c r="AF37" s="21">
        <f>IF(AE37="○",設定!$C$20,0)</f>
        <v>0</v>
      </c>
      <c r="AG37" s="22">
        <f t="shared" si="0"/>
        <v>0</v>
      </c>
      <c r="AI37" s="26"/>
      <c r="AJ37" s="27"/>
      <c r="AK37" s="45"/>
    </row>
    <row r="38" spans="2:37" ht="14.25" customHeight="1">
      <c r="B38" s="25">
        <v>27</v>
      </c>
      <c r="C38" s="66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93"/>
      <c r="P38" s="93"/>
      <c r="Q38" s="93"/>
      <c r="R38" s="94"/>
      <c r="S38" s="93"/>
      <c r="T38" s="94"/>
      <c r="U38" s="93"/>
      <c r="V38" s="94"/>
      <c r="W38" s="93"/>
      <c r="X38" s="93"/>
      <c r="Y38" s="89"/>
      <c r="Z38" s="93"/>
      <c r="AA38" s="90"/>
      <c r="AB38" s="90"/>
      <c r="AC38" s="111"/>
      <c r="AD38" s="7"/>
      <c r="AE38" s="66"/>
      <c r="AF38" s="21">
        <f>IF(AE38="○",設定!$C$20,0)</f>
        <v>0</v>
      </c>
      <c r="AG38" s="22">
        <f t="shared" si="0"/>
        <v>0</v>
      </c>
      <c r="AI38" s="26"/>
      <c r="AJ38" s="27"/>
      <c r="AK38" s="45"/>
    </row>
    <row r="39" spans="2:37" ht="14.25" customHeight="1">
      <c r="B39" s="25">
        <v>28</v>
      </c>
      <c r="C39" s="66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93"/>
      <c r="P39" s="93"/>
      <c r="Q39" s="93"/>
      <c r="R39" s="94"/>
      <c r="S39" s="93"/>
      <c r="T39" s="94"/>
      <c r="U39" s="93"/>
      <c r="V39" s="94"/>
      <c r="W39" s="93"/>
      <c r="X39" s="93"/>
      <c r="Y39" s="89"/>
      <c r="Z39" s="93"/>
      <c r="AA39" s="90"/>
      <c r="AB39" s="90"/>
      <c r="AC39" s="111"/>
      <c r="AD39" s="7"/>
      <c r="AE39" s="66"/>
      <c r="AF39" s="21">
        <f>IF(AE39="○",設定!$C$20,0)</f>
        <v>0</v>
      </c>
      <c r="AG39" s="22">
        <f t="shared" si="0"/>
        <v>0</v>
      </c>
      <c r="AI39" s="26"/>
      <c r="AJ39" s="27"/>
      <c r="AK39" s="45"/>
    </row>
    <row r="40" spans="2:37" ht="14.25" customHeight="1">
      <c r="B40" s="25">
        <v>29</v>
      </c>
      <c r="C40" s="66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93"/>
      <c r="P40" s="93"/>
      <c r="Q40" s="93"/>
      <c r="R40" s="94"/>
      <c r="S40" s="93"/>
      <c r="T40" s="94"/>
      <c r="U40" s="93"/>
      <c r="V40" s="94"/>
      <c r="W40" s="93"/>
      <c r="X40" s="93"/>
      <c r="Y40" s="89"/>
      <c r="Z40" s="93"/>
      <c r="AA40" s="90"/>
      <c r="AB40" s="90"/>
      <c r="AC40" s="111"/>
      <c r="AD40" s="7"/>
      <c r="AE40" s="66"/>
      <c r="AF40" s="21">
        <f>IF(AE40="○",設定!$C$20,0)</f>
        <v>0</v>
      </c>
      <c r="AG40" s="22">
        <f t="shared" si="0"/>
        <v>0</v>
      </c>
      <c r="AI40" s="26"/>
      <c r="AJ40" s="27"/>
      <c r="AK40" s="45"/>
    </row>
    <row r="41" spans="2:37" ht="14.25" customHeight="1">
      <c r="B41" s="25">
        <v>30</v>
      </c>
      <c r="C41" s="66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93"/>
      <c r="P41" s="93"/>
      <c r="Q41" s="93"/>
      <c r="R41" s="94"/>
      <c r="S41" s="93"/>
      <c r="T41" s="94"/>
      <c r="U41" s="93"/>
      <c r="V41" s="94"/>
      <c r="W41" s="93"/>
      <c r="X41" s="93"/>
      <c r="Y41" s="89"/>
      <c r="Z41" s="93"/>
      <c r="AA41" s="90"/>
      <c r="AB41" s="90"/>
      <c r="AC41" s="111"/>
      <c r="AD41" s="7"/>
      <c r="AE41" s="66"/>
      <c r="AF41" s="21">
        <f>IF(AE41="○",設定!$C$20,0)</f>
        <v>0</v>
      </c>
      <c r="AG41" s="22">
        <f t="shared" si="0"/>
        <v>0</v>
      </c>
      <c r="AI41" s="26"/>
      <c r="AJ41" s="27"/>
      <c r="AK41" s="45"/>
    </row>
    <row r="42" spans="2:37" ht="14.25" customHeight="1">
      <c r="B42" s="25">
        <v>31</v>
      </c>
      <c r="C42" s="66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93"/>
      <c r="P42" s="93"/>
      <c r="Q42" s="93"/>
      <c r="R42" s="94"/>
      <c r="S42" s="93"/>
      <c r="T42" s="94"/>
      <c r="U42" s="93"/>
      <c r="V42" s="94"/>
      <c r="W42" s="93"/>
      <c r="X42" s="93"/>
      <c r="Y42" s="89"/>
      <c r="Z42" s="93"/>
      <c r="AA42" s="90"/>
      <c r="AB42" s="90"/>
      <c r="AC42" s="111"/>
      <c r="AD42" s="7"/>
      <c r="AE42" s="66"/>
      <c r="AF42" s="21">
        <f>IF(AE42="○",設定!$C$20,0)</f>
        <v>0</v>
      </c>
      <c r="AG42" s="22">
        <f t="shared" si="0"/>
        <v>0</v>
      </c>
      <c r="AI42" s="26"/>
      <c r="AJ42" s="27"/>
      <c r="AK42" s="45"/>
    </row>
    <row r="43" spans="2:37" ht="14.25" customHeight="1">
      <c r="B43" s="25">
        <v>32</v>
      </c>
      <c r="C43" s="66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93"/>
      <c r="P43" s="93"/>
      <c r="Q43" s="93"/>
      <c r="R43" s="94"/>
      <c r="S43" s="93"/>
      <c r="T43" s="94"/>
      <c r="U43" s="93"/>
      <c r="V43" s="94"/>
      <c r="W43" s="93"/>
      <c r="X43" s="93"/>
      <c r="Y43" s="89"/>
      <c r="Z43" s="93"/>
      <c r="AA43" s="90"/>
      <c r="AB43" s="90"/>
      <c r="AC43" s="111"/>
      <c r="AD43" s="7"/>
      <c r="AE43" s="66"/>
      <c r="AF43" s="21">
        <f>IF(AE43="○",設定!$C$20,0)</f>
        <v>0</v>
      </c>
      <c r="AG43" s="22">
        <f t="shared" si="0"/>
        <v>0</v>
      </c>
      <c r="AI43" s="26"/>
      <c r="AJ43" s="27"/>
      <c r="AK43" s="45"/>
    </row>
    <row r="44" spans="2:37" ht="14.25" customHeight="1">
      <c r="B44" s="25">
        <v>33</v>
      </c>
      <c r="C44" s="66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93"/>
      <c r="P44" s="93"/>
      <c r="Q44" s="93"/>
      <c r="R44" s="94"/>
      <c r="S44" s="93"/>
      <c r="T44" s="94"/>
      <c r="U44" s="93"/>
      <c r="V44" s="94"/>
      <c r="W44" s="93"/>
      <c r="X44" s="93"/>
      <c r="Y44" s="89"/>
      <c r="Z44" s="93"/>
      <c r="AA44" s="90"/>
      <c r="AB44" s="90"/>
      <c r="AC44" s="111"/>
      <c r="AD44" s="7"/>
      <c r="AE44" s="66"/>
      <c r="AF44" s="21">
        <f>IF(AE44="○",設定!$C$20,0)</f>
        <v>0</v>
      </c>
      <c r="AG44" s="22">
        <f t="shared" si="0"/>
        <v>0</v>
      </c>
      <c r="AI44" s="26"/>
      <c r="AJ44" s="27"/>
      <c r="AK44" s="45"/>
    </row>
    <row r="45" spans="2:37" ht="14.25" customHeight="1">
      <c r="B45" s="25">
        <v>34</v>
      </c>
      <c r="C45" s="66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93"/>
      <c r="P45" s="93"/>
      <c r="Q45" s="93"/>
      <c r="R45" s="94"/>
      <c r="S45" s="93"/>
      <c r="T45" s="94"/>
      <c r="U45" s="93"/>
      <c r="V45" s="94"/>
      <c r="W45" s="93"/>
      <c r="X45" s="93"/>
      <c r="Y45" s="89"/>
      <c r="Z45" s="93"/>
      <c r="AA45" s="90"/>
      <c r="AB45" s="90"/>
      <c r="AC45" s="111"/>
      <c r="AD45" s="7"/>
      <c r="AE45" s="66"/>
      <c r="AF45" s="21">
        <f>IF(AE45="○",設定!$C$20,0)</f>
        <v>0</v>
      </c>
      <c r="AG45" s="22">
        <f t="shared" si="0"/>
        <v>0</v>
      </c>
      <c r="AI45" s="26"/>
      <c r="AJ45" s="27"/>
      <c r="AK45" s="45"/>
    </row>
    <row r="46" spans="2:37" ht="14.25" customHeight="1">
      <c r="B46" s="25">
        <v>35</v>
      </c>
      <c r="C46" s="66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93"/>
      <c r="P46" s="93"/>
      <c r="Q46" s="93"/>
      <c r="R46" s="94"/>
      <c r="S46" s="93"/>
      <c r="T46" s="94"/>
      <c r="U46" s="93"/>
      <c r="V46" s="94"/>
      <c r="W46" s="93"/>
      <c r="X46" s="93"/>
      <c r="Y46" s="89"/>
      <c r="Z46" s="93"/>
      <c r="AA46" s="90"/>
      <c r="AB46" s="90"/>
      <c r="AC46" s="111"/>
      <c r="AD46" s="7"/>
      <c r="AE46" s="66"/>
      <c r="AF46" s="21">
        <f>IF(AE46="○",設定!$C$20,0)</f>
        <v>0</v>
      </c>
      <c r="AG46" s="22">
        <f t="shared" si="0"/>
        <v>0</v>
      </c>
      <c r="AI46" s="26"/>
      <c r="AJ46" s="27"/>
      <c r="AK46" s="45"/>
    </row>
    <row r="47" spans="2:37" ht="14.25" customHeight="1">
      <c r="B47" s="25">
        <v>36</v>
      </c>
      <c r="C47" s="66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93"/>
      <c r="P47" s="93"/>
      <c r="Q47" s="93"/>
      <c r="R47" s="94"/>
      <c r="S47" s="93"/>
      <c r="T47" s="94"/>
      <c r="U47" s="93"/>
      <c r="V47" s="94"/>
      <c r="W47" s="93"/>
      <c r="X47" s="93"/>
      <c r="Y47" s="89"/>
      <c r="Z47" s="93"/>
      <c r="AA47" s="90"/>
      <c r="AB47" s="90"/>
      <c r="AC47" s="111"/>
      <c r="AD47" s="7"/>
      <c r="AE47" s="66"/>
      <c r="AF47" s="21">
        <f>IF(AE47="○",設定!$C$20,0)</f>
        <v>0</v>
      </c>
      <c r="AG47" s="22">
        <f t="shared" si="0"/>
        <v>0</v>
      </c>
      <c r="AI47" s="26"/>
      <c r="AJ47" s="27"/>
      <c r="AK47" s="45"/>
    </row>
    <row r="48" spans="2:37" ht="14.25" customHeight="1">
      <c r="B48" s="25">
        <v>37</v>
      </c>
      <c r="C48" s="66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93"/>
      <c r="P48" s="93"/>
      <c r="Q48" s="93"/>
      <c r="R48" s="94"/>
      <c r="S48" s="93"/>
      <c r="T48" s="94"/>
      <c r="U48" s="93"/>
      <c r="V48" s="94"/>
      <c r="W48" s="93"/>
      <c r="X48" s="93"/>
      <c r="Y48" s="89"/>
      <c r="Z48" s="93"/>
      <c r="AA48" s="90"/>
      <c r="AB48" s="90"/>
      <c r="AC48" s="111"/>
      <c r="AD48" s="7"/>
      <c r="AE48" s="66"/>
      <c r="AF48" s="21">
        <f>IF(AE48="○",設定!$C$20,0)</f>
        <v>0</v>
      </c>
      <c r="AG48" s="22">
        <f t="shared" si="0"/>
        <v>0</v>
      </c>
      <c r="AI48" s="26"/>
      <c r="AJ48" s="27"/>
      <c r="AK48" s="45"/>
    </row>
    <row r="49" spans="2:37" ht="14.25" customHeight="1">
      <c r="B49" s="25">
        <v>38</v>
      </c>
      <c r="C49" s="66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93"/>
      <c r="P49" s="93"/>
      <c r="Q49" s="93"/>
      <c r="R49" s="94"/>
      <c r="S49" s="93"/>
      <c r="T49" s="94"/>
      <c r="U49" s="93"/>
      <c r="V49" s="94"/>
      <c r="W49" s="93"/>
      <c r="X49" s="93"/>
      <c r="Y49" s="89"/>
      <c r="Z49" s="93"/>
      <c r="AA49" s="90"/>
      <c r="AB49" s="90"/>
      <c r="AC49" s="111"/>
      <c r="AD49" s="7"/>
      <c r="AE49" s="66"/>
      <c r="AF49" s="21">
        <f>IF(AE49="○",設定!$C$20,0)</f>
        <v>0</v>
      </c>
      <c r="AG49" s="22">
        <f t="shared" si="0"/>
        <v>0</v>
      </c>
      <c r="AI49" s="26"/>
      <c r="AJ49" s="27"/>
      <c r="AK49" s="45"/>
    </row>
    <row r="50" spans="2:37" ht="14.25" customHeight="1">
      <c r="B50" s="25">
        <v>39</v>
      </c>
      <c r="C50" s="66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93"/>
      <c r="P50" s="93"/>
      <c r="Q50" s="93"/>
      <c r="R50" s="94"/>
      <c r="S50" s="93"/>
      <c r="T50" s="94"/>
      <c r="U50" s="93"/>
      <c r="V50" s="94"/>
      <c r="W50" s="93"/>
      <c r="X50" s="93"/>
      <c r="Y50" s="89"/>
      <c r="Z50" s="93"/>
      <c r="AA50" s="90"/>
      <c r="AB50" s="90"/>
      <c r="AC50" s="111"/>
      <c r="AD50" s="7"/>
      <c r="AE50" s="66"/>
      <c r="AF50" s="21">
        <f>IF(AE50="○",設定!$C$20,0)</f>
        <v>0</v>
      </c>
      <c r="AG50" s="22">
        <f t="shared" si="0"/>
        <v>0</v>
      </c>
      <c r="AI50" s="26"/>
      <c r="AJ50" s="27"/>
      <c r="AK50" s="45"/>
    </row>
    <row r="51" spans="2:37" ht="14.25" customHeight="1">
      <c r="B51" s="25">
        <v>40</v>
      </c>
      <c r="C51" s="66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93"/>
      <c r="P51" s="93"/>
      <c r="Q51" s="93"/>
      <c r="R51" s="94"/>
      <c r="S51" s="93"/>
      <c r="T51" s="94"/>
      <c r="U51" s="93"/>
      <c r="V51" s="94"/>
      <c r="W51" s="93"/>
      <c r="X51" s="93"/>
      <c r="Y51" s="89"/>
      <c r="Z51" s="93"/>
      <c r="AA51" s="90"/>
      <c r="AB51" s="90"/>
      <c r="AC51" s="111"/>
      <c r="AD51" s="7"/>
      <c r="AE51" s="66"/>
      <c r="AF51" s="21">
        <f>IF(AE51="○",設定!$C$20,0)</f>
        <v>0</v>
      </c>
      <c r="AG51" s="22">
        <f t="shared" si="0"/>
        <v>0</v>
      </c>
      <c r="AI51" s="26"/>
      <c r="AJ51" s="27"/>
      <c r="AK51" s="45"/>
    </row>
    <row r="52" spans="2:37" ht="14.25" customHeight="1">
      <c r="B52" s="25">
        <v>41</v>
      </c>
      <c r="C52" s="66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93"/>
      <c r="P52" s="93"/>
      <c r="Q52" s="93"/>
      <c r="R52" s="94"/>
      <c r="S52" s="93"/>
      <c r="T52" s="94"/>
      <c r="U52" s="93"/>
      <c r="V52" s="94"/>
      <c r="W52" s="93"/>
      <c r="X52" s="93"/>
      <c r="Y52" s="89"/>
      <c r="Z52" s="93"/>
      <c r="AA52" s="90"/>
      <c r="AB52" s="90"/>
      <c r="AC52" s="111"/>
      <c r="AD52" s="7"/>
      <c r="AE52" s="66"/>
      <c r="AF52" s="21">
        <f>IF(AE52="○",設定!$C$20,0)</f>
        <v>0</v>
      </c>
      <c r="AG52" s="22">
        <f t="shared" si="0"/>
        <v>0</v>
      </c>
      <c r="AI52" s="26"/>
      <c r="AJ52" s="27"/>
      <c r="AK52" s="45"/>
    </row>
    <row r="53" spans="2:37" ht="14.25" customHeight="1">
      <c r="B53" s="25">
        <v>42</v>
      </c>
      <c r="C53" s="66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93"/>
      <c r="P53" s="93"/>
      <c r="Q53" s="93"/>
      <c r="R53" s="94"/>
      <c r="S53" s="93"/>
      <c r="T53" s="94"/>
      <c r="U53" s="93"/>
      <c r="V53" s="94"/>
      <c r="W53" s="93"/>
      <c r="X53" s="93"/>
      <c r="Y53" s="89"/>
      <c r="Z53" s="93"/>
      <c r="AA53" s="90"/>
      <c r="AB53" s="90"/>
      <c r="AC53" s="111"/>
      <c r="AD53" s="7"/>
      <c r="AE53" s="66"/>
      <c r="AF53" s="21">
        <f>IF(AE53="○",設定!$C$20,0)</f>
        <v>0</v>
      </c>
      <c r="AG53" s="22">
        <f t="shared" si="0"/>
        <v>0</v>
      </c>
      <c r="AI53" s="26"/>
      <c r="AJ53" s="27"/>
      <c r="AK53" s="45"/>
    </row>
    <row r="54" spans="2:37" ht="14.25" customHeight="1">
      <c r="B54" s="25">
        <v>43</v>
      </c>
      <c r="C54" s="66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93"/>
      <c r="P54" s="93"/>
      <c r="Q54" s="93"/>
      <c r="R54" s="94"/>
      <c r="S54" s="93"/>
      <c r="T54" s="94"/>
      <c r="U54" s="93"/>
      <c r="V54" s="94"/>
      <c r="W54" s="93"/>
      <c r="X54" s="93"/>
      <c r="Y54" s="89"/>
      <c r="Z54" s="93"/>
      <c r="AA54" s="90"/>
      <c r="AB54" s="90"/>
      <c r="AC54" s="111"/>
      <c r="AD54" s="7"/>
      <c r="AE54" s="66"/>
      <c r="AF54" s="21">
        <f>IF(AE54="○",設定!$C$20,0)</f>
        <v>0</v>
      </c>
      <c r="AG54" s="22">
        <f t="shared" si="0"/>
        <v>0</v>
      </c>
      <c r="AI54" s="26"/>
      <c r="AJ54" s="27"/>
      <c r="AK54" s="45"/>
    </row>
    <row r="55" spans="2:37" ht="14.25" customHeight="1">
      <c r="B55" s="25">
        <v>44</v>
      </c>
      <c r="C55" s="66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93"/>
      <c r="P55" s="93"/>
      <c r="Q55" s="93"/>
      <c r="R55" s="94"/>
      <c r="S55" s="93"/>
      <c r="T55" s="94"/>
      <c r="U55" s="93"/>
      <c r="V55" s="94"/>
      <c r="W55" s="93"/>
      <c r="X55" s="93"/>
      <c r="Y55" s="89"/>
      <c r="Z55" s="93"/>
      <c r="AA55" s="90"/>
      <c r="AB55" s="90"/>
      <c r="AC55" s="111"/>
      <c r="AD55" s="7"/>
      <c r="AE55" s="66"/>
      <c r="AF55" s="21">
        <f>IF(AE55="○",設定!$C$20,0)</f>
        <v>0</v>
      </c>
      <c r="AG55" s="22">
        <f t="shared" si="0"/>
        <v>0</v>
      </c>
      <c r="AI55" s="26"/>
      <c r="AJ55" s="27"/>
      <c r="AK55" s="45"/>
    </row>
    <row r="56" spans="2:37" ht="14.25" customHeight="1">
      <c r="B56" s="25">
        <v>45</v>
      </c>
      <c r="C56" s="66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93"/>
      <c r="P56" s="93"/>
      <c r="Q56" s="93"/>
      <c r="R56" s="94"/>
      <c r="S56" s="93"/>
      <c r="T56" s="94"/>
      <c r="U56" s="93"/>
      <c r="V56" s="94"/>
      <c r="W56" s="93"/>
      <c r="X56" s="93"/>
      <c r="Y56" s="89"/>
      <c r="Z56" s="93"/>
      <c r="AA56" s="90"/>
      <c r="AB56" s="90"/>
      <c r="AC56" s="111"/>
      <c r="AD56" s="7"/>
      <c r="AE56" s="66"/>
      <c r="AF56" s="21">
        <f>IF(AE56="○",設定!$C$20,0)</f>
        <v>0</v>
      </c>
      <c r="AG56" s="22">
        <f t="shared" si="0"/>
        <v>0</v>
      </c>
      <c r="AI56" s="26"/>
      <c r="AJ56" s="27"/>
      <c r="AK56" s="45"/>
    </row>
    <row r="57" spans="2:37" ht="14.25" customHeight="1">
      <c r="B57" s="25">
        <v>46</v>
      </c>
      <c r="C57" s="66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93"/>
      <c r="P57" s="93"/>
      <c r="Q57" s="93"/>
      <c r="R57" s="94"/>
      <c r="S57" s="93"/>
      <c r="T57" s="94"/>
      <c r="U57" s="93"/>
      <c r="V57" s="94"/>
      <c r="W57" s="93"/>
      <c r="X57" s="93"/>
      <c r="Y57" s="89"/>
      <c r="Z57" s="93"/>
      <c r="AA57" s="90"/>
      <c r="AB57" s="90"/>
      <c r="AC57" s="111"/>
      <c r="AD57" s="7"/>
      <c r="AE57" s="66"/>
      <c r="AF57" s="21">
        <f>IF(AE57="○",設定!$C$20,0)</f>
        <v>0</v>
      </c>
      <c r="AG57" s="22">
        <f t="shared" si="0"/>
        <v>0</v>
      </c>
      <c r="AI57" s="26"/>
      <c r="AJ57" s="27"/>
      <c r="AK57" s="45"/>
    </row>
    <row r="58" spans="2:37" ht="14.25" customHeight="1">
      <c r="B58" s="25">
        <v>47</v>
      </c>
      <c r="C58" s="66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93"/>
      <c r="P58" s="93"/>
      <c r="Q58" s="93"/>
      <c r="R58" s="94"/>
      <c r="S58" s="93"/>
      <c r="T58" s="94"/>
      <c r="U58" s="93"/>
      <c r="V58" s="94"/>
      <c r="W58" s="93"/>
      <c r="X58" s="93"/>
      <c r="Y58" s="89"/>
      <c r="Z58" s="93"/>
      <c r="AA58" s="90"/>
      <c r="AB58" s="90"/>
      <c r="AC58" s="111"/>
      <c r="AD58" s="7"/>
      <c r="AE58" s="66"/>
      <c r="AF58" s="21">
        <f>IF(AE58="○",設定!$C$20,0)</f>
        <v>0</v>
      </c>
      <c r="AG58" s="22">
        <f t="shared" si="0"/>
        <v>0</v>
      </c>
      <c r="AI58" s="26"/>
      <c r="AJ58" s="27"/>
      <c r="AK58" s="45"/>
    </row>
    <row r="59" spans="2:37" ht="14.25" customHeight="1">
      <c r="B59" s="25">
        <v>48</v>
      </c>
      <c r="C59" s="66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93"/>
      <c r="P59" s="93"/>
      <c r="Q59" s="93"/>
      <c r="R59" s="94"/>
      <c r="S59" s="93"/>
      <c r="T59" s="94"/>
      <c r="U59" s="93"/>
      <c r="V59" s="94"/>
      <c r="W59" s="93"/>
      <c r="X59" s="93"/>
      <c r="Y59" s="89"/>
      <c r="Z59" s="93"/>
      <c r="AA59" s="90"/>
      <c r="AB59" s="90"/>
      <c r="AC59" s="111"/>
      <c r="AD59" s="7"/>
      <c r="AE59" s="66"/>
      <c r="AF59" s="21">
        <f>IF(AE59="○",設定!$C$20,0)</f>
        <v>0</v>
      </c>
      <c r="AG59" s="22">
        <f t="shared" si="0"/>
        <v>0</v>
      </c>
      <c r="AI59" s="26"/>
      <c r="AJ59" s="27"/>
      <c r="AK59" s="45"/>
    </row>
    <row r="60" spans="2:37" ht="14.25" customHeight="1">
      <c r="B60" s="25">
        <v>49</v>
      </c>
      <c r="C60" s="66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93"/>
      <c r="P60" s="93"/>
      <c r="Q60" s="93"/>
      <c r="R60" s="94"/>
      <c r="S60" s="93"/>
      <c r="T60" s="94"/>
      <c r="U60" s="93"/>
      <c r="V60" s="94"/>
      <c r="W60" s="93"/>
      <c r="X60" s="93"/>
      <c r="Y60" s="89"/>
      <c r="Z60" s="93"/>
      <c r="AA60" s="90"/>
      <c r="AB60" s="90"/>
      <c r="AC60" s="111"/>
      <c r="AD60" s="7"/>
      <c r="AE60" s="66"/>
      <c r="AF60" s="21">
        <f>IF(AE60="○",設定!$C$20,0)</f>
        <v>0</v>
      </c>
      <c r="AG60" s="22">
        <f t="shared" si="0"/>
        <v>0</v>
      </c>
      <c r="AI60" s="26"/>
      <c r="AJ60" s="27"/>
      <c r="AK60" s="45"/>
    </row>
    <row r="61" spans="2:37" ht="14.25" customHeight="1">
      <c r="B61" s="25">
        <v>50</v>
      </c>
      <c r="C61" s="66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93"/>
      <c r="P61" s="93"/>
      <c r="Q61" s="93"/>
      <c r="R61" s="94"/>
      <c r="S61" s="93"/>
      <c r="T61" s="94"/>
      <c r="U61" s="93"/>
      <c r="V61" s="94"/>
      <c r="W61" s="93"/>
      <c r="X61" s="93"/>
      <c r="Y61" s="89"/>
      <c r="Z61" s="93"/>
      <c r="AA61" s="90"/>
      <c r="AB61" s="90"/>
      <c r="AC61" s="111"/>
      <c r="AD61" s="7"/>
      <c r="AE61" s="66"/>
      <c r="AF61" s="21">
        <f>IF(AE61="○",設定!$C$20,0)</f>
        <v>0</v>
      </c>
      <c r="AG61" s="22">
        <f t="shared" si="0"/>
        <v>0</v>
      </c>
      <c r="AI61" s="26"/>
      <c r="AJ61" s="27"/>
      <c r="AK61" s="45"/>
    </row>
    <row r="62" spans="2:37" ht="14.25" customHeight="1">
      <c r="B62" s="25">
        <v>51</v>
      </c>
      <c r="C62" s="66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93"/>
      <c r="P62" s="93"/>
      <c r="Q62" s="93"/>
      <c r="R62" s="94"/>
      <c r="S62" s="93"/>
      <c r="T62" s="94"/>
      <c r="U62" s="93"/>
      <c r="V62" s="94"/>
      <c r="W62" s="93"/>
      <c r="X62" s="93"/>
      <c r="Y62" s="89"/>
      <c r="Z62" s="93"/>
      <c r="AA62" s="90"/>
      <c r="AB62" s="90"/>
      <c r="AC62" s="111"/>
      <c r="AD62" s="7"/>
      <c r="AE62" s="66"/>
      <c r="AF62" s="21">
        <f>IF(AE62="○",設定!$C$20,0)</f>
        <v>0</v>
      </c>
      <c r="AG62" s="22">
        <f t="shared" si="0"/>
        <v>0</v>
      </c>
      <c r="AI62" s="26"/>
      <c r="AJ62" s="27"/>
      <c r="AK62" s="45"/>
    </row>
    <row r="63" spans="2:37" ht="14.25" customHeight="1">
      <c r="B63" s="25">
        <v>52</v>
      </c>
      <c r="C63" s="66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93"/>
      <c r="P63" s="93"/>
      <c r="Q63" s="93"/>
      <c r="R63" s="94"/>
      <c r="S63" s="93"/>
      <c r="T63" s="94"/>
      <c r="U63" s="93"/>
      <c r="V63" s="94"/>
      <c r="W63" s="93"/>
      <c r="X63" s="93"/>
      <c r="Y63" s="89"/>
      <c r="Z63" s="93"/>
      <c r="AA63" s="90"/>
      <c r="AB63" s="90"/>
      <c r="AC63" s="111"/>
      <c r="AD63" s="7"/>
      <c r="AE63" s="66"/>
      <c r="AF63" s="21">
        <f>IF(AE63="○",設定!$C$20,0)</f>
        <v>0</v>
      </c>
      <c r="AG63" s="22">
        <f t="shared" si="0"/>
        <v>0</v>
      </c>
      <c r="AI63" s="26"/>
      <c r="AJ63" s="27"/>
      <c r="AK63" s="45"/>
    </row>
    <row r="64" spans="2:37" ht="14.25" customHeight="1">
      <c r="B64" s="25">
        <v>53</v>
      </c>
      <c r="C64" s="66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93"/>
      <c r="P64" s="93"/>
      <c r="Q64" s="93"/>
      <c r="R64" s="94"/>
      <c r="S64" s="93"/>
      <c r="T64" s="94"/>
      <c r="U64" s="93"/>
      <c r="V64" s="94"/>
      <c r="W64" s="93"/>
      <c r="X64" s="93"/>
      <c r="Y64" s="89"/>
      <c r="Z64" s="93"/>
      <c r="AA64" s="90"/>
      <c r="AB64" s="90"/>
      <c r="AC64" s="111"/>
      <c r="AD64" s="7"/>
      <c r="AE64" s="66"/>
      <c r="AF64" s="21">
        <f>IF(AE64="○",設定!$C$20,0)</f>
        <v>0</v>
      </c>
      <c r="AG64" s="22">
        <f t="shared" si="0"/>
        <v>0</v>
      </c>
      <c r="AI64" s="26"/>
      <c r="AJ64" s="27"/>
      <c r="AK64" s="45"/>
    </row>
    <row r="65" spans="2:37" ht="14.25" customHeight="1">
      <c r="B65" s="25">
        <v>54</v>
      </c>
      <c r="C65" s="66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93"/>
      <c r="P65" s="93"/>
      <c r="Q65" s="93"/>
      <c r="R65" s="94"/>
      <c r="S65" s="93"/>
      <c r="T65" s="94"/>
      <c r="U65" s="93"/>
      <c r="V65" s="94"/>
      <c r="W65" s="93"/>
      <c r="X65" s="93"/>
      <c r="Y65" s="89"/>
      <c r="Z65" s="93"/>
      <c r="AA65" s="90"/>
      <c r="AB65" s="90"/>
      <c r="AC65" s="111"/>
      <c r="AD65" s="7"/>
      <c r="AE65" s="66"/>
      <c r="AF65" s="21">
        <f>IF(AE65="○",設定!$C$20,0)</f>
        <v>0</v>
      </c>
      <c r="AG65" s="22">
        <f t="shared" si="0"/>
        <v>0</v>
      </c>
      <c r="AI65" s="26"/>
      <c r="AJ65" s="27"/>
      <c r="AK65" s="45"/>
    </row>
    <row r="66" spans="2:37" ht="14.25" customHeight="1">
      <c r="B66" s="25">
        <v>55</v>
      </c>
      <c r="C66" s="66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93"/>
      <c r="P66" s="93"/>
      <c r="Q66" s="93"/>
      <c r="R66" s="94"/>
      <c r="S66" s="93"/>
      <c r="T66" s="94"/>
      <c r="U66" s="93"/>
      <c r="V66" s="94"/>
      <c r="W66" s="93"/>
      <c r="X66" s="93"/>
      <c r="Y66" s="89"/>
      <c r="Z66" s="93"/>
      <c r="AA66" s="90"/>
      <c r="AB66" s="90"/>
      <c r="AC66" s="111"/>
      <c r="AD66" s="7"/>
      <c r="AE66" s="66"/>
      <c r="AF66" s="21">
        <f>IF(AE66="○",設定!$C$20,0)</f>
        <v>0</v>
      </c>
      <c r="AG66" s="22">
        <f t="shared" si="0"/>
        <v>0</v>
      </c>
      <c r="AI66" s="26"/>
      <c r="AJ66" s="27"/>
      <c r="AK66" s="45"/>
    </row>
    <row r="67" spans="2:37" ht="14.25" customHeight="1">
      <c r="B67" s="25">
        <v>56</v>
      </c>
      <c r="C67" s="66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93"/>
      <c r="P67" s="93"/>
      <c r="Q67" s="93"/>
      <c r="R67" s="94"/>
      <c r="S67" s="93"/>
      <c r="T67" s="94"/>
      <c r="U67" s="93"/>
      <c r="V67" s="94"/>
      <c r="W67" s="93"/>
      <c r="X67" s="93"/>
      <c r="Y67" s="89"/>
      <c r="Z67" s="93"/>
      <c r="AA67" s="90"/>
      <c r="AB67" s="90"/>
      <c r="AC67" s="111"/>
      <c r="AD67" s="7"/>
      <c r="AE67" s="66"/>
      <c r="AF67" s="21">
        <f>IF(AE67="○",設定!$C$20,0)</f>
        <v>0</v>
      </c>
      <c r="AG67" s="22">
        <f t="shared" si="0"/>
        <v>0</v>
      </c>
      <c r="AI67" s="26"/>
      <c r="AJ67" s="27"/>
      <c r="AK67" s="45"/>
    </row>
    <row r="68" spans="2:37" ht="14.25" customHeight="1">
      <c r="B68" s="25">
        <v>57</v>
      </c>
      <c r="C68" s="66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93"/>
      <c r="P68" s="93"/>
      <c r="Q68" s="93"/>
      <c r="R68" s="94"/>
      <c r="S68" s="93"/>
      <c r="T68" s="94"/>
      <c r="U68" s="93"/>
      <c r="V68" s="94"/>
      <c r="W68" s="93"/>
      <c r="X68" s="93"/>
      <c r="Y68" s="89"/>
      <c r="Z68" s="93"/>
      <c r="AA68" s="90"/>
      <c r="AB68" s="90"/>
      <c r="AC68" s="111"/>
      <c r="AD68" s="7"/>
      <c r="AE68" s="66"/>
      <c r="AF68" s="21">
        <f>IF(AE68="○",設定!$C$20,0)</f>
        <v>0</v>
      </c>
      <c r="AG68" s="22">
        <f t="shared" si="0"/>
        <v>0</v>
      </c>
      <c r="AI68" s="26"/>
      <c r="AJ68" s="27"/>
      <c r="AK68" s="45"/>
    </row>
    <row r="69" spans="2:37" ht="14.25" customHeight="1">
      <c r="B69" s="25">
        <v>58</v>
      </c>
      <c r="C69" s="66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93"/>
      <c r="P69" s="93"/>
      <c r="Q69" s="93"/>
      <c r="R69" s="94"/>
      <c r="S69" s="93"/>
      <c r="T69" s="94"/>
      <c r="U69" s="93"/>
      <c r="V69" s="94"/>
      <c r="W69" s="93"/>
      <c r="X69" s="93"/>
      <c r="Y69" s="89"/>
      <c r="Z69" s="93"/>
      <c r="AA69" s="90"/>
      <c r="AB69" s="90"/>
      <c r="AC69" s="111"/>
      <c r="AD69" s="7"/>
      <c r="AE69" s="66"/>
      <c r="AF69" s="21">
        <f>IF(AE69="○",設定!$C$20,0)</f>
        <v>0</v>
      </c>
      <c r="AG69" s="22">
        <f t="shared" si="0"/>
        <v>0</v>
      </c>
      <c r="AI69" s="26"/>
      <c r="AJ69" s="27"/>
      <c r="AK69" s="45"/>
    </row>
    <row r="70" spans="2:37" ht="14.25" customHeight="1">
      <c r="B70" s="25">
        <v>59</v>
      </c>
      <c r="C70" s="66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93"/>
      <c r="P70" s="93"/>
      <c r="Q70" s="93"/>
      <c r="R70" s="94"/>
      <c r="S70" s="93"/>
      <c r="T70" s="94"/>
      <c r="U70" s="93"/>
      <c r="V70" s="94"/>
      <c r="W70" s="93"/>
      <c r="X70" s="93"/>
      <c r="Y70" s="89"/>
      <c r="Z70" s="93"/>
      <c r="AA70" s="90"/>
      <c r="AB70" s="90"/>
      <c r="AC70" s="111"/>
      <c r="AD70" s="7"/>
      <c r="AE70" s="66"/>
      <c r="AF70" s="21">
        <f>IF(AE70="○",設定!$C$20,0)</f>
        <v>0</v>
      </c>
      <c r="AG70" s="22">
        <f t="shared" si="0"/>
        <v>0</v>
      </c>
      <c r="AI70" s="26"/>
      <c r="AJ70" s="27"/>
      <c r="AK70" s="45"/>
    </row>
    <row r="71" spans="2:37" ht="14.25" customHeight="1">
      <c r="B71" s="25">
        <v>60</v>
      </c>
      <c r="C71" s="66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93"/>
      <c r="P71" s="93"/>
      <c r="Q71" s="93"/>
      <c r="R71" s="94"/>
      <c r="S71" s="93"/>
      <c r="T71" s="94"/>
      <c r="U71" s="93"/>
      <c r="V71" s="94"/>
      <c r="W71" s="93"/>
      <c r="X71" s="93"/>
      <c r="Y71" s="89"/>
      <c r="Z71" s="93"/>
      <c r="AA71" s="90"/>
      <c r="AB71" s="90"/>
      <c r="AC71" s="111"/>
      <c r="AD71" s="7"/>
      <c r="AE71" s="66"/>
      <c r="AF71" s="21">
        <f>IF(AE71="○",設定!$C$20,0)</f>
        <v>0</v>
      </c>
      <c r="AG71" s="22">
        <f t="shared" si="0"/>
        <v>0</v>
      </c>
      <c r="AI71" s="26"/>
      <c r="AJ71" s="27"/>
      <c r="AK71" s="45"/>
    </row>
    <row r="72" spans="2:37" ht="14.25" customHeight="1">
      <c r="B72" s="25">
        <v>61</v>
      </c>
      <c r="C72" s="66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93"/>
      <c r="P72" s="93"/>
      <c r="Q72" s="93"/>
      <c r="R72" s="94"/>
      <c r="S72" s="93"/>
      <c r="T72" s="94"/>
      <c r="U72" s="93"/>
      <c r="V72" s="94"/>
      <c r="W72" s="93"/>
      <c r="X72" s="93"/>
      <c r="Y72" s="89"/>
      <c r="Z72" s="93"/>
      <c r="AA72" s="90"/>
      <c r="AB72" s="90"/>
      <c r="AC72" s="111"/>
      <c r="AD72" s="7"/>
      <c r="AE72" s="66"/>
      <c r="AF72" s="21">
        <f>IF(AE72="○",設定!$C$20,0)</f>
        <v>0</v>
      </c>
      <c r="AG72" s="22">
        <f t="shared" si="0"/>
        <v>0</v>
      </c>
      <c r="AI72" s="26"/>
      <c r="AJ72" s="27"/>
      <c r="AK72" s="45"/>
    </row>
    <row r="73" spans="2:37" ht="14.25" customHeight="1">
      <c r="B73" s="25">
        <v>62</v>
      </c>
      <c r="C73" s="66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93"/>
      <c r="P73" s="93"/>
      <c r="Q73" s="93"/>
      <c r="R73" s="94"/>
      <c r="S73" s="93"/>
      <c r="T73" s="94"/>
      <c r="U73" s="93"/>
      <c r="V73" s="94"/>
      <c r="W73" s="93"/>
      <c r="X73" s="93"/>
      <c r="Y73" s="89"/>
      <c r="Z73" s="93"/>
      <c r="AA73" s="90"/>
      <c r="AB73" s="90"/>
      <c r="AC73" s="111"/>
      <c r="AD73" s="7"/>
      <c r="AE73" s="66"/>
      <c r="AF73" s="21">
        <f>IF(AE73="○",設定!$C$20,0)</f>
        <v>0</v>
      </c>
      <c r="AG73" s="22">
        <f t="shared" si="0"/>
        <v>0</v>
      </c>
      <c r="AI73" s="26"/>
      <c r="AJ73" s="27"/>
      <c r="AK73" s="45"/>
    </row>
    <row r="74" spans="2:37" ht="14.25" customHeight="1">
      <c r="B74" s="25">
        <v>63</v>
      </c>
      <c r="C74" s="66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93"/>
      <c r="P74" s="93"/>
      <c r="Q74" s="93"/>
      <c r="R74" s="94"/>
      <c r="S74" s="93"/>
      <c r="T74" s="94"/>
      <c r="U74" s="93"/>
      <c r="V74" s="94"/>
      <c r="W74" s="93"/>
      <c r="X74" s="93"/>
      <c r="Y74" s="89"/>
      <c r="Z74" s="93"/>
      <c r="AA74" s="90"/>
      <c r="AB74" s="90"/>
      <c r="AC74" s="111"/>
      <c r="AD74" s="7"/>
      <c r="AE74" s="66"/>
      <c r="AF74" s="21">
        <f>IF(AE74="○",設定!$C$20,0)</f>
        <v>0</v>
      </c>
      <c r="AG74" s="22">
        <f t="shared" si="0"/>
        <v>0</v>
      </c>
      <c r="AI74" s="26"/>
      <c r="AJ74" s="27"/>
      <c r="AK74" s="45"/>
    </row>
    <row r="75" spans="2:37" ht="14.25" customHeight="1">
      <c r="B75" s="25">
        <v>64</v>
      </c>
      <c r="C75" s="66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93"/>
      <c r="P75" s="93"/>
      <c r="Q75" s="93"/>
      <c r="R75" s="94"/>
      <c r="S75" s="93"/>
      <c r="T75" s="94"/>
      <c r="U75" s="93"/>
      <c r="V75" s="94"/>
      <c r="W75" s="93"/>
      <c r="X75" s="93"/>
      <c r="Y75" s="89"/>
      <c r="Z75" s="93"/>
      <c r="AA75" s="90"/>
      <c r="AB75" s="90"/>
      <c r="AC75" s="111"/>
      <c r="AD75" s="7"/>
      <c r="AE75" s="66"/>
      <c r="AF75" s="21">
        <f>IF(AE75="○",設定!$C$20,0)</f>
        <v>0</v>
      </c>
      <c r="AG75" s="22">
        <f t="shared" si="0"/>
        <v>0</v>
      </c>
      <c r="AI75" s="26"/>
      <c r="AJ75" s="27"/>
      <c r="AK75" s="45"/>
    </row>
    <row r="76" spans="2:37" ht="14.25" customHeight="1">
      <c r="B76" s="25">
        <v>65</v>
      </c>
      <c r="C76" s="66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93"/>
      <c r="P76" s="93"/>
      <c r="Q76" s="93"/>
      <c r="R76" s="94"/>
      <c r="S76" s="93"/>
      <c r="T76" s="94"/>
      <c r="U76" s="93"/>
      <c r="V76" s="94"/>
      <c r="W76" s="93"/>
      <c r="X76" s="93"/>
      <c r="Y76" s="89"/>
      <c r="Z76" s="93"/>
      <c r="AA76" s="90"/>
      <c r="AB76" s="90"/>
      <c r="AC76" s="111"/>
      <c r="AD76" s="7"/>
      <c r="AE76" s="66"/>
      <c r="AF76" s="21">
        <f>IF(AE76="○",設定!$C$20,0)</f>
        <v>0</v>
      </c>
      <c r="AG76" s="22">
        <f t="shared" si="0"/>
        <v>0</v>
      </c>
      <c r="AI76" s="26"/>
      <c r="AJ76" s="27"/>
      <c r="AK76" s="45"/>
    </row>
    <row r="77" spans="2:37" ht="14.25" customHeight="1">
      <c r="B77" s="25">
        <v>66</v>
      </c>
      <c r="C77" s="66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93"/>
      <c r="P77" s="93"/>
      <c r="Q77" s="93"/>
      <c r="R77" s="94"/>
      <c r="S77" s="93"/>
      <c r="T77" s="94"/>
      <c r="U77" s="93"/>
      <c r="V77" s="94"/>
      <c r="W77" s="93"/>
      <c r="X77" s="93"/>
      <c r="Y77" s="89"/>
      <c r="Z77" s="93"/>
      <c r="AA77" s="90"/>
      <c r="AB77" s="90"/>
      <c r="AC77" s="111"/>
      <c r="AD77" s="7"/>
      <c r="AE77" s="66"/>
      <c r="AF77" s="21">
        <f>IF(AE77="○",設定!$C$20,0)</f>
        <v>0</v>
      </c>
      <c r="AG77" s="22">
        <f t="shared" ref="AG77:AG140" si="1">SUM(AE77:AF77)</f>
        <v>0</v>
      </c>
      <c r="AI77" s="26"/>
      <c r="AJ77" s="27"/>
      <c r="AK77" s="45"/>
    </row>
    <row r="78" spans="2:37" ht="14.25" customHeight="1">
      <c r="B78" s="25">
        <v>67</v>
      </c>
      <c r="C78" s="66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93"/>
      <c r="P78" s="93"/>
      <c r="Q78" s="93"/>
      <c r="R78" s="94"/>
      <c r="S78" s="93"/>
      <c r="T78" s="94"/>
      <c r="U78" s="93"/>
      <c r="V78" s="94"/>
      <c r="W78" s="93"/>
      <c r="X78" s="93"/>
      <c r="Y78" s="89"/>
      <c r="Z78" s="93"/>
      <c r="AA78" s="90"/>
      <c r="AB78" s="90"/>
      <c r="AC78" s="111"/>
      <c r="AD78" s="7"/>
      <c r="AE78" s="66"/>
      <c r="AF78" s="21">
        <f>IF(AE78="○",設定!$C$20,0)</f>
        <v>0</v>
      </c>
      <c r="AG78" s="22">
        <f t="shared" si="1"/>
        <v>0</v>
      </c>
      <c r="AI78" s="26"/>
      <c r="AJ78" s="27"/>
      <c r="AK78" s="45"/>
    </row>
    <row r="79" spans="2:37" ht="14.25" customHeight="1">
      <c r="B79" s="25">
        <v>68</v>
      </c>
      <c r="C79" s="66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93"/>
      <c r="P79" s="93"/>
      <c r="Q79" s="93"/>
      <c r="R79" s="94"/>
      <c r="S79" s="93"/>
      <c r="T79" s="94"/>
      <c r="U79" s="93"/>
      <c r="V79" s="94"/>
      <c r="W79" s="93"/>
      <c r="X79" s="93"/>
      <c r="Y79" s="89"/>
      <c r="Z79" s="93"/>
      <c r="AA79" s="90"/>
      <c r="AB79" s="90"/>
      <c r="AC79" s="111"/>
      <c r="AD79" s="7"/>
      <c r="AE79" s="66"/>
      <c r="AF79" s="21">
        <f>IF(AE79="○",設定!$C$20,0)</f>
        <v>0</v>
      </c>
      <c r="AG79" s="22">
        <f t="shared" si="1"/>
        <v>0</v>
      </c>
      <c r="AI79" s="26"/>
      <c r="AJ79" s="27"/>
      <c r="AK79" s="45"/>
    </row>
    <row r="80" spans="2:37" ht="14.25" customHeight="1">
      <c r="B80" s="25">
        <v>69</v>
      </c>
      <c r="C80" s="66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93"/>
      <c r="P80" s="93"/>
      <c r="Q80" s="93"/>
      <c r="R80" s="94"/>
      <c r="S80" s="93"/>
      <c r="T80" s="94"/>
      <c r="U80" s="93"/>
      <c r="V80" s="94"/>
      <c r="W80" s="93"/>
      <c r="X80" s="93"/>
      <c r="Y80" s="89"/>
      <c r="Z80" s="93"/>
      <c r="AA80" s="90"/>
      <c r="AB80" s="90"/>
      <c r="AC80" s="111"/>
      <c r="AD80" s="7"/>
      <c r="AE80" s="66"/>
      <c r="AF80" s="21">
        <f>IF(AE80="○",設定!$C$20,0)</f>
        <v>0</v>
      </c>
      <c r="AG80" s="22">
        <f t="shared" si="1"/>
        <v>0</v>
      </c>
      <c r="AI80" s="26"/>
      <c r="AJ80" s="27"/>
      <c r="AK80" s="45"/>
    </row>
    <row r="81" spans="2:37" ht="14.25" customHeight="1">
      <c r="B81" s="25">
        <v>70</v>
      </c>
      <c r="C81" s="66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93"/>
      <c r="P81" s="93"/>
      <c r="Q81" s="93"/>
      <c r="R81" s="94"/>
      <c r="S81" s="93"/>
      <c r="T81" s="94"/>
      <c r="U81" s="93"/>
      <c r="V81" s="94"/>
      <c r="W81" s="93"/>
      <c r="X81" s="93"/>
      <c r="Y81" s="89"/>
      <c r="Z81" s="93"/>
      <c r="AA81" s="90"/>
      <c r="AB81" s="90"/>
      <c r="AC81" s="111"/>
      <c r="AD81" s="7"/>
      <c r="AE81" s="66"/>
      <c r="AF81" s="21">
        <f>IF(AE81="○",設定!$C$20,0)</f>
        <v>0</v>
      </c>
      <c r="AG81" s="22">
        <f t="shared" si="1"/>
        <v>0</v>
      </c>
      <c r="AI81" s="26"/>
      <c r="AJ81" s="27"/>
      <c r="AK81" s="45"/>
    </row>
    <row r="82" spans="2:37" ht="14.25" customHeight="1">
      <c r="B82" s="25">
        <v>71</v>
      </c>
      <c r="C82" s="66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93"/>
      <c r="P82" s="93"/>
      <c r="Q82" s="93"/>
      <c r="R82" s="94"/>
      <c r="S82" s="93"/>
      <c r="T82" s="94"/>
      <c r="U82" s="93"/>
      <c r="V82" s="94"/>
      <c r="W82" s="93"/>
      <c r="X82" s="93"/>
      <c r="Y82" s="89"/>
      <c r="Z82" s="93"/>
      <c r="AA82" s="90"/>
      <c r="AB82" s="90"/>
      <c r="AC82" s="111"/>
      <c r="AD82" s="7"/>
      <c r="AE82" s="66"/>
      <c r="AF82" s="21">
        <f>IF(AE82="○",設定!$C$20,0)</f>
        <v>0</v>
      </c>
      <c r="AG82" s="22">
        <f t="shared" si="1"/>
        <v>0</v>
      </c>
      <c r="AI82" s="26"/>
      <c r="AJ82" s="27"/>
      <c r="AK82" s="45"/>
    </row>
    <row r="83" spans="2:37" ht="14.25" customHeight="1">
      <c r="B83" s="25">
        <v>72</v>
      </c>
      <c r="C83" s="66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93"/>
      <c r="P83" s="93"/>
      <c r="Q83" s="93"/>
      <c r="R83" s="94"/>
      <c r="S83" s="93"/>
      <c r="T83" s="94"/>
      <c r="U83" s="93"/>
      <c r="V83" s="94"/>
      <c r="W83" s="93"/>
      <c r="X83" s="93"/>
      <c r="Y83" s="89"/>
      <c r="Z83" s="93"/>
      <c r="AA83" s="90"/>
      <c r="AB83" s="90"/>
      <c r="AC83" s="111"/>
      <c r="AD83" s="7"/>
      <c r="AE83" s="66"/>
      <c r="AF83" s="21">
        <f>IF(AE83="○",設定!$C$20,0)</f>
        <v>0</v>
      </c>
      <c r="AG83" s="22">
        <f t="shared" si="1"/>
        <v>0</v>
      </c>
      <c r="AI83" s="26"/>
      <c r="AJ83" s="27"/>
      <c r="AK83" s="45"/>
    </row>
    <row r="84" spans="2:37" ht="14.25" customHeight="1">
      <c r="B84" s="25">
        <v>73</v>
      </c>
      <c r="C84" s="66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93"/>
      <c r="P84" s="93"/>
      <c r="Q84" s="93"/>
      <c r="R84" s="94"/>
      <c r="S84" s="93"/>
      <c r="T84" s="94"/>
      <c r="U84" s="93"/>
      <c r="V84" s="94"/>
      <c r="W84" s="93"/>
      <c r="X84" s="93"/>
      <c r="Y84" s="89"/>
      <c r="Z84" s="93"/>
      <c r="AA84" s="90"/>
      <c r="AB84" s="90"/>
      <c r="AC84" s="111"/>
      <c r="AD84" s="7"/>
      <c r="AE84" s="66"/>
      <c r="AF84" s="21">
        <f>IF(AE84="○",設定!$C$20,0)</f>
        <v>0</v>
      </c>
      <c r="AG84" s="22">
        <f t="shared" si="1"/>
        <v>0</v>
      </c>
      <c r="AI84" s="26"/>
      <c r="AJ84" s="27"/>
      <c r="AK84" s="45"/>
    </row>
    <row r="85" spans="2:37" ht="14.25" customHeight="1">
      <c r="B85" s="25">
        <v>74</v>
      </c>
      <c r="C85" s="66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93"/>
      <c r="P85" s="93"/>
      <c r="Q85" s="93"/>
      <c r="R85" s="94"/>
      <c r="S85" s="93"/>
      <c r="T85" s="94"/>
      <c r="U85" s="93"/>
      <c r="V85" s="94"/>
      <c r="W85" s="93"/>
      <c r="X85" s="93"/>
      <c r="Y85" s="89"/>
      <c r="Z85" s="93"/>
      <c r="AA85" s="90"/>
      <c r="AB85" s="90"/>
      <c r="AC85" s="111"/>
      <c r="AD85" s="7"/>
      <c r="AE85" s="66"/>
      <c r="AF85" s="21">
        <f>IF(AE85="○",設定!$C$20,0)</f>
        <v>0</v>
      </c>
      <c r="AG85" s="22">
        <f t="shared" si="1"/>
        <v>0</v>
      </c>
      <c r="AI85" s="26"/>
      <c r="AJ85" s="27"/>
      <c r="AK85" s="45"/>
    </row>
    <row r="86" spans="2:37" ht="14.25" customHeight="1">
      <c r="B86" s="25">
        <v>75</v>
      </c>
      <c r="C86" s="66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93"/>
      <c r="P86" s="93"/>
      <c r="Q86" s="93"/>
      <c r="R86" s="94"/>
      <c r="S86" s="93"/>
      <c r="T86" s="94"/>
      <c r="U86" s="93"/>
      <c r="V86" s="94"/>
      <c r="W86" s="93"/>
      <c r="X86" s="93"/>
      <c r="Y86" s="89"/>
      <c r="Z86" s="93"/>
      <c r="AA86" s="90"/>
      <c r="AB86" s="90"/>
      <c r="AC86" s="111"/>
      <c r="AD86" s="7"/>
      <c r="AE86" s="66"/>
      <c r="AF86" s="21">
        <f>IF(AE86="○",設定!$C$20,0)</f>
        <v>0</v>
      </c>
      <c r="AG86" s="22">
        <f t="shared" si="1"/>
        <v>0</v>
      </c>
      <c r="AI86" s="26"/>
      <c r="AJ86" s="27"/>
      <c r="AK86" s="45"/>
    </row>
    <row r="87" spans="2:37" ht="14.25" customHeight="1">
      <c r="B87" s="25">
        <v>76</v>
      </c>
      <c r="C87" s="66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93"/>
      <c r="P87" s="93"/>
      <c r="Q87" s="93"/>
      <c r="R87" s="94"/>
      <c r="S87" s="93"/>
      <c r="T87" s="94"/>
      <c r="U87" s="93"/>
      <c r="V87" s="94"/>
      <c r="W87" s="93"/>
      <c r="X87" s="93"/>
      <c r="Y87" s="89"/>
      <c r="Z87" s="93"/>
      <c r="AA87" s="90"/>
      <c r="AB87" s="90"/>
      <c r="AC87" s="111"/>
      <c r="AD87" s="7"/>
      <c r="AE87" s="66"/>
      <c r="AF87" s="21">
        <f>IF(AE87="○",設定!$C$20,0)</f>
        <v>0</v>
      </c>
      <c r="AG87" s="22">
        <f t="shared" si="1"/>
        <v>0</v>
      </c>
      <c r="AI87" s="26"/>
      <c r="AJ87" s="27"/>
      <c r="AK87" s="45"/>
    </row>
    <row r="88" spans="2:37" ht="14.25" customHeight="1">
      <c r="B88" s="25">
        <v>77</v>
      </c>
      <c r="C88" s="66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93"/>
      <c r="P88" s="93"/>
      <c r="Q88" s="93"/>
      <c r="R88" s="94"/>
      <c r="S88" s="93"/>
      <c r="T88" s="94"/>
      <c r="U88" s="93"/>
      <c r="V88" s="94"/>
      <c r="W88" s="93"/>
      <c r="X88" s="93"/>
      <c r="Y88" s="89"/>
      <c r="Z88" s="93"/>
      <c r="AA88" s="90"/>
      <c r="AB88" s="90"/>
      <c r="AC88" s="111"/>
      <c r="AD88" s="7"/>
      <c r="AE88" s="66"/>
      <c r="AF88" s="21">
        <f>IF(AE88="○",設定!$C$20,0)</f>
        <v>0</v>
      </c>
      <c r="AG88" s="22">
        <f t="shared" si="1"/>
        <v>0</v>
      </c>
      <c r="AI88" s="26"/>
      <c r="AJ88" s="27"/>
      <c r="AK88" s="45"/>
    </row>
    <row r="89" spans="2:37" ht="14.25" customHeight="1">
      <c r="B89" s="25">
        <v>78</v>
      </c>
      <c r="C89" s="66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93"/>
      <c r="P89" s="93"/>
      <c r="Q89" s="93"/>
      <c r="R89" s="94"/>
      <c r="S89" s="93"/>
      <c r="T89" s="94"/>
      <c r="U89" s="93"/>
      <c r="V89" s="94"/>
      <c r="W89" s="93"/>
      <c r="X89" s="93"/>
      <c r="Y89" s="89"/>
      <c r="Z89" s="93"/>
      <c r="AA89" s="90"/>
      <c r="AB89" s="90"/>
      <c r="AC89" s="111"/>
      <c r="AD89" s="7"/>
      <c r="AE89" s="66"/>
      <c r="AF89" s="21">
        <f>IF(AE89="○",設定!$C$20,0)</f>
        <v>0</v>
      </c>
      <c r="AG89" s="22">
        <f t="shared" si="1"/>
        <v>0</v>
      </c>
      <c r="AI89" s="26"/>
      <c r="AJ89" s="27"/>
      <c r="AK89" s="45"/>
    </row>
    <row r="90" spans="2:37" ht="14.25" customHeight="1">
      <c r="B90" s="25">
        <v>79</v>
      </c>
      <c r="C90" s="66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93"/>
      <c r="P90" s="93"/>
      <c r="Q90" s="93"/>
      <c r="R90" s="94"/>
      <c r="S90" s="93"/>
      <c r="T90" s="94"/>
      <c r="U90" s="93"/>
      <c r="V90" s="94"/>
      <c r="W90" s="93"/>
      <c r="X90" s="93"/>
      <c r="Y90" s="89"/>
      <c r="Z90" s="93"/>
      <c r="AA90" s="90"/>
      <c r="AB90" s="90"/>
      <c r="AC90" s="111"/>
      <c r="AD90" s="7"/>
      <c r="AE90" s="66"/>
      <c r="AF90" s="21">
        <f>IF(AE90="○",設定!$C$20,0)</f>
        <v>0</v>
      </c>
      <c r="AG90" s="22">
        <f t="shared" si="1"/>
        <v>0</v>
      </c>
      <c r="AI90" s="26"/>
      <c r="AJ90" s="27"/>
      <c r="AK90" s="45"/>
    </row>
    <row r="91" spans="2:37" ht="14.25" customHeight="1">
      <c r="B91" s="25">
        <v>80</v>
      </c>
      <c r="C91" s="66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93"/>
      <c r="P91" s="93"/>
      <c r="Q91" s="93"/>
      <c r="R91" s="94"/>
      <c r="S91" s="93"/>
      <c r="T91" s="94"/>
      <c r="U91" s="93"/>
      <c r="V91" s="94"/>
      <c r="W91" s="93"/>
      <c r="X91" s="93"/>
      <c r="Y91" s="89"/>
      <c r="Z91" s="93"/>
      <c r="AA91" s="90"/>
      <c r="AB91" s="90"/>
      <c r="AC91" s="111"/>
      <c r="AD91" s="7"/>
      <c r="AE91" s="66"/>
      <c r="AF91" s="21">
        <f>IF(AE91="○",設定!$C$20,0)</f>
        <v>0</v>
      </c>
      <c r="AG91" s="22">
        <f t="shared" si="1"/>
        <v>0</v>
      </c>
      <c r="AI91" s="26"/>
      <c r="AJ91" s="27"/>
      <c r="AK91" s="45"/>
    </row>
    <row r="92" spans="2:37" ht="14.25" customHeight="1">
      <c r="B92" s="25">
        <v>81</v>
      </c>
      <c r="C92" s="66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93"/>
      <c r="P92" s="93"/>
      <c r="Q92" s="93"/>
      <c r="R92" s="94"/>
      <c r="S92" s="93"/>
      <c r="T92" s="94"/>
      <c r="U92" s="93"/>
      <c r="V92" s="94"/>
      <c r="W92" s="93"/>
      <c r="X92" s="93"/>
      <c r="Y92" s="89"/>
      <c r="Z92" s="93"/>
      <c r="AA92" s="90"/>
      <c r="AB92" s="90"/>
      <c r="AC92" s="111"/>
      <c r="AD92" s="7"/>
      <c r="AE92" s="66"/>
      <c r="AF92" s="21">
        <f>IF(AE92="○",設定!$C$20,0)</f>
        <v>0</v>
      </c>
      <c r="AG92" s="22">
        <f t="shared" si="1"/>
        <v>0</v>
      </c>
      <c r="AI92" s="26"/>
      <c r="AJ92" s="27"/>
      <c r="AK92" s="45"/>
    </row>
    <row r="93" spans="2:37" ht="14.25" customHeight="1">
      <c r="B93" s="25">
        <v>82</v>
      </c>
      <c r="C93" s="66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93"/>
      <c r="P93" s="93"/>
      <c r="Q93" s="93"/>
      <c r="R93" s="94"/>
      <c r="S93" s="93"/>
      <c r="T93" s="94"/>
      <c r="U93" s="93"/>
      <c r="V93" s="94"/>
      <c r="W93" s="93"/>
      <c r="X93" s="93"/>
      <c r="Y93" s="89"/>
      <c r="Z93" s="93"/>
      <c r="AA93" s="90"/>
      <c r="AB93" s="90"/>
      <c r="AC93" s="111"/>
      <c r="AD93" s="7"/>
      <c r="AE93" s="66"/>
      <c r="AF93" s="21">
        <f>IF(AE93="○",設定!$C$20,0)</f>
        <v>0</v>
      </c>
      <c r="AG93" s="22">
        <f t="shared" si="1"/>
        <v>0</v>
      </c>
      <c r="AI93" s="26"/>
      <c r="AJ93" s="27"/>
      <c r="AK93" s="45"/>
    </row>
    <row r="94" spans="2:37" ht="14.25" customHeight="1">
      <c r="B94" s="25">
        <v>83</v>
      </c>
      <c r="C94" s="66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93"/>
      <c r="P94" s="93"/>
      <c r="Q94" s="93"/>
      <c r="R94" s="94"/>
      <c r="S94" s="93"/>
      <c r="T94" s="94"/>
      <c r="U94" s="93"/>
      <c r="V94" s="94"/>
      <c r="W94" s="93"/>
      <c r="X94" s="93"/>
      <c r="Y94" s="89"/>
      <c r="Z94" s="93"/>
      <c r="AA94" s="90"/>
      <c r="AB94" s="90"/>
      <c r="AC94" s="111"/>
      <c r="AD94" s="7"/>
      <c r="AE94" s="66"/>
      <c r="AF94" s="21">
        <f>IF(AE94="○",設定!$C$20,0)</f>
        <v>0</v>
      </c>
      <c r="AG94" s="22">
        <f t="shared" si="1"/>
        <v>0</v>
      </c>
      <c r="AI94" s="26"/>
      <c r="AJ94" s="27"/>
      <c r="AK94" s="45"/>
    </row>
    <row r="95" spans="2:37" ht="14.25" customHeight="1">
      <c r="B95" s="25">
        <v>84</v>
      </c>
      <c r="C95" s="66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93"/>
      <c r="P95" s="93"/>
      <c r="Q95" s="93"/>
      <c r="R95" s="94"/>
      <c r="S95" s="93"/>
      <c r="T95" s="94"/>
      <c r="U95" s="93"/>
      <c r="V95" s="94"/>
      <c r="W95" s="93"/>
      <c r="X95" s="93"/>
      <c r="Y95" s="89"/>
      <c r="Z95" s="93"/>
      <c r="AA95" s="90"/>
      <c r="AB95" s="90"/>
      <c r="AC95" s="111"/>
      <c r="AD95" s="7"/>
      <c r="AE95" s="66"/>
      <c r="AF95" s="21">
        <f>IF(AE95="○",設定!$C$20,0)</f>
        <v>0</v>
      </c>
      <c r="AG95" s="22">
        <f t="shared" si="1"/>
        <v>0</v>
      </c>
      <c r="AI95" s="26"/>
      <c r="AJ95" s="27"/>
      <c r="AK95" s="45"/>
    </row>
    <row r="96" spans="2:37" ht="14.25" customHeight="1">
      <c r="B96" s="25">
        <v>85</v>
      </c>
      <c r="C96" s="66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93"/>
      <c r="P96" s="93"/>
      <c r="Q96" s="93"/>
      <c r="R96" s="94"/>
      <c r="S96" s="93"/>
      <c r="T96" s="94"/>
      <c r="U96" s="93"/>
      <c r="V96" s="94"/>
      <c r="W96" s="93"/>
      <c r="X96" s="93"/>
      <c r="Y96" s="89"/>
      <c r="Z96" s="93"/>
      <c r="AA96" s="90"/>
      <c r="AB96" s="90"/>
      <c r="AC96" s="111"/>
      <c r="AD96" s="7"/>
      <c r="AE96" s="66"/>
      <c r="AF96" s="21">
        <f>IF(AE96="○",設定!$C$20,0)</f>
        <v>0</v>
      </c>
      <c r="AG96" s="22">
        <f t="shared" si="1"/>
        <v>0</v>
      </c>
      <c r="AI96" s="26"/>
      <c r="AJ96" s="27"/>
      <c r="AK96" s="45"/>
    </row>
    <row r="97" spans="2:37" ht="14.25" customHeight="1">
      <c r="B97" s="25">
        <v>86</v>
      </c>
      <c r="C97" s="66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93"/>
      <c r="P97" s="93"/>
      <c r="Q97" s="93"/>
      <c r="R97" s="94"/>
      <c r="S97" s="93"/>
      <c r="T97" s="94"/>
      <c r="U97" s="93"/>
      <c r="V97" s="94"/>
      <c r="W97" s="93"/>
      <c r="X97" s="93"/>
      <c r="Y97" s="89"/>
      <c r="Z97" s="93"/>
      <c r="AA97" s="90"/>
      <c r="AB97" s="90"/>
      <c r="AC97" s="111"/>
      <c r="AD97" s="7"/>
      <c r="AE97" s="66"/>
      <c r="AF97" s="21">
        <f>IF(AE97="○",設定!$C$20,0)</f>
        <v>0</v>
      </c>
      <c r="AG97" s="22">
        <f t="shared" si="1"/>
        <v>0</v>
      </c>
      <c r="AI97" s="26"/>
      <c r="AJ97" s="27"/>
      <c r="AK97" s="45"/>
    </row>
    <row r="98" spans="2:37" ht="14.25" customHeight="1">
      <c r="B98" s="25">
        <v>87</v>
      </c>
      <c r="C98" s="66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93"/>
      <c r="P98" s="93"/>
      <c r="Q98" s="93"/>
      <c r="R98" s="94"/>
      <c r="S98" s="93"/>
      <c r="T98" s="94"/>
      <c r="U98" s="93"/>
      <c r="V98" s="94"/>
      <c r="W98" s="93"/>
      <c r="X98" s="93"/>
      <c r="Y98" s="89"/>
      <c r="Z98" s="93"/>
      <c r="AA98" s="90"/>
      <c r="AB98" s="90"/>
      <c r="AC98" s="111"/>
      <c r="AD98" s="7"/>
      <c r="AE98" s="66"/>
      <c r="AF98" s="21">
        <f>IF(AE98="○",設定!$C$20,0)</f>
        <v>0</v>
      </c>
      <c r="AG98" s="22">
        <f t="shared" si="1"/>
        <v>0</v>
      </c>
      <c r="AI98" s="26"/>
      <c r="AJ98" s="27"/>
      <c r="AK98" s="45"/>
    </row>
    <row r="99" spans="2:37" ht="14.25" customHeight="1">
      <c r="B99" s="25">
        <v>88</v>
      </c>
      <c r="C99" s="66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93"/>
      <c r="P99" s="93"/>
      <c r="Q99" s="93"/>
      <c r="R99" s="94"/>
      <c r="S99" s="93"/>
      <c r="T99" s="94"/>
      <c r="U99" s="93"/>
      <c r="V99" s="94"/>
      <c r="W99" s="93"/>
      <c r="X99" s="93"/>
      <c r="Y99" s="89"/>
      <c r="Z99" s="93"/>
      <c r="AA99" s="90"/>
      <c r="AB99" s="90"/>
      <c r="AC99" s="111"/>
      <c r="AD99" s="7"/>
      <c r="AE99" s="66"/>
      <c r="AF99" s="21">
        <f>IF(AE99="○",設定!$C$20,0)</f>
        <v>0</v>
      </c>
      <c r="AG99" s="22">
        <f t="shared" si="1"/>
        <v>0</v>
      </c>
      <c r="AI99" s="26"/>
      <c r="AJ99" s="27"/>
      <c r="AK99" s="45"/>
    </row>
    <row r="100" spans="2:37" ht="14.25" customHeight="1">
      <c r="B100" s="25">
        <v>89</v>
      </c>
      <c r="C100" s="66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93"/>
      <c r="P100" s="93"/>
      <c r="Q100" s="93"/>
      <c r="R100" s="94"/>
      <c r="S100" s="93"/>
      <c r="T100" s="94"/>
      <c r="U100" s="93"/>
      <c r="V100" s="94"/>
      <c r="W100" s="93"/>
      <c r="X100" s="93"/>
      <c r="Y100" s="89"/>
      <c r="Z100" s="93"/>
      <c r="AA100" s="90"/>
      <c r="AB100" s="90"/>
      <c r="AC100" s="111"/>
      <c r="AD100" s="7"/>
      <c r="AE100" s="66"/>
      <c r="AF100" s="21">
        <f>IF(AE100="○",設定!$C$20,0)</f>
        <v>0</v>
      </c>
      <c r="AG100" s="22">
        <f t="shared" si="1"/>
        <v>0</v>
      </c>
      <c r="AI100" s="26"/>
      <c r="AJ100" s="27"/>
      <c r="AK100" s="45"/>
    </row>
    <row r="101" spans="2:37" ht="14.25" customHeight="1">
      <c r="B101" s="25">
        <v>90</v>
      </c>
      <c r="C101" s="66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93"/>
      <c r="P101" s="93"/>
      <c r="Q101" s="93"/>
      <c r="R101" s="94"/>
      <c r="S101" s="93"/>
      <c r="T101" s="94"/>
      <c r="U101" s="93"/>
      <c r="V101" s="94"/>
      <c r="W101" s="93"/>
      <c r="X101" s="93"/>
      <c r="Y101" s="89"/>
      <c r="Z101" s="93"/>
      <c r="AA101" s="90"/>
      <c r="AB101" s="90"/>
      <c r="AC101" s="111"/>
      <c r="AD101" s="7"/>
      <c r="AE101" s="66"/>
      <c r="AF101" s="21">
        <f>IF(AE101="○",設定!$C$20,0)</f>
        <v>0</v>
      </c>
      <c r="AG101" s="22">
        <f t="shared" si="1"/>
        <v>0</v>
      </c>
      <c r="AI101" s="26"/>
      <c r="AJ101" s="27"/>
      <c r="AK101" s="45"/>
    </row>
    <row r="102" spans="2:37" ht="14.25" customHeight="1">
      <c r="B102" s="25">
        <v>91</v>
      </c>
      <c r="C102" s="66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93"/>
      <c r="P102" s="93"/>
      <c r="Q102" s="93"/>
      <c r="R102" s="94"/>
      <c r="S102" s="93"/>
      <c r="T102" s="94"/>
      <c r="U102" s="93"/>
      <c r="V102" s="94"/>
      <c r="W102" s="93"/>
      <c r="X102" s="93"/>
      <c r="Y102" s="89"/>
      <c r="Z102" s="93"/>
      <c r="AA102" s="90"/>
      <c r="AB102" s="90"/>
      <c r="AC102" s="111"/>
      <c r="AD102" s="7"/>
      <c r="AE102" s="66"/>
      <c r="AF102" s="21">
        <f>IF(AE102="○",設定!$C$20,0)</f>
        <v>0</v>
      </c>
      <c r="AG102" s="22">
        <f t="shared" si="1"/>
        <v>0</v>
      </c>
      <c r="AI102" s="26"/>
      <c r="AJ102" s="27"/>
      <c r="AK102" s="45"/>
    </row>
    <row r="103" spans="2:37" ht="14.25" customHeight="1">
      <c r="B103" s="25">
        <v>92</v>
      </c>
      <c r="C103" s="66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93"/>
      <c r="P103" s="93"/>
      <c r="Q103" s="93"/>
      <c r="R103" s="94"/>
      <c r="S103" s="93"/>
      <c r="T103" s="94"/>
      <c r="U103" s="93"/>
      <c r="V103" s="94"/>
      <c r="W103" s="93"/>
      <c r="X103" s="93"/>
      <c r="Y103" s="89"/>
      <c r="Z103" s="93"/>
      <c r="AA103" s="90"/>
      <c r="AB103" s="90"/>
      <c r="AC103" s="111"/>
      <c r="AD103" s="7"/>
      <c r="AE103" s="66"/>
      <c r="AF103" s="21">
        <f>IF(AE103="○",設定!$C$20,0)</f>
        <v>0</v>
      </c>
      <c r="AG103" s="22">
        <f t="shared" si="1"/>
        <v>0</v>
      </c>
      <c r="AI103" s="26"/>
      <c r="AJ103" s="27"/>
      <c r="AK103" s="45"/>
    </row>
    <row r="104" spans="2:37" ht="14.25" customHeight="1">
      <c r="B104" s="25">
        <v>93</v>
      </c>
      <c r="C104" s="66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93"/>
      <c r="P104" s="93"/>
      <c r="Q104" s="93"/>
      <c r="R104" s="94"/>
      <c r="S104" s="93"/>
      <c r="T104" s="94"/>
      <c r="U104" s="93"/>
      <c r="V104" s="94"/>
      <c r="W104" s="93"/>
      <c r="X104" s="93"/>
      <c r="Y104" s="89"/>
      <c r="Z104" s="93"/>
      <c r="AA104" s="90"/>
      <c r="AB104" s="90"/>
      <c r="AC104" s="111"/>
      <c r="AD104" s="7"/>
      <c r="AE104" s="66"/>
      <c r="AF104" s="21">
        <f>IF(AE104="○",設定!$C$20,0)</f>
        <v>0</v>
      </c>
      <c r="AG104" s="22">
        <f t="shared" si="1"/>
        <v>0</v>
      </c>
      <c r="AI104" s="26"/>
      <c r="AJ104" s="27"/>
      <c r="AK104" s="45"/>
    </row>
    <row r="105" spans="2:37" ht="14.25" customHeight="1">
      <c r="B105" s="25">
        <v>94</v>
      </c>
      <c r="C105" s="66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93"/>
      <c r="P105" s="93"/>
      <c r="Q105" s="93"/>
      <c r="R105" s="94"/>
      <c r="S105" s="93"/>
      <c r="T105" s="94"/>
      <c r="U105" s="93"/>
      <c r="V105" s="94"/>
      <c r="W105" s="93"/>
      <c r="X105" s="93"/>
      <c r="Y105" s="89"/>
      <c r="Z105" s="93"/>
      <c r="AA105" s="90"/>
      <c r="AB105" s="90"/>
      <c r="AC105" s="111"/>
      <c r="AD105" s="7"/>
      <c r="AE105" s="66"/>
      <c r="AF105" s="21">
        <f>IF(AE105="○",設定!$C$20,0)</f>
        <v>0</v>
      </c>
      <c r="AG105" s="22">
        <f t="shared" si="1"/>
        <v>0</v>
      </c>
      <c r="AI105" s="26"/>
      <c r="AJ105" s="27"/>
      <c r="AK105" s="45"/>
    </row>
    <row r="106" spans="2:37" ht="14.25" customHeight="1">
      <c r="B106" s="25">
        <v>95</v>
      </c>
      <c r="C106" s="66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93"/>
      <c r="P106" s="93"/>
      <c r="Q106" s="93"/>
      <c r="R106" s="94"/>
      <c r="S106" s="93"/>
      <c r="T106" s="94"/>
      <c r="U106" s="93"/>
      <c r="V106" s="94"/>
      <c r="W106" s="93"/>
      <c r="X106" s="93"/>
      <c r="Y106" s="89"/>
      <c r="Z106" s="93"/>
      <c r="AA106" s="90"/>
      <c r="AB106" s="90"/>
      <c r="AC106" s="111"/>
      <c r="AD106" s="7"/>
      <c r="AE106" s="66"/>
      <c r="AF106" s="21">
        <f>IF(AE106="○",設定!$C$20,0)</f>
        <v>0</v>
      </c>
      <c r="AG106" s="22">
        <f t="shared" si="1"/>
        <v>0</v>
      </c>
      <c r="AI106" s="26"/>
      <c r="AJ106" s="27"/>
      <c r="AK106" s="45"/>
    </row>
    <row r="107" spans="2:37" ht="14.25" customHeight="1">
      <c r="B107" s="25">
        <v>96</v>
      </c>
      <c r="C107" s="66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93"/>
      <c r="P107" s="93"/>
      <c r="Q107" s="93"/>
      <c r="R107" s="94"/>
      <c r="S107" s="93"/>
      <c r="T107" s="94"/>
      <c r="U107" s="93"/>
      <c r="V107" s="94"/>
      <c r="W107" s="93"/>
      <c r="X107" s="93"/>
      <c r="Y107" s="89"/>
      <c r="Z107" s="93"/>
      <c r="AA107" s="90"/>
      <c r="AB107" s="90"/>
      <c r="AC107" s="111"/>
      <c r="AD107" s="7"/>
      <c r="AE107" s="66"/>
      <c r="AF107" s="21">
        <f>IF(AE107="○",設定!$C$20,0)</f>
        <v>0</v>
      </c>
      <c r="AG107" s="22">
        <f t="shared" si="1"/>
        <v>0</v>
      </c>
      <c r="AI107" s="26"/>
      <c r="AJ107" s="27"/>
      <c r="AK107" s="45"/>
    </row>
    <row r="108" spans="2:37" ht="14.25" customHeight="1">
      <c r="B108" s="25">
        <v>97</v>
      </c>
      <c r="C108" s="66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93"/>
      <c r="P108" s="93"/>
      <c r="Q108" s="93"/>
      <c r="R108" s="94"/>
      <c r="S108" s="93"/>
      <c r="T108" s="94"/>
      <c r="U108" s="93"/>
      <c r="V108" s="94"/>
      <c r="W108" s="93"/>
      <c r="X108" s="93"/>
      <c r="Y108" s="89"/>
      <c r="Z108" s="93"/>
      <c r="AA108" s="90"/>
      <c r="AB108" s="90"/>
      <c r="AC108" s="111"/>
      <c r="AD108" s="7"/>
      <c r="AE108" s="66"/>
      <c r="AF108" s="21">
        <f>IF(AE108="○",設定!$C$20,0)</f>
        <v>0</v>
      </c>
      <c r="AG108" s="22">
        <f t="shared" si="1"/>
        <v>0</v>
      </c>
      <c r="AI108" s="26"/>
      <c r="AJ108" s="27"/>
      <c r="AK108" s="45"/>
    </row>
    <row r="109" spans="2:37" ht="14.25" customHeight="1">
      <c r="B109" s="25">
        <v>98</v>
      </c>
      <c r="C109" s="66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93"/>
      <c r="P109" s="93"/>
      <c r="Q109" s="93"/>
      <c r="R109" s="94"/>
      <c r="S109" s="93"/>
      <c r="T109" s="94"/>
      <c r="U109" s="93"/>
      <c r="V109" s="94"/>
      <c r="W109" s="93"/>
      <c r="X109" s="93"/>
      <c r="Y109" s="89"/>
      <c r="Z109" s="93"/>
      <c r="AA109" s="90"/>
      <c r="AB109" s="90"/>
      <c r="AC109" s="111"/>
      <c r="AD109" s="7"/>
      <c r="AE109" s="66"/>
      <c r="AF109" s="21">
        <f>IF(AE109="○",設定!$C$20,0)</f>
        <v>0</v>
      </c>
      <c r="AG109" s="22">
        <f t="shared" si="1"/>
        <v>0</v>
      </c>
      <c r="AI109" s="26"/>
      <c r="AJ109" s="27"/>
      <c r="AK109" s="45"/>
    </row>
    <row r="110" spans="2:37" ht="14.25" customHeight="1">
      <c r="B110" s="25">
        <v>99</v>
      </c>
      <c r="C110" s="66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93"/>
      <c r="P110" s="93"/>
      <c r="Q110" s="93"/>
      <c r="R110" s="94"/>
      <c r="S110" s="93"/>
      <c r="T110" s="94"/>
      <c r="U110" s="93"/>
      <c r="V110" s="94"/>
      <c r="W110" s="93"/>
      <c r="X110" s="93"/>
      <c r="Y110" s="89"/>
      <c r="Z110" s="93"/>
      <c r="AA110" s="90"/>
      <c r="AB110" s="90"/>
      <c r="AC110" s="111"/>
      <c r="AD110" s="7"/>
      <c r="AE110" s="66"/>
      <c r="AF110" s="21">
        <f>IF(AE110="○",設定!$C$20,0)</f>
        <v>0</v>
      </c>
      <c r="AG110" s="22">
        <f t="shared" si="1"/>
        <v>0</v>
      </c>
      <c r="AI110" s="26"/>
      <c r="AJ110" s="27"/>
      <c r="AK110" s="45"/>
    </row>
    <row r="111" spans="2:37" ht="14.25" customHeight="1">
      <c r="B111" s="25">
        <v>100</v>
      </c>
      <c r="C111" s="66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93"/>
      <c r="P111" s="93"/>
      <c r="Q111" s="93"/>
      <c r="R111" s="94"/>
      <c r="S111" s="93"/>
      <c r="T111" s="94"/>
      <c r="U111" s="93"/>
      <c r="V111" s="94"/>
      <c r="W111" s="93"/>
      <c r="X111" s="93"/>
      <c r="Y111" s="89"/>
      <c r="Z111" s="93"/>
      <c r="AA111" s="90"/>
      <c r="AB111" s="90"/>
      <c r="AC111" s="111"/>
      <c r="AD111" s="7"/>
      <c r="AE111" s="66"/>
      <c r="AF111" s="21">
        <f>IF(AE111="○",設定!$C$20,0)</f>
        <v>0</v>
      </c>
      <c r="AG111" s="22">
        <f t="shared" si="1"/>
        <v>0</v>
      </c>
      <c r="AI111" s="26"/>
      <c r="AJ111" s="27"/>
      <c r="AK111" s="45"/>
    </row>
    <row r="112" spans="2:37" ht="14.25" customHeight="1">
      <c r="B112" s="25">
        <v>101</v>
      </c>
      <c r="C112" s="66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93"/>
      <c r="P112" s="93"/>
      <c r="Q112" s="93"/>
      <c r="R112" s="94"/>
      <c r="S112" s="93"/>
      <c r="T112" s="94"/>
      <c r="U112" s="93"/>
      <c r="V112" s="94"/>
      <c r="W112" s="93"/>
      <c r="X112" s="93"/>
      <c r="Y112" s="89"/>
      <c r="Z112" s="93"/>
      <c r="AA112" s="90"/>
      <c r="AB112" s="90"/>
      <c r="AC112" s="111"/>
      <c r="AD112" s="7"/>
      <c r="AE112" s="66"/>
      <c r="AF112" s="21">
        <f>IF(AE112="○",設定!$C$20,0)</f>
        <v>0</v>
      </c>
      <c r="AG112" s="22">
        <f t="shared" si="1"/>
        <v>0</v>
      </c>
      <c r="AI112" s="26"/>
      <c r="AJ112" s="27"/>
      <c r="AK112" s="45"/>
    </row>
    <row r="113" spans="2:37" ht="14.25" customHeight="1">
      <c r="B113" s="25">
        <v>102</v>
      </c>
      <c r="C113" s="66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93"/>
      <c r="P113" s="93"/>
      <c r="Q113" s="93"/>
      <c r="R113" s="94"/>
      <c r="S113" s="93"/>
      <c r="T113" s="94"/>
      <c r="U113" s="93"/>
      <c r="V113" s="94"/>
      <c r="W113" s="93"/>
      <c r="X113" s="93"/>
      <c r="Y113" s="89"/>
      <c r="Z113" s="93"/>
      <c r="AA113" s="90"/>
      <c r="AB113" s="90"/>
      <c r="AC113" s="111"/>
      <c r="AD113" s="7"/>
      <c r="AE113" s="66"/>
      <c r="AF113" s="21">
        <f>IF(AE113="○",設定!$C$20,0)</f>
        <v>0</v>
      </c>
      <c r="AG113" s="22">
        <f t="shared" si="1"/>
        <v>0</v>
      </c>
      <c r="AI113" s="26"/>
      <c r="AJ113" s="27"/>
      <c r="AK113" s="45"/>
    </row>
    <row r="114" spans="2:37" ht="14.25" customHeight="1">
      <c r="B114" s="25">
        <v>103</v>
      </c>
      <c r="C114" s="66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93"/>
      <c r="P114" s="93"/>
      <c r="Q114" s="93"/>
      <c r="R114" s="94"/>
      <c r="S114" s="93"/>
      <c r="T114" s="94"/>
      <c r="U114" s="93"/>
      <c r="V114" s="94"/>
      <c r="W114" s="93"/>
      <c r="X114" s="93"/>
      <c r="Y114" s="89"/>
      <c r="Z114" s="93"/>
      <c r="AA114" s="90"/>
      <c r="AB114" s="90"/>
      <c r="AC114" s="111"/>
      <c r="AD114" s="7"/>
      <c r="AE114" s="66"/>
      <c r="AF114" s="21">
        <f>IF(AE114="○",設定!$C$20,0)</f>
        <v>0</v>
      </c>
      <c r="AG114" s="22">
        <f t="shared" si="1"/>
        <v>0</v>
      </c>
      <c r="AI114" s="26"/>
      <c r="AJ114" s="27"/>
      <c r="AK114" s="45"/>
    </row>
    <row r="115" spans="2:37" ht="14.25" customHeight="1">
      <c r="B115" s="25">
        <v>104</v>
      </c>
      <c r="C115" s="66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93"/>
      <c r="P115" s="93"/>
      <c r="Q115" s="93"/>
      <c r="R115" s="94"/>
      <c r="S115" s="93"/>
      <c r="T115" s="94"/>
      <c r="U115" s="93"/>
      <c r="V115" s="94"/>
      <c r="W115" s="93"/>
      <c r="X115" s="93"/>
      <c r="Y115" s="89"/>
      <c r="Z115" s="93"/>
      <c r="AA115" s="90"/>
      <c r="AB115" s="90"/>
      <c r="AC115" s="111"/>
      <c r="AD115" s="7"/>
      <c r="AE115" s="66"/>
      <c r="AF115" s="21">
        <f>IF(AE115="○",設定!$C$20,0)</f>
        <v>0</v>
      </c>
      <c r="AG115" s="22">
        <f t="shared" si="1"/>
        <v>0</v>
      </c>
      <c r="AI115" s="26"/>
      <c r="AJ115" s="27"/>
      <c r="AK115" s="45"/>
    </row>
    <row r="116" spans="2:37" ht="14.25" customHeight="1">
      <c r="B116" s="25">
        <v>105</v>
      </c>
      <c r="C116" s="66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93"/>
      <c r="P116" s="93"/>
      <c r="Q116" s="93"/>
      <c r="R116" s="94"/>
      <c r="S116" s="93"/>
      <c r="T116" s="94"/>
      <c r="U116" s="93"/>
      <c r="V116" s="94"/>
      <c r="W116" s="93"/>
      <c r="X116" s="93"/>
      <c r="Y116" s="89"/>
      <c r="Z116" s="93"/>
      <c r="AA116" s="90"/>
      <c r="AB116" s="90"/>
      <c r="AC116" s="111"/>
      <c r="AD116" s="7"/>
      <c r="AE116" s="66"/>
      <c r="AF116" s="21">
        <f>IF(AE116="○",設定!$C$20,0)</f>
        <v>0</v>
      </c>
      <c r="AG116" s="22">
        <f t="shared" si="1"/>
        <v>0</v>
      </c>
      <c r="AI116" s="26"/>
      <c r="AJ116" s="27"/>
      <c r="AK116" s="45"/>
    </row>
    <row r="117" spans="2:37" ht="14.25" customHeight="1">
      <c r="B117" s="25">
        <v>106</v>
      </c>
      <c r="C117" s="66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93"/>
      <c r="P117" s="93"/>
      <c r="Q117" s="93"/>
      <c r="R117" s="94"/>
      <c r="S117" s="93"/>
      <c r="T117" s="94"/>
      <c r="U117" s="93"/>
      <c r="V117" s="94"/>
      <c r="W117" s="93"/>
      <c r="X117" s="93"/>
      <c r="Y117" s="89"/>
      <c r="Z117" s="93"/>
      <c r="AA117" s="90"/>
      <c r="AB117" s="90"/>
      <c r="AC117" s="111"/>
      <c r="AD117" s="7"/>
      <c r="AE117" s="66"/>
      <c r="AF117" s="21">
        <f>IF(AE117="○",設定!$C$20,0)</f>
        <v>0</v>
      </c>
      <c r="AG117" s="22">
        <f t="shared" si="1"/>
        <v>0</v>
      </c>
      <c r="AI117" s="26"/>
      <c r="AJ117" s="27"/>
      <c r="AK117" s="45"/>
    </row>
    <row r="118" spans="2:37" ht="14.25" customHeight="1">
      <c r="B118" s="25">
        <v>107</v>
      </c>
      <c r="C118" s="66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93"/>
      <c r="P118" s="93"/>
      <c r="Q118" s="93"/>
      <c r="R118" s="94"/>
      <c r="S118" s="93"/>
      <c r="T118" s="94"/>
      <c r="U118" s="93"/>
      <c r="V118" s="94"/>
      <c r="W118" s="93"/>
      <c r="X118" s="93"/>
      <c r="Y118" s="89"/>
      <c r="Z118" s="93"/>
      <c r="AA118" s="90"/>
      <c r="AB118" s="90"/>
      <c r="AC118" s="111"/>
      <c r="AD118" s="7"/>
      <c r="AE118" s="66"/>
      <c r="AF118" s="21">
        <f>IF(AE118="○",設定!$C$20,0)</f>
        <v>0</v>
      </c>
      <c r="AG118" s="22">
        <f t="shared" si="1"/>
        <v>0</v>
      </c>
      <c r="AI118" s="26"/>
      <c r="AJ118" s="27"/>
      <c r="AK118" s="45"/>
    </row>
    <row r="119" spans="2:37" ht="14.25" customHeight="1">
      <c r="B119" s="25">
        <v>108</v>
      </c>
      <c r="C119" s="66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93"/>
      <c r="P119" s="93"/>
      <c r="Q119" s="93"/>
      <c r="R119" s="94"/>
      <c r="S119" s="93"/>
      <c r="T119" s="94"/>
      <c r="U119" s="93"/>
      <c r="V119" s="94"/>
      <c r="W119" s="93"/>
      <c r="X119" s="93"/>
      <c r="Y119" s="89"/>
      <c r="Z119" s="93"/>
      <c r="AA119" s="90"/>
      <c r="AB119" s="90"/>
      <c r="AC119" s="111"/>
      <c r="AD119" s="7"/>
      <c r="AE119" s="66"/>
      <c r="AF119" s="21">
        <f>IF(AE119="○",設定!$C$20,0)</f>
        <v>0</v>
      </c>
      <c r="AG119" s="22">
        <f t="shared" si="1"/>
        <v>0</v>
      </c>
      <c r="AI119" s="26"/>
      <c r="AJ119" s="27"/>
      <c r="AK119" s="45"/>
    </row>
    <row r="120" spans="2:37" ht="14.25" customHeight="1">
      <c r="B120" s="25">
        <v>109</v>
      </c>
      <c r="C120" s="66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93"/>
      <c r="P120" s="93"/>
      <c r="Q120" s="93"/>
      <c r="R120" s="94"/>
      <c r="S120" s="93"/>
      <c r="T120" s="94"/>
      <c r="U120" s="93"/>
      <c r="V120" s="94"/>
      <c r="W120" s="93"/>
      <c r="X120" s="93"/>
      <c r="Y120" s="89"/>
      <c r="Z120" s="93"/>
      <c r="AA120" s="90"/>
      <c r="AB120" s="90"/>
      <c r="AC120" s="111"/>
      <c r="AD120" s="7"/>
      <c r="AE120" s="66"/>
      <c r="AF120" s="21">
        <f>IF(AE120="○",設定!$C$20,0)</f>
        <v>0</v>
      </c>
      <c r="AG120" s="22">
        <f t="shared" si="1"/>
        <v>0</v>
      </c>
      <c r="AI120" s="26"/>
      <c r="AJ120" s="27"/>
      <c r="AK120" s="45"/>
    </row>
    <row r="121" spans="2:37" ht="14.25" customHeight="1">
      <c r="B121" s="25">
        <v>110</v>
      </c>
      <c r="C121" s="66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93"/>
      <c r="P121" s="93"/>
      <c r="Q121" s="93"/>
      <c r="R121" s="94"/>
      <c r="S121" s="93"/>
      <c r="T121" s="94"/>
      <c r="U121" s="93"/>
      <c r="V121" s="94"/>
      <c r="W121" s="93"/>
      <c r="X121" s="93"/>
      <c r="Y121" s="89"/>
      <c r="Z121" s="93"/>
      <c r="AA121" s="90"/>
      <c r="AB121" s="90"/>
      <c r="AC121" s="111"/>
      <c r="AD121" s="7"/>
      <c r="AE121" s="66"/>
      <c r="AF121" s="21">
        <f>IF(AE121="○",設定!$C$20,0)</f>
        <v>0</v>
      </c>
      <c r="AG121" s="22">
        <f t="shared" si="1"/>
        <v>0</v>
      </c>
      <c r="AI121" s="26"/>
      <c r="AJ121" s="27"/>
      <c r="AK121" s="45"/>
    </row>
    <row r="122" spans="2:37" ht="14.25" customHeight="1">
      <c r="B122" s="25">
        <v>111</v>
      </c>
      <c r="C122" s="66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93"/>
      <c r="P122" s="93"/>
      <c r="Q122" s="93"/>
      <c r="R122" s="94"/>
      <c r="S122" s="93"/>
      <c r="T122" s="94"/>
      <c r="U122" s="93"/>
      <c r="V122" s="94"/>
      <c r="W122" s="93"/>
      <c r="X122" s="93"/>
      <c r="Y122" s="89"/>
      <c r="Z122" s="93"/>
      <c r="AA122" s="90"/>
      <c r="AB122" s="90"/>
      <c r="AC122" s="111"/>
      <c r="AD122" s="7"/>
      <c r="AE122" s="66"/>
      <c r="AF122" s="21">
        <f>IF(AE122="○",設定!$C$20,0)</f>
        <v>0</v>
      </c>
      <c r="AG122" s="22">
        <f t="shared" si="1"/>
        <v>0</v>
      </c>
      <c r="AI122" s="26"/>
      <c r="AJ122" s="27"/>
      <c r="AK122" s="45"/>
    </row>
    <row r="123" spans="2:37" ht="14.25" customHeight="1">
      <c r="B123" s="25">
        <v>112</v>
      </c>
      <c r="C123" s="66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93"/>
      <c r="P123" s="93"/>
      <c r="Q123" s="93"/>
      <c r="R123" s="94"/>
      <c r="S123" s="93"/>
      <c r="T123" s="94"/>
      <c r="U123" s="93"/>
      <c r="V123" s="94"/>
      <c r="W123" s="93"/>
      <c r="X123" s="93"/>
      <c r="Y123" s="89"/>
      <c r="Z123" s="93"/>
      <c r="AA123" s="90"/>
      <c r="AB123" s="90"/>
      <c r="AC123" s="111"/>
      <c r="AD123" s="7"/>
      <c r="AE123" s="66"/>
      <c r="AF123" s="21">
        <f>IF(AE123="○",設定!$C$20,0)</f>
        <v>0</v>
      </c>
      <c r="AG123" s="22">
        <f t="shared" si="1"/>
        <v>0</v>
      </c>
      <c r="AI123" s="26"/>
      <c r="AJ123" s="27"/>
      <c r="AK123" s="45"/>
    </row>
    <row r="124" spans="2:37" ht="14.25" customHeight="1">
      <c r="B124" s="25">
        <v>113</v>
      </c>
      <c r="C124" s="66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93"/>
      <c r="P124" s="93"/>
      <c r="Q124" s="93"/>
      <c r="R124" s="94"/>
      <c r="S124" s="93"/>
      <c r="T124" s="94"/>
      <c r="U124" s="93"/>
      <c r="V124" s="94"/>
      <c r="W124" s="93"/>
      <c r="X124" s="93"/>
      <c r="Y124" s="89"/>
      <c r="Z124" s="93"/>
      <c r="AA124" s="90"/>
      <c r="AB124" s="90"/>
      <c r="AC124" s="111"/>
      <c r="AD124" s="7"/>
      <c r="AE124" s="66"/>
      <c r="AF124" s="21">
        <f>IF(AE124="○",設定!$C$20,0)</f>
        <v>0</v>
      </c>
      <c r="AG124" s="22">
        <f t="shared" si="1"/>
        <v>0</v>
      </c>
      <c r="AI124" s="26"/>
      <c r="AJ124" s="27"/>
      <c r="AK124" s="45"/>
    </row>
    <row r="125" spans="2:37" ht="14.25" customHeight="1">
      <c r="B125" s="25">
        <v>114</v>
      </c>
      <c r="C125" s="66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93"/>
      <c r="P125" s="93"/>
      <c r="Q125" s="93"/>
      <c r="R125" s="94"/>
      <c r="S125" s="93"/>
      <c r="T125" s="94"/>
      <c r="U125" s="93"/>
      <c r="V125" s="94"/>
      <c r="W125" s="93"/>
      <c r="X125" s="93"/>
      <c r="Y125" s="89"/>
      <c r="Z125" s="93"/>
      <c r="AA125" s="90"/>
      <c r="AB125" s="90"/>
      <c r="AC125" s="111"/>
      <c r="AD125" s="7"/>
      <c r="AE125" s="66"/>
      <c r="AF125" s="21">
        <f>IF(AE125="○",設定!$C$20,0)</f>
        <v>0</v>
      </c>
      <c r="AG125" s="22">
        <f t="shared" si="1"/>
        <v>0</v>
      </c>
      <c r="AI125" s="26"/>
      <c r="AJ125" s="27"/>
      <c r="AK125" s="45"/>
    </row>
    <row r="126" spans="2:37" ht="14.25" customHeight="1">
      <c r="B126" s="25">
        <v>115</v>
      </c>
      <c r="C126" s="66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93"/>
      <c r="P126" s="93"/>
      <c r="Q126" s="93"/>
      <c r="R126" s="94"/>
      <c r="S126" s="93"/>
      <c r="T126" s="94"/>
      <c r="U126" s="93"/>
      <c r="V126" s="94"/>
      <c r="W126" s="93"/>
      <c r="X126" s="93"/>
      <c r="Y126" s="89"/>
      <c r="Z126" s="93"/>
      <c r="AA126" s="90"/>
      <c r="AB126" s="90"/>
      <c r="AC126" s="111"/>
      <c r="AD126" s="7"/>
      <c r="AE126" s="66"/>
      <c r="AF126" s="21">
        <f>IF(AE126="○",設定!$C$20,0)</f>
        <v>0</v>
      </c>
      <c r="AG126" s="22">
        <f t="shared" si="1"/>
        <v>0</v>
      </c>
      <c r="AI126" s="26"/>
      <c r="AJ126" s="27"/>
      <c r="AK126" s="45"/>
    </row>
    <row r="127" spans="2:37" ht="14.25" customHeight="1">
      <c r="B127" s="25">
        <v>116</v>
      </c>
      <c r="C127" s="66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93"/>
      <c r="P127" s="93"/>
      <c r="Q127" s="93"/>
      <c r="R127" s="94"/>
      <c r="S127" s="93"/>
      <c r="T127" s="94"/>
      <c r="U127" s="93"/>
      <c r="V127" s="94"/>
      <c r="W127" s="93"/>
      <c r="X127" s="93"/>
      <c r="Y127" s="89"/>
      <c r="Z127" s="93"/>
      <c r="AA127" s="90"/>
      <c r="AB127" s="90"/>
      <c r="AC127" s="111"/>
      <c r="AD127" s="7"/>
      <c r="AE127" s="66"/>
      <c r="AF127" s="21">
        <f>IF(AE127="○",設定!$C$20,0)</f>
        <v>0</v>
      </c>
      <c r="AG127" s="22">
        <f t="shared" si="1"/>
        <v>0</v>
      </c>
      <c r="AI127" s="26"/>
      <c r="AJ127" s="27"/>
      <c r="AK127" s="45"/>
    </row>
    <row r="128" spans="2:37" ht="14.25" customHeight="1">
      <c r="B128" s="25">
        <v>117</v>
      </c>
      <c r="C128" s="66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93"/>
      <c r="P128" s="93"/>
      <c r="Q128" s="93"/>
      <c r="R128" s="94"/>
      <c r="S128" s="93"/>
      <c r="T128" s="94"/>
      <c r="U128" s="93"/>
      <c r="V128" s="94"/>
      <c r="W128" s="93"/>
      <c r="X128" s="93"/>
      <c r="Y128" s="89"/>
      <c r="Z128" s="93"/>
      <c r="AA128" s="90"/>
      <c r="AB128" s="90"/>
      <c r="AC128" s="111"/>
      <c r="AD128" s="7"/>
      <c r="AE128" s="66"/>
      <c r="AF128" s="21">
        <f>IF(AE128="○",設定!$C$20,0)</f>
        <v>0</v>
      </c>
      <c r="AG128" s="22">
        <f t="shared" si="1"/>
        <v>0</v>
      </c>
      <c r="AI128" s="26"/>
      <c r="AJ128" s="27"/>
      <c r="AK128" s="45"/>
    </row>
    <row r="129" spans="2:37" ht="14.25" customHeight="1">
      <c r="B129" s="25">
        <v>118</v>
      </c>
      <c r="C129" s="66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93"/>
      <c r="P129" s="93"/>
      <c r="Q129" s="93"/>
      <c r="R129" s="94"/>
      <c r="S129" s="93"/>
      <c r="T129" s="94"/>
      <c r="U129" s="93"/>
      <c r="V129" s="94"/>
      <c r="W129" s="93"/>
      <c r="X129" s="93"/>
      <c r="Y129" s="89"/>
      <c r="Z129" s="93"/>
      <c r="AA129" s="90"/>
      <c r="AB129" s="90"/>
      <c r="AC129" s="111"/>
      <c r="AD129" s="7"/>
      <c r="AE129" s="66"/>
      <c r="AF129" s="21">
        <f>IF(AE129="○",設定!$C$20,0)</f>
        <v>0</v>
      </c>
      <c r="AG129" s="22">
        <f t="shared" si="1"/>
        <v>0</v>
      </c>
      <c r="AI129" s="26"/>
      <c r="AJ129" s="27"/>
      <c r="AK129" s="45"/>
    </row>
    <row r="130" spans="2:37" ht="14.25" customHeight="1">
      <c r="B130" s="25">
        <v>119</v>
      </c>
      <c r="C130" s="66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93"/>
      <c r="P130" s="93"/>
      <c r="Q130" s="93"/>
      <c r="R130" s="94"/>
      <c r="S130" s="93"/>
      <c r="T130" s="94"/>
      <c r="U130" s="93"/>
      <c r="V130" s="94"/>
      <c r="W130" s="93"/>
      <c r="X130" s="93"/>
      <c r="Y130" s="89"/>
      <c r="Z130" s="93"/>
      <c r="AA130" s="90"/>
      <c r="AB130" s="90"/>
      <c r="AC130" s="111"/>
      <c r="AD130" s="7"/>
      <c r="AE130" s="66"/>
      <c r="AF130" s="21">
        <f>IF(AE130="○",設定!$C$20,0)</f>
        <v>0</v>
      </c>
      <c r="AG130" s="22">
        <f t="shared" si="1"/>
        <v>0</v>
      </c>
      <c r="AI130" s="26"/>
      <c r="AJ130" s="27"/>
      <c r="AK130" s="45"/>
    </row>
    <row r="131" spans="2:37" ht="14.25" customHeight="1">
      <c r="B131" s="25">
        <v>120</v>
      </c>
      <c r="C131" s="66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93"/>
      <c r="P131" s="93"/>
      <c r="Q131" s="93"/>
      <c r="R131" s="94"/>
      <c r="S131" s="93"/>
      <c r="T131" s="94"/>
      <c r="U131" s="93"/>
      <c r="V131" s="94"/>
      <c r="W131" s="93"/>
      <c r="X131" s="93"/>
      <c r="Y131" s="89"/>
      <c r="Z131" s="93"/>
      <c r="AA131" s="90"/>
      <c r="AB131" s="90"/>
      <c r="AC131" s="111"/>
      <c r="AD131" s="7"/>
      <c r="AE131" s="66"/>
      <c r="AF131" s="21">
        <f>IF(AE131="○",設定!$C$20,0)</f>
        <v>0</v>
      </c>
      <c r="AG131" s="22">
        <f t="shared" si="1"/>
        <v>0</v>
      </c>
      <c r="AI131" s="26"/>
      <c r="AJ131" s="27"/>
      <c r="AK131" s="45"/>
    </row>
    <row r="132" spans="2:37" ht="14.25" customHeight="1">
      <c r="B132" s="25">
        <v>121</v>
      </c>
      <c r="C132" s="66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93"/>
      <c r="P132" s="93"/>
      <c r="Q132" s="93"/>
      <c r="R132" s="94"/>
      <c r="S132" s="93"/>
      <c r="T132" s="94"/>
      <c r="U132" s="93"/>
      <c r="V132" s="94"/>
      <c r="W132" s="93"/>
      <c r="X132" s="93"/>
      <c r="Y132" s="89"/>
      <c r="Z132" s="93"/>
      <c r="AA132" s="90"/>
      <c r="AB132" s="90"/>
      <c r="AC132" s="111"/>
      <c r="AD132" s="7"/>
      <c r="AE132" s="66"/>
      <c r="AF132" s="21">
        <f>IF(AE132="○",設定!$C$20,0)</f>
        <v>0</v>
      </c>
      <c r="AG132" s="22">
        <f t="shared" si="1"/>
        <v>0</v>
      </c>
      <c r="AI132" s="26"/>
      <c r="AJ132" s="27"/>
      <c r="AK132" s="45"/>
    </row>
    <row r="133" spans="2:37" ht="14.25" customHeight="1">
      <c r="B133" s="25">
        <v>122</v>
      </c>
      <c r="C133" s="66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93"/>
      <c r="P133" s="93"/>
      <c r="Q133" s="93"/>
      <c r="R133" s="94"/>
      <c r="S133" s="93"/>
      <c r="T133" s="94"/>
      <c r="U133" s="93"/>
      <c r="V133" s="94"/>
      <c r="W133" s="93"/>
      <c r="X133" s="93"/>
      <c r="Y133" s="89"/>
      <c r="Z133" s="93"/>
      <c r="AA133" s="90"/>
      <c r="AB133" s="90"/>
      <c r="AC133" s="111"/>
      <c r="AD133" s="7"/>
      <c r="AE133" s="66"/>
      <c r="AF133" s="21">
        <f>IF(AE133="○",設定!$C$20,0)</f>
        <v>0</v>
      </c>
      <c r="AG133" s="22">
        <f t="shared" si="1"/>
        <v>0</v>
      </c>
      <c r="AI133" s="26"/>
      <c r="AJ133" s="27"/>
      <c r="AK133" s="45"/>
    </row>
    <row r="134" spans="2:37" ht="14.25" customHeight="1">
      <c r="B134" s="25">
        <v>123</v>
      </c>
      <c r="C134" s="66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93"/>
      <c r="P134" s="93"/>
      <c r="Q134" s="93"/>
      <c r="R134" s="94"/>
      <c r="S134" s="93"/>
      <c r="T134" s="94"/>
      <c r="U134" s="93"/>
      <c r="V134" s="94"/>
      <c r="W134" s="93"/>
      <c r="X134" s="93"/>
      <c r="Y134" s="89"/>
      <c r="Z134" s="93"/>
      <c r="AA134" s="90"/>
      <c r="AB134" s="90"/>
      <c r="AC134" s="111"/>
      <c r="AD134" s="7"/>
      <c r="AE134" s="66"/>
      <c r="AF134" s="21">
        <f>IF(AE134="○",設定!$C$20,0)</f>
        <v>0</v>
      </c>
      <c r="AG134" s="22">
        <f t="shared" si="1"/>
        <v>0</v>
      </c>
      <c r="AI134" s="26"/>
      <c r="AJ134" s="27"/>
      <c r="AK134" s="45"/>
    </row>
    <row r="135" spans="2:37" ht="14.25" customHeight="1">
      <c r="B135" s="25">
        <v>124</v>
      </c>
      <c r="C135" s="66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93"/>
      <c r="P135" s="93"/>
      <c r="Q135" s="93"/>
      <c r="R135" s="94"/>
      <c r="S135" s="93"/>
      <c r="T135" s="94"/>
      <c r="U135" s="93"/>
      <c r="V135" s="94"/>
      <c r="W135" s="93"/>
      <c r="X135" s="93"/>
      <c r="Y135" s="89"/>
      <c r="Z135" s="93"/>
      <c r="AA135" s="90"/>
      <c r="AB135" s="90"/>
      <c r="AC135" s="111"/>
      <c r="AD135" s="7"/>
      <c r="AE135" s="66"/>
      <c r="AF135" s="21">
        <f>IF(AE135="○",設定!$C$20,0)</f>
        <v>0</v>
      </c>
      <c r="AG135" s="22">
        <f t="shared" si="1"/>
        <v>0</v>
      </c>
      <c r="AI135" s="26"/>
      <c r="AJ135" s="27"/>
      <c r="AK135" s="45"/>
    </row>
    <row r="136" spans="2:37" ht="14.25" customHeight="1">
      <c r="B136" s="25">
        <v>125</v>
      </c>
      <c r="C136" s="66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93"/>
      <c r="P136" s="93"/>
      <c r="Q136" s="93"/>
      <c r="R136" s="94"/>
      <c r="S136" s="93"/>
      <c r="T136" s="94"/>
      <c r="U136" s="93"/>
      <c r="V136" s="94"/>
      <c r="W136" s="93"/>
      <c r="X136" s="93"/>
      <c r="Y136" s="89"/>
      <c r="Z136" s="93"/>
      <c r="AA136" s="90"/>
      <c r="AB136" s="90"/>
      <c r="AC136" s="111"/>
      <c r="AD136" s="7"/>
      <c r="AE136" s="66"/>
      <c r="AF136" s="21">
        <f>IF(AE136="○",設定!$C$20,0)</f>
        <v>0</v>
      </c>
      <c r="AG136" s="22">
        <f t="shared" si="1"/>
        <v>0</v>
      </c>
      <c r="AI136" s="26"/>
      <c r="AJ136" s="27"/>
      <c r="AK136" s="45"/>
    </row>
    <row r="137" spans="2:37" ht="14.25" customHeight="1">
      <c r="B137" s="25">
        <v>126</v>
      </c>
      <c r="C137" s="66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93"/>
      <c r="P137" s="93"/>
      <c r="Q137" s="93"/>
      <c r="R137" s="94"/>
      <c r="S137" s="93"/>
      <c r="T137" s="94"/>
      <c r="U137" s="93"/>
      <c r="V137" s="94"/>
      <c r="W137" s="93"/>
      <c r="X137" s="93"/>
      <c r="Y137" s="89"/>
      <c r="Z137" s="93"/>
      <c r="AA137" s="90"/>
      <c r="AB137" s="90"/>
      <c r="AC137" s="111"/>
      <c r="AD137" s="7"/>
      <c r="AE137" s="66"/>
      <c r="AF137" s="21">
        <f>IF(AE137="○",設定!$C$20,0)</f>
        <v>0</v>
      </c>
      <c r="AG137" s="22">
        <f t="shared" si="1"/>
        <v>0</v>
      </c>
      <c r="AI137" s="26"/>
      <c r="AJ137" s="27"/>
      <c r="AK137" s="45"/>
    </row>
    <row r="138" spans="2:37" ht="14.25" customHeight="1">
      <c r="B138" s="25">
        <v>127</v>
      </c>
      <c r="C138" s="66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93"/>
      <c r="P138" s="93"/>
      <c r="Q138" s="93"/>
      <c r="R138" s="94"/>
      <c r="S138" s="93"/>
      <c r="T138" s="94"/>
      <c r="U138" s="93"/>
      <c r="V138" s="94"/>
      <c r="W138" s="93"/>
      <c r="X138" s="93"/>
      <c r="Y138" s="89"/>
      <c r="Z138" s="93"/>
      <c r="AA138" s="90"/>
      <c r="AB138" s="90"/>
      <c r="AC138" s="111"/>
      <c r="AD138" s="7"/>
      <c r="AE138" s="66"/>
      <c r="AF138" s="21">
        <f>IF(AE138="○",設定!$C$20,0)</f>
        <v>0</v>
      </c>
      <c r="AG138" s="22">
        <f t="shared" si="1"/>
        <v>0</v>
      </c>
      <c r="AI138" s="26"/>
      <c r="AJ138" s="27"/>
      <c r="AK138" s="45"/>
    </row>
    <row r="139" spans="2:37" ht="14.25" customHeight="1">
      <c r="B139" s="25">
        <v>128</v>
      </c>
      <c r="C139" s="66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93"/>
      <c r="P139" s="93"/>
      <c r="Q139" s="93"/>
      <c r="R139" s="94"/>
      <c r="S139" s="93"/>
      <c r="T139" s="94"/>
      <c r="U139" s="93"/>
      <c r="V139" s="94"/>
      <c r="W139" s="93"/>
      <c r="X139" s="93"/>
      <c r="Y139" s="89"/>
      <c r="Z139" s="93"/>
      <c r="AA139" s="90"/>
      <c r="AB139" s="90"/>
      <c r="AC139" s="111"/>
      <c r="AD139" s="7"/>
      <c r="AE139" s="66"/>
      <c r="AF139" s="21">
        <f>IF(AE139="○",設定!$C$20,0)</f>
        <v>0</v>
      </c>
      <c r="AG139" s="22">
        <f t="shared" si="1"/>
        <v>0</v>
      </c>
      <c r="AI139" s="26"/>
      <c r="AJ139" s="27"/>
      <c r="AK139" s="45"/>
    </row>
    <row r="140" spans="2:37" ht="14.25" customHeight="1">
      <c r="B140" s="25">
        <v>129</v>
      </c>
      <c r="C140" s="66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93"/>
      <c r="P140" s="93"/>
      <c r="Q140" s="93"/>
      <c r="R140" s="94"/>
      <c r="S140" s="93"/>
      <c r="T140" s="94"/>
      <c r="U140" s="93"/>
      <c r="V140" s="94"/>
      <c r="W140" s="93"/>
      <c r="X140" s="93"/>
      <c r="Y140" s="89"/>
      <c r="Z140" s="93"/>
      <c r="AA140" s="90"/>
      <c r="AB140" s="90"/>
      <c r="AC140" s="111"/>
      <c r="AD140" s="7"/>
      <c r="AE140" s="66"/>
      <c r="AF140" s="21">
        <f>IF(AE140="○",設定!$C$20,0)</f>
        <v>0</v>
      </c>
      <c r="AG140" s="22">
        <f t="shared" si="1"/>
        <v>0</v>
      </c>
      <c r="AI140" s="26"/>
      <c r="AJ140" s="27"/>
      <c r="AK140" s="45"/>
    </row>
    <row r="141" spans="2:37" ht="14.25" customHeight="1">
      <c r="B141" s="25">
        <v>130</v>
      </c>
      <c r="C141" s="66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93"/>
      <c r="P141" s="93"/>
      <c r="Q141" s="93"/>
      <c r="R141" s="94"/>
      <c r="S141" s="93"/>
      <c r="T141" s="94"/>
      <c r="U141" s="93"/>
      <c r="V141" s="94"/>
      <c r="W141" s="93"/>
      <c r="X141" s="93"/>
      <c r="Y141" s="89"/>
      <c r="Z141" s="93"/>
      <c r="AA141" s="90"/>
      <c r="AB141" s="90"/>
      <c r="AC141" s="111"/>
      <c r="AD141" s="7"/>
      <c r="AE141" s="66"/>
      <c r="AF141" s="21">
        <f>IF(AE141="○",設定!$C$20,0)</f>
        <v>0</v>
      </c>
      <c r="AG141" s="22">
        <f t="shared" ref="AG141:AG204" si="2">SUM(AE141:AF141)</f>
        <v>0</v>
      </c>
      <c r="AI141" s="26"/>
      <c r="AJ141" s="27"/>
      <c r="AK141" s="45"/>
    </row>
    <row r="142" spans="2:37" ht="14.25" customHeight="1">
      <c r="B142" s="25">
        <v>131</v>
      </c>
      <c r="C142" s="66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93"/>
      <c r="P142" s="93"/>
      <c r="Q142" s="93"/>
      <c r="R142" s="94"/>
      <c r="S142" s="93"/>
      <c r="T142" s="94"/>
      <c r="U142" s="93"/>
      <c r="V142" s="94"/>
      <c r="W142" s="93"/>
      <c r="X142" s="93"/>
      <c r="Y142" s="89"/>
      <c r="Z142" s="93"/>
      <c r="AA142" s="90"/>
      <c r="AB142" s="90"/>
      <c r="AC142" s="111"/>
      <c r="AD142" s="7"/>
      <c r="AE142" s="66"/>
      <c r="AF142" s="21">
        <f>IF(AE142="○",設定!$C$20,0)</f>
        <v>0</v>
      </c>
      <c r="AG142" s="22">
        <f t="shared" si="2"/>
        <v>0</v>
      </c>
      <c r="AI142" s="26"/>
      <c r="AJ142" s="27"/>
      <c r="AK142" s="45"/>
    </row>
    <row r="143" spans="2:37" ht="14.25" customHeight="1">
      <c r="B143" s="25">
        <v>132</v>
      </c>
      <c r="C143" s="66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93"/>
      <c r="P143" s="93"/>
      <c r="Q143" s="93"/>
      <c r="R143" s="94"/>
      <c r="S143" s="93"/>
      <c r="T143" s="94"/>
      <c r="U143" s="93"/>
      <c r="V143" s="94"/>
      <c r="W143" s="93"/>
      <c r="X143" s="93"/>
      <c r="Y143" s="89"/>
      <c r="Z143" s="93"/>
      <c r="AA143" s="90"/>
      <c r="AB143" s="90"/>
      <c r="AC143" s="111"/>
      <c r="AD143" s="7"/>
      <c r="AE143" s="66"/>
      <c r="AF143" s="21">
        <f>IF(AE143="○",設定!$C$20,0)</f>
        <v>0</v>
      </c>
      <c r="AG143" s="22">
        <f t="shared" si="2"/>
        <v>0</v>
      </c>
      <c r="AI143" s="26"/>
      <c r="AJ143" s="27"/>
      <c r="AK143" s="45"/>
    </row>
    <row r="144" spans="2:37" ht="14.25" customHeight="1">
      <c r="B144" s="25">
        <v>133</v>
      </c>
      <c r="C144" s="66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93"/>
      <c r="P144" s="93"/>
      <c r="Q144" s="93"/>
      <c r="R144" s="94"/>
      <c r="S144" s="93"/>
      <c r="T144" s="94"/>
      <c r="U144" s="93"/>
      <c r="V144" s="94"/>
      <c r="W144" s="93"/>
      <c r="X144" s="93"/>
      <c r="Y144" s="89"/>
      <c r="Z144" s="93"/>
      <c r="AA144" s="90"/>
      <c r="AB144" s="90"/>
      <c r="AC144" s="111"/>
      <c r="AD144" s="7"/>
      <c r="AE144" s="66"/>
      <c r="AF144" s="21">
        <f>IF(AE144="○",設定!$C$20,0)</f>
        <v>0</v>
      </c>
      <c r="AG144" s="22">
        <f t="shared" si="2"/>
        <v>0</v>
      </c>
      <c r="AI144" s="26"/>
      <c r="AJ144" s="27"/>
      <c r="AK144" s="45"/>
    </row>
    <row r="145" spans="2:37" ht="14.25" customHeight="1">
      <c r="B145" s="25">
        <v>134</v>
      </c>
      <c r="C145" s="66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93"/>
      <c r="P145" s="93"/>
      <c r="Q145" s="93"/>
      <c r="R145" s="94"/>
      <c r="S145" s="93"/>
      <c r="T145" s="94"/>
      <c r="U145" s="93"/>
      <c r="V145" s="94"/>
      <c r="W145" s="93"/>
      <c r="X145" s="93"/>
      <c r="Y145" s="89"/>
      <c r="Z145" s="93"/>
      <c r="AA145" s="90"/>
      <c r="AB145" s="90"/>
      <c r="AC145" s="111"/>
      <c r="AD145" s="7"/>
      <c r="AE145" s="66"/>
      <c r="AF145" s="21">
        <f>IF(AE145="○",設定!$C$20,0)</f>
        <v>0</v>
      </c>
      <c r="AG145" s="22">
        <f t="shared" si="2"/>
        <v>0</v>
      </c>
      <c r="AI145" s="26"/>
      <c r="AJ145" s="27"/>
      <c r="AK145" s="45"/>
    </row>
    <row r="146" spans="2:37" ht="14.25" customHeight="1">
      <c r="B146" s="25">
        <v>135</v>
      </c>
      <c r="C146" s="66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93"/>
      <c r="P146" s="93"/>
      <c r="Q146" s="93"/>
      <c r="R146" s="94"/>
      <c r="S146" s="93"/>
      <c r="T146" s="94"/>
      <c r="U146" s="93"/>
      <c r="V146" s="94"/>
      <c r="W146" s="93"/>
      <c r="X146" s="93"/>
      <c r="Y146" s="89"/>
      <c r="Z146" s="93"/>
      <c r="AA146" s="90"/>
      <c r="AB146" s="90"/>
      <c r="AC146" s="111"/>
      <c r="AD146" s="7"/>
      <c r="AE146" s="66"/>
      <c r="AF146" s="21">
        <f>IF(AE146="○",設定!$C$20,0)</f>
        <v>0</v>
      </c>
      <c r="AG146" s="22">
        <f t="shared" si="2"/>
        <v>0</v>
      </c>
      <c r="AI146" s="26"/>
      <c r="AJ146" s="27"/>
      <c r="AK146" s="45"/>
    </row>
    <row r="147" spans="2:37" ht="14.25" customHeight="1">
      <c r="B147" s="25">
        <v>136</v>
      </c>
      <c r="C147" s="66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93"/>
      <c r="P147" s="93"/>
      <c r="Q147" s="93"/>
      <c r="R147" s="94"/>
      <c r="S147" s="93"/>
      <c r="T147" s="94"/>
      <c r="U147" s="93"/>
      <c r="V147" s="94"/>
      <c r="W147" s="93"/>
      <c r="X147" s="93"/>
      <c r="Y147" s="89"/>
      <c r="Z147" s="93"/>
      <c r="AA147" s="90"/>
      <c r="AB147" s="90"/>
      <c r="AC147" s="111"/>
      <c r="AD147" s="7"/>
      <c r="AE147" s="66"/>
      <c r="AF147" s="21">
        <f>IF(AE147="○",設定!$C$20,0)</f>
        <v>0</v>
      </c>
      <c r="AG147" s="22">
        <f t="shared" si="2"/>
        <v>0</v>
      </c>
      <c r="AI147" s="26"/>
      <c r="AJ147" s="27"/>
      <c r="AK147" s="45"/>
    </row>
    <row r="148" spans="2:37" ht="14.25" customHeight="1">
      <c r="B148" s="25">
        <v>137</v>
      </c>
      <c r="C148" s="66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93"/>
      <c r="P148" s="93"/>
      <c r="Q148" s="93"/>
      <c r="R148" s="94"/>
      <c r="S148" s="93"/>
      <c r="T148" s="94"/>
      <c r="U148" s="93"/>
      <c r="V148" s="94"/>
      <c r="W148" s="93"/>
      <c r="X148" s="93"/>
      <c r="Y148" s="89"/>
      <c r="Z148" s="93"/>
      <c r="AA148" s="90"/>
      <c r="AB148" s="90"/>
      <c r="AC148" s="111"/>
      <c r="AD148" s="7"/>
      <c r="AE148" s="66"/>
      <c r="AF148" s="21">
        <f>IF(AE148="○",設定!$C$20,0)</f>
        <v>0</v>
      </c>
      <c r="AG148" s="22">
        <f t="shared" si="2"/>
        <v>0</v>
      </c>
      <c r="AI148" s="26"/>
      <c r="AJ148" s="27"/>
      <c r="AK148" s="45"/>
    </row>
    <row r="149" spans="2:37" ht="14.25" customHeight="1">
      <c r="B149" s="25">
        <v>138</v>
      </c>
      <c r="C149" s="66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93"/>
      <c r="P149" s="93"/>
      <c r="Q149" s="93"/>
      <c r="R149" s="94"/>
      <c r="S149" s="93"/>
      <c r="T149" s="94"/>
      <c r="U149" s="93"/>
      <c r="V149" s="94"/>
      <c r="W149" s="93"/>
      <c r="X149" s="93"/>
      <c r="Y149" s="89"/>
      <c r="Z149" s="93"/>
      <c r="AA149" s="90"/>
      <c r="AB149" s="90"/>
      <c r="AC149" s="111"/>
      <c r="AD149" s="7"/>
      <c r="AE149" s="66"/>
      <c r="AF149" s="21">
        <f>IF(AE149="○",設定!$C$20,0)</f>
        <v>0</v>
      </c>
      <c r="AG149" s="22">
        <f t="shared" si="2"/>
        <v>0</v>
      </c>
      <c r="AI149" s="26"/>
      <c r="AJ149" s="27"/>
      <c r="AK149" s="45"/>
    </row>
    <row r="150" spans="2:37" ht="14.25" customHeight="1">
      <c r="B150" s="25">
        <v>139</v>
      </c>
      <c r="C150" s="66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93"/>
      <c r="P150" s="93"/>
      <c r="Q150" s="93"/>
      <c r="R150" s="94"/>
      <c r="S150" s="93"/>
      <c r="T150" s="94"/>
      <c r="U150" s="93"/>
      <c r="V150" s="94"/>
      <c r="W150" s="93"/>
      <c r="X150" s="93"/>
      <c r="Y150" s="89"/>
      <c r="Z150" s="93"/>
      <c r="AA150" s="90"/>
      <c r="AB150" s="90"/>
      <c r="AC150" s="111"/>
      <c r="AD150" s="7"/>
      <c r="AE150" s="66"/>
      <c r="AF150" s="21">
        <f>IF(AE150="○",設定!$C$20,0)</f>
        <v>0</v>
      </c>
      <c r="AG150" s="22">
        <f t="shared" si="2"/>
        <v>0</v>
      </c>
      <c r="AI150" s="26"/>
      <c r="AJ150" s="27"/>
      <c r="AK150" s="45"/>
    </row>
    <row r="151" spans="2:37" ht="14.25" customHeight="1">
      <c r="B151" s="25">
        <v>140</v>
      </c>
      <c r="C151" s="66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93"/>
      <c r="P151" s="93"/>
      <c r="Q151" s="93"/>
      <c r="R151" s="94"/>
      <c r="S151" s="93"/>
      <c r="T151" s="94"/>
      <c r="U151" s="93"/>
      <c r="V151" s="94"/>
      <c r="W151" s="93"/>
      <c r="X151" s="93"/>
      <c r="Y151" s="89"/>
      <c r="Z151" s="93"/>
      <c r="AA151" s="90"/>
      <c r="AB151" s="90"/>
      <c r="AC151" s="111"/>
      <c r="AD151" s="7"/>
      <c r="AE151" s="66"/>
      <c r="AF151" s="21">
        <f>IF(AE151="○",設定!$C$20,0)</f>
        <v>0</v>
      </c>
      <c r="AG151" s="22">
        <f t="shared" si="2"/>
        <v>0</v>
      </c>
      <c r="AI151" s="26"/>
      <c r="AJ151" s="27"/>
      <c r="AK151" s="45"/>
    </row>
    <row r="152" spans="2:37" ht="14.25" customHeight="1">
      <c r="B152" s="25">
        <v>141</v>
      </c>
      <c r="C152" s="66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93"/>
      <c r="P152" s="93"/>
      <c r="Q152" s="93"/>
      <c r="R152" s="94"/>
      <c r="S152" s="93"/>
      <c r="T152" s="94"/>
      <c r="U152" s="93"/>
      <c r="V152" s="94"/>
      <c r="W152" s="93"/>
      <c r="X152" s="93"/>
      <c r="Y152" s="89"/>
      <c r="Z152" s="93"/>
      <c r="AA152" s="90"/>
      <c r="AB152" s="90"/>
      <c r="AC152" s="111"/>
      <c r="AD152" s="7"/>
      <c r="AE152" s="66"/>
      <c r="AF152" s="21">
        <f>IF(AE152="○",設定!$C$20,0)</f>
        <v>0</v>
      </c>
      <c r="AG152" s="22">
        <f t="shared" si="2"/>
        <v>0</v>
      </c>
      <c r="AI152" s="26"/>
      <c r="AJ152" s="27"/>
      <c r="AK152" s="45"/>
    </row>
    <row r="153" spans="2:37" ht="14.25" customHeight="1">
      <c r="B153" s="25">
        <v>142</v>
      </c>
      <c r="C153" s="66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93"/>
      <c r="P153" s="93"/>
      <c r="Q153" s="93"/>
      <c r="R153" s="94"/>
      <c r="S153" s="93"/>
      <c r="T153" s="94"/>
      <c r="U153" s="93"/>
      <c r="V153" s="94"/>
      <c r="W153" s="93"/>
      <c r="X153" s="93"/>
      <c r="Y153" s="89"/>
      <c r="Z153" s="93"/>
      <c r="AA153" s="90"/>
      <c r="AB153" s="90"/>
      <c r="AC153" s="111"/>
      <c r="AD153" s="7"/>
      <c r="AE153" s="66"/>
      <c r="AF153" s="21">
        <f>IF(AE153="○",設定!$C$20,0)</f>
        <v>0</v>
      </c>
      <c r="AG153" s="22">
        <f t="shared" si="2"/>
        <v>0</v>
      </c>
      <c r="AI153" s="26"/>
      <c r="AJ153" s="27"/>
      <c r="AK153" s="45"/>
    </row>
    <row r="154" spans="2:37" ht="14.25" customHeight="1">
      <c r="B154" s="25">
        <v>143</v>
      </c>
      <c r="C154" s="66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93"/>
      <c r="P154" s="93"/>
      <c r="Q154" s="93"/>
      <c r="R154" s="94"/>
      <c r="S154" s="93"/>
      <c r="T154" s="94"/>
      <c r="U154" s="93"/>
      <c r="V154" s="94"/>
      <c r="W154" s="93"/>
      <c r="X154" s="93"/>
      <c r="Y154" s="89"/>
      <c r="Z154" s="93"/>
      <c r="AA154" s="90"/>
      <c r="AB154" s="90"/>
      <c r="AC154" s="111"/>
      <c r="AD154" s="7"/>
      <c r="AE154" s="66"/>
      <c r="AF154" s="21">
        <f>IF(AE154="○",設定!$C$20,0)</f>
        <v>0</v>
      </c>
      <c r="AG154" s="22">
        <f t="shared" si="2"/>
        <v>0</v>
      </c>
      <c r="AI154" s="26"/>
      <c r="AJ154" s="27"/>
      <c r="AK154" s="45"/>
    </row>
    <row r="155" spans="2:37" ht="14.25" customHeight="1">
      <c r="B155" s="25">
        <v>144</v>
      </c>
      <c r="C155" s="66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93"/>
      <c r="P155" s="93"/>
      <c r="Q155" s="93"/>
      <c r="R155" s="94"/>
      <c r="S155" s="93"/>
      <c r="T155" s="94"/>
      <c r="U155" s="93"/>
      <c r="V155" s="94"/>
      <c r="W155" s="93"/>
      <c r="X155" s="93"/>
      <c r="Y155" s="89"/>
      <c r="Z155" s="93"/>
      <c r="AA155" s="90"/>
      <c r="AB155" s="90"/>
      <c r="AC155" s="111"/>
      <c r="AD155" s="7"/>
      <c r="AE155" s="66"/>
      <c r="AF155" s="21">
        <f>IF(AE155="○",設定!$C$20,0)</f>
        <v>0</v>
      </c>
      <c r="AG155" s="22">
        <f t="shared" si="2"/>
        <v>0</v>
      </c>
      <c r="AI155" s="26"/>
      <c r="AJ155" s="27"/>
      <c r="AK155" s="45"/>
    </row>
    <row r="156" spans="2:37" ht="14.25" customHeight="1">
      <c r="B156" s="25">
        <v>145</v>
      </c>
      <c r="C156" s="66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93"/>
      <c r="P156" s="93"/>
      <c r="Q156" s="93"/>
      <c r="R156" s="94"/>
      <c r="S156" s="93"/>
      <c r="T156" s="94"/>
      <c r="U156" s="93"/>
      <c r="V156" s="94"/>
      <c r="W156" s="93"/>
      <c r="X156" s="93"/>
      <c r="Y156" s="89"/>
      <c r="Z156" s="93"/>
      <c r="AA156" s="90"/>
      <c r="AB156" s="90"/>
      <c r="AC156" s="111"/>
      <c r="AD156" s="7"/>
      <c r="AE156" s="66"/>
      <c r="AF156" s="21">
        <f>IF(AE156="○",設定!$C$20,0)</f>
        <v>0</v>
      </c>
      <c r="AG156" s="22">
        <f t="shared" si="2"/>
        <v>0</v>
      </c>
      <c r="AI156" s="26"/>
      <c r="AJ156" s="27"/>
      <c r="AK156" s="45"/>
    </row>
    <row r="157" spans="2:37" ht="14.25" customHeight="1">
      <c r="B157" s="25">
        <v>146</v>
      </c>
      <c r="C157" s="66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93"/>
      <c r="P157" s="93"/>
      <c r="Q157" s="93"/>
      <c r="R157" s="94"/>
      <c r="S157" s="93"/>
      <c r="T157" s="94"/>
      <c r="U157" s="93"/>
      <c r="V157" s="94"/>
      <c r="W157" s="93"/>
      <c r="X157" s="93"/>
      <c r="Y157" s="89"/>
      <c r="Z157" s="93"/>
      <c r="AA157" s="90"/>
      <c r="AB157" s="90"/>
      <c r="AC157" s="111"/>
      <c r="AD157" s="7"/>
      <c r="AE157" s="66"/>
      <c r="AF157" s="21">
        <f>IF(AE157="○",設定!$C$20,0)</f>
        <v>0</v>
      </c>
      <c r="AG157" s="22">
        <f t="shared" si="2"/>
        <v>0</v>
      </c>
      <c r="AI157" s="26"/>
      <c r="AJ157" s="27"/>
      <c r="AK157" s="45"/>
    </row>
    <row r="158" spans="2:37" ht="14.25" customHeight="1">
      <c r="B158" s="25">
        <v>147</v>
      </c>
      <c r="C158" s="66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93"/>
      <c r="P158" s="93"/>
      <c r="Q158" s="93"/>
      <c r="R158" s="94"/>
      <c r="S158" s="93"/>
      <c r="T158" s="94"/>
      <c r="U158" s="93"/>
      <c r="V158" s="94"/>
      <c r="W158" s="93"/>
      <c r="X158" s="93"/>
      <c r="Y158" s="89"/>
      <c r="Z158" s="93"/>
      <c r="AA158" s="90"/>
      <c r="AB158" s="90"/>
      <c r="AC158" s="111"/>
      <c r="AD158" s="7"/>
      <c r="AE158" s="66"/>
      <c r="AF158" s="21">
        <f>IF(AE158="○",設定!$C$20,0)</f>
        <v>0</v>
      </c>
      <c r="AG158" s="22">
        <f t="shared" si="2"/>
        <v>0</v>
      </c>
      <c r="AI158" s="26"/>
      <c r="AJ158" s="27"/>
      <c r="AK158" s="45"/>
    </row>
    <row r="159" spans="2:37" ht="14.25" customHeight="1">
      <c r="B159" s="25">
        <v>148</v>
      </c>
      <c r="C159" s="66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93"/>
      <c r="P159" s="93"/>
      <c r="Q159" s="93"/>
      <c r="R159" s="94"/>
      <c r="S159" s="93"/>
      <c r="T159" s="94"/>
      <c r="U159" s="93"/>
      <c r="V159" s="94"/>
      <c r="W159" s="93"/>
      <c r="X159" s="93"/>
      <c r="Y159" s="89"/>
      <c r="Z159" s="93"/>
      <c r="AA159" s="90"/>
      <c r="AB159" s="90"/>
      <c r="AC159" s="111"/>
      <c r="AD159" s="7"/>
      <c r="AE159" s="66"/>
      <c r="AF159" s="21">
        <f>IF(AE159="○",設定!$C$20,0)</f>
        <v>0</v>
      </c>
      <c r="AG159" s="22">
        <f t="shared" si="2"/>
        <v>0</v>
      </c>
      <c r="AI159" s="26"/>
      <c r="AJ159" s="27"/>
      <c r="AK159" s="45"/>
    </row>
    <row r="160" spans="2:37" ht="14.25" customHeight="1">
      <c r="B160" s="25">
        <v>149</v>
      </c>
      <c r="C160" s="66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93"/>
      <c r="P160" s="93"/>
      <c r="Q160" s="93"/>
      <c r="R160" s="94"/>
      <c r="S160" s="93"/>
      <c r="T160" s="94"/>
      <c r="U160" s="93"/>
      <c r="V160" s="94"/>
      <c r="W160" s="93"/>
      <c r="X160" s="93"/>
      <c r="Y160" s="89"/>
      <c r="Z160" s="93"/>
      <c r="AA160" s="90"/>
      <c r="AB160" s="90"/>
      <c r="AC160" s="111"/>
      <c r="AD160" s="7"/>
      <c r="AE160" s="66"/>
      <c r="AF160" s="21">
        <f>IF(AE160="○",設定!$C$20,0)</f>
        <v>0</v>
      </c>
      <c r="AG160" s="22">
        <f t="shared" si="2"/>
        <v>0</v>
      </c>
      <c r="AI160" s="26"/>
      <c r="AJ160" s="27"/>
      <c r="AK160" s="45"/>
    </row>
    <row r="161" spans="2:37" ht="14.25" customHeight="1">
      <c r="B161" s="25">
        <v>150</v>
      </c>
      <c r="C161" s="66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93"/>
      <c r="P161" s="93"/>
      <c r="Q161" s="93"/>
      <c r="R161" s="94"/>
      <c r="S161" s="93"/>
      <c r="T161" s="94"/>
      <c r="U161" s="93"/>
      <c r="V161" s="94"/>
      <c r="W161" s="93"/>
      <c r="X161" s="93"/>
      <c r="Y161" s="89"/>
      <c r="Z161" s="93"/>
      <c r="AA161" s="90"/>
      <c r="AB161" s="90"/>
      <c r="AC161" s="111"/>
      <c r="AD161" s="7"/>
      <c r="AE161" s="66"/>
      <c r="AF161" s="21">
        <f>IF(AE161="○",設定!$C$20,0)</f>
        <v>0</v>
      </c>
      <c r="AG161" s="22">
        <f t="shared" si="2"/>
        <v>0</v>
      </c>
      <c r="AI161" s="26"/>
      <c r="AJ161" s="27"/>
      <c r="AK161" s="45"/>
    </row>
    <row r="162" spans="2:37" ht="14.25" customHeight="1">
      <c r="B162" s="25">
        <v>151</v>
      </c>
      <c r="C162" s="66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93"/>
      <c r="P162" s="93"/>
      <c r="Q162" s="93"/>
      <c r="R162" s="94"/>
      <c r="S162" s="93"/>
      <c r="T162" s="94"/>
      <c r="U162" s="93"/>
      <c r="V162" s="94"/>
      <c r="W162" s="93"/>
      <c r="X162" s="93"/>
      <c r="Y162" s="89"/>
      <c r="Z162" s="93"/>
      <c r="AA162" s="90"/>
      <c r="AB162" s="90"/>
      <c r="AC162" s="111"/>
      <c r="AD162" s="7"/>
      <c r="AE162" s="66"/>
      <c r="AF162" s="21">
        <f>IF(AE162="○",設定!$C$20,0)</f>
        <v>0</v>
      </c>
      <c r="AG162" s="22">
        <f t="shared" si="2"/>
        <v>0</v>
      </c>
      <c r="AI162" s="26"/>
      <c r="AJ162" s="27"/>
      <c r="AK162" s="45"/>
    </row>
    <row r="163" spans="2:37" ht="14.25" customHeight="1">
      <c r="B163" s="25">
        <v>152</v>
      </c>
      <c r="C163" s="66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93"/>
      <c r="P163" s="93"/>
      <c r="Q163" s="93"/>
      <c r="R163" s="94"/>
      <c r="S163" s="93"/>
      <c r="T163" s="94"/>
      <c r="U163" s="93"/>
      <c r="V163" s="94"/>
      <c r="W163" s="93"/>
      <c r="X163" s="93"/>
      <c r="Y163" s="89"/>
      <c r="Z163" s="93"/>
      <c r="AA163" s="90"/>
      <c r="AB163" s="90"/>
      <c r="AC163" s="111"/>
      <c r="AD163" s="7"/>
      <c r="AE163" s="66"/>
      <c r="AF163" s="21">
        <f>IF(AE163="○",設定!$C$20,0)</f>
        <v>0</v>
      </c>
      <c r="AG163" s="22">
        <f t="shared" si="2"/>
        <v>0</v>
      </c>
      <c r="AI163" s="26"/>
      <c r="AJ163" s="27"/>
      <c r="AK163" s="45"/>
    </row>
    <row r="164" spans="2:37" ht="14.25" customHeight="1">
      <c r="B164" s="25">
        <v>153</v>
      </c>
      <c r="C164" s="66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93"/>
      <c r="P164" s="93"/>
      <c r="Q164" s="93"/>
      <c r="R164" s="94"/>
      <c r="S164" s="93"/>
      <c r="T164" s="94"/>
      <c r="U164" s="93"/>
      <c r="V164" s="94"/>
      <c r="W164" s="93"/>
      <c r="X164" s="93"/>
      <c r="Y164" s="89"/>
      <c r="Z164" s="93"/>
      <c r="AA164" s="90"/>
      <c r="AB164" s="90"/>
      <c r="AC164" s="111"/>
      <c r="AD164" s="7"/>
      <c r="AE164" s="66"/>
      <c r="AF164" s="21">
        <f>IF(AE164="○",設定!$C$20,0)</f>
        <v>0</v>
      </c>
      <c r="AG164" s="22">
        <f t="shared" si="2"/>
        <v>0</v>
      </c>
      <c r="AI164" s="26"/>
      <c r="AJ164" s="27"/>
      <c r="AK164" s="45"/>
    </row>
    <row r="165" spans="2:37" ht="14.25" customHeight="1">
      <c r="B165" s="25">
        <v>154</v>
      </c>
      <c r="C165" s="66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93"/>
      <c r="P165" s="93"/>
      <c r="Q165" s="93"/>
      <c r="R165" s="94"/>
      <c r="S165" s="93"/>
      <c r="T165" s="94"/>
      <c r="U165" s="93"/>
      <c r="V165" s="94"/>
      <c r="W165" s="93"/>
      <c r="X165" s="93"/>
      <c r="Y165" s="89"/>
      <c r="Z165" s="93"/>
      <c r="AA165" s="90"/>
      <c r="AB165" s="90"/>
      <c r="AC165" s="111"/>
      <c r="AD165" s="7"/>
      <c r="AE165" s="66"/>
      <c r="AF165" s="21">
        <f>IF(AE165="○",設定!$C$20,0)</f>
        <v>0</v>
      </c>
      <c r="AG165" s="22">
        <f t="shared" si="2"/>
        <v>0</v>
      </c>
      <c r="AI165" s="26"/>
      <c r="AJ165" s="27"/>
      <c r="AK165" s="45"/>
    </row>
    <row r="166" spans="2:37" ht="14.25" customHeight="1">
      <c r="B166" s="25">
        <v>155</v>
      </c>
      <c r="C166" s="66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93"/>
      <c r="P166" s="93"/>
      <c r="Q166" s="93"/>
      <c r="R166" s="94"/>
      <c r="S166" s="93"/>
      <c r="T166" s="94"/>
      <c r="U166" s="93"/>
      <c r="V166" s="94"/>
      <c r="W166" s="93"/>
      <c r="X166" s="93"/>
      <c r="Y166" s="89"/>
      <c r="Z166" s="93"/>
      <c r="AA166" s="90"/>
      <c r="AB166" s="90"/>
      <c r="AC166" s="111"/>
      <c r="AD166" s="7"/>
      <c r="AE166" s="66"/>
      <c r="AF166" s="21">
        <f>IF(AE166="○",設定!$C$20,0)</f>
        <v>0</v>
      </c>
      <c r="AG166" s="22">
        <f t="shared" si="2"/>
        <v>0</v>
      </c>
      <c r="AI166" s="26"/>
      <c r="AJ166" s="27"/>
      <c r="AK166" s="45"/>
    </row>
    <row r="167" spans="2:37" ht="14.25" customHeight="1">
      <c r="B167" s="25">
        <v>156</v>
      </c>
      <c r="C167" s="66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93"/>
      <c r="P167" s="93"/>
      <c r="Q167" s="93"/>
      <c r="R167" s="94"/>
      <c r="S167" s="93"/>
      <c r="T167" s="94"/>
      <c r="U167" s="93"/>
      <c r="V167" s="94"/>
      <c r="W167" s="93"/>
      <c r="X167" s="93"/>
      <c r="Y167" s="89"/>
      <c r="Z167" s="93"/>
      <c r="AA167" s="90"/>
      <c r="AB167" s="90"/>
      <c r="AC167" s="111"/>
      <c r="AD167" s="7"/>
      <c r="AE167" s="66"/>
      <c r="AF167" s="21">
        <f>IF(AE167="○",設定!$C$20,0)</f>
        <v>0</v>
      </c>
      <c r="AG167" s="22">
        <f t="shared" si="2"/>
        <v>0</v>
      </c>
      <c r="AI167" s="26"/>
      <c r="AJ167" s="27"/>
      <c r="AK167" s="45"/>
    </row>
    <row r="168" spans="2:37" ht="14.25" customHeight="1">
      <c r="B168" s="25">
        <v>157</v>
      </c>
      <c r="C168" s="66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93"/>
      <c r="P168" s="93"/>
      <c r="Q168" s="93"/>
      <c r="R168" s="94"/>
      <c r="S168" s="93"/>
      <c r="T168" s="94"/>
      <c r="U168" s="93"/>
      <c r="V168" s="94"/>
      <c r="W168" s="93"/>
      <c r="X168" s="93"/>
      <c r="Y168" s="89"/>
      <c r="Z168" s="93"/>
      <c r="AA168" s="90"/>
      <c r="AB168" s="90"/>
      <c r="AC168" s="111"/>
      <c r="AD168" s="7"/>
      <c r="AE168" s="66"/>
      <c r="AF168" s="21">
        <f>IF(AE168="○",設定!$C$20,0)</f>
        <v>0</v>
      </c>
      <c r="AG168" s="22">
        <f t="shared" si="2"/>
        <v>0</v>
      </c>
      <c r="AI168" s="26"/>
      <c r="AJ168" s="27"/>
      <c r="AK168" s="45"/>
    </row>
    <row r="169" spans="2:37" ht="14.25" customHeight="1">
      <c r="B169" s="25">
        <v>158</v>
      </c>
      <c r="C169" s="66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93"/>
      <c r="P169" s="93"/>
      <c r="Q169" s="93"/>
      <c r="R169" s="94"/>
      <c r="S169" s="93"/>
      <c r="T169" s="94"/>
      <c r="U169" s="93"/>
      <c r="V169" s="94"/>
      <c r="W169" s="93"/>
      <c r="X169" s="93"/>
      <c r="Y169" s="89"/>
      <c r="Z169" s="93"/>
      <c r="AA169" s="90"/>
      <c r="AB169" s="90"/>
      <c r="AC169" s="111"/>
      <c r="AD169" s="7"/>
      <c r="AE169" s="66"/>
      <c r="AF169" s="21">
        <f>IF(AE169="○",設定!$C$20,0)</f>
        <v>0</v>
      </c>
      <c r="AG169" s="22">
        <f t="shared" si="2"/>
        <v>0</v>
      </c>
      <c r="AI169" s="26"/>
      <c r="AJ169" s="27"/>
      <c r="AK169" s="45"/>
    </row>
    <row r="170" spans="2:37" ht="14.25" customHeight="1">
      <c r="B170" s="25">
        <v>159</v>
      </c>
      <c r="C170" s="66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93"/>
      <c r="P170" s="93"/>
      <c r="Q170" s="93"/>
      <c r="R170" s="94"/>
      <c r="S170" s="93"/>
      <c r="T170" s="94"/>
      <c r="U170" s="93"/>
      <c r="V170" s="94"/>
      <c r="W170" s="93"/>
      <c r="X170" s="93"/>
      <c r="Y170" s="89"/>
      <c r="Z170" s="93"/>
      <c r="AA170" s="90"/>
      <c r="AB170" s="90"/>
      <c r="AC170" s="111"/>
      <c r="AD170" s="7"/>
      <c r="AE170" s="66"/>
      <c r="AF170" s="21">
        <f>IF(AE170="○",設定!$C$20,0)</f>
        <v>0</v>
      </c>
      <c r="AG170" s="22">
        <f t="shared" si="2"/>
        <v>0</v>
      </c>
      <c r="AI170" s="26"/>
      <c r="AJ170" s="27"/>
      <c r="AK170" s="45"/>
    </row>
    <row r="171" spans="2:37" ht="14.25" customHeight="1">
      <c r="B171" s="25">
        <v>160</v>
      </c>
      <c r="C171" s="66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93"/>
      <c r="P171" s="93"/>
      <c r="Q171" s="93"/>
      <c r="R171" s="94"/>
      <c r="S171" s="93"/>
      <c r="T171" s="94"/>
      <c r="U171" s="93"/>
      <c r="V171" s="94"/>
      <c r="W171" s="93"/>
      <c r="X171" s="93"/>
      <c r="Y171" s="89"/>
      <c r="Z171" s="93"/>
      <c r="AA171" s="90"/>
      <c r="AB171" s="90"/>
      <c r="AC171" s="111"/>
      <c r="AD171" s="7"/>
      <c r="AE171" s="66"/>
      <c r="AF171" s="21">
        <f>IF(AE171="○",設定!$C$20,0)</f>
        <v>0</v>
      </c>
      <c r="AG171" s="22">
        <f t="shared" si="2"/>
        <v>0</v>
      </c>
      <c r="AI171" s="26"/>
      <c r="AJ171" s="27"/>
      <c r="AK171" s="45"/>
    </row>
    <row r="172" spans="2:37" ht="14.25" customHeight="1">
      <c r="B172" s="25">
        <v>161</v>
      </c>
      <c r="C172" s="66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93"/>
      <c r="P172" s="93"/>
      <c r="Q172" s="93"/>
      <c r="R172" s="94"/>
      <c r="S172" s="93"/>
      <c r="T172" s="94"/>
      <c r="U172" s="93"/>
      <c r="V172" s="94"/>
      <c r="W172" s="93"/>
      <c r="X172" s="93"/>
      <c r="Y172" s="89"/>
      <c r="Z172" s="93"/>
      <c r="AA172" s="90"/>
      <c r="AB172" s="90"/>
      <c r="AC172" s="111"/>
      <c r="AD172" s="7"/>
      <c r="AE172" s="66"/>
      <c r="AF172" s="21">
        <f>IF(AE172="○",設定!$C$20,0)</f>
        <v>0</v>
      </c>
      <c r="AG172" s="22">
        <f t="shared" si="2"/>
        <v>0</v>
      </c>
      <c r="AI172" s="26"/>
      <c r="AJ172" s="27"/>
      <c r="AK172" s="45"/>
    </row>
    <row r="173" spans="2:37" ht="14.25" customHeight="1">
      <c r="B173" s="25">
        <v>162</v>
      </c>
      <c r="C173" s="66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93"/>
      <c r="P173" s="93"/>
      <c r="Q173" s="93"/>
      <c r="R173" s="94"/>
      <c r="S173" s="93"/>
      <c r="T173" s="94"/>
      <c r="U173" s="93"/>
      <c r="V173" s="94"/>
      <c r="W173" s="93"/>
      <c r="X173" s="93"/>
      <c r="Y173" s="89"/>
      <c r="Z173" s="93"/>
      <c r="AA173" s="90"/>
      <c r="AB173" s="90"/>
      <c r="AC173" s="111"/>
      <c r="AD173" s="7"/>
      <c r="AE173" s="66"/>
      <c r="AF173" s="21">
        <f>IF(AE173="○",設定!$C$20,0)</f>
        <v>0</v>
      </c>
      <c r="AG173" s="22">
        <f t="shared" si="2"/>
        <v>0</v>
      </c>
      <c r="AI173" s="26"/>
      <c r="AJ173" s="27"/>
      <c r="AK173" s="45"/>
    </row>
    <row r="174" spans="2:37" ht="14.25" customHeight="1">
      <c r="B174" s="25">
        <v>163</v>
      </c>
      <c r="C174" s="66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93"/>
      <c r="P174" s="93"/>
      <c r="Q174" s="93"/>
      <c r="R174" s="94"/>
      <c r="S174" s="93"/>
      <c r="T174" s="94"/>
      <c r="U174" s="93"/>
      <c r="V174" s="94"/>
      <c r="W174" s="93"/>
      <c r="X174" s="93"/>
      <c r="Y174" s="89"/>
      <c r="Z174" s="93"/>
      <c r="AA174" s="90"/>
      <c r="AB174" s="90"/>
      <c r="AC174" s="111"/>
      <c r="AD174" s="7"/>
      <c r="AE174" s="66"/>
      <c r="AF174" s="21">
        <f>IF(AE174="○",設定!$C$20,0)</f>
        <v>0</v>
      </c>
      <c r="AG174" s="22">
        <f t="shared" si="2"/>
        <v>0</v>
      </c>
      <c r="AI174" s="26"/>
      <c r="AJ174" s="27"/>
      <c r="AK174" s="45"/>
    </row>
    <row r="175" spans="2:37" ht="14.25" customHeight="1">
      <c r="B175" s="25">
        <v>164</v>
      </c>
      <c r="C175" s="66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93"/>
      <c r="P175" s="93"/>
      <c r="Q175" s="93"/>
      <c r="R175" s="94"/>
      <c r="S175" s="93"/>
      <c r="T175" s="94"/>
      <c r="U175" s="93"/>
      <c r="V175" s="94"/>
      <c r="W175" s="93"/>
      <c r="X175" s="93"/>
      <c r="Y175" s="89"/>
      <c r="Z175" s="93"/>
      <c r="AA175" s="90"/>
      <c r="AB175" s="90"/>
      <c r="AC175" s="111"/>
      <c r="AD175" s="7"/>
      <c r="AE175" s="66"/>
      <c r="AF175" s="21">
        <f>IF(AE175="○",設定!$C$20,0)</f>
        <v>0</v>
      </c>
      <c r="AG175" s="22">
        <f t="shared" si="2"/>
        <v>0</v>
      </c>
      <c r="AI175" s="26"/>
      <c r="AJ175" s="27"/>
      <c r="AK175" s="45"/>
    </row>
    <row r="176" spans="2:37" ht="14.25" customHeight="1">
      <c r="B176" s="25">
        <v>165</v>
      </c>
      <c r="C176" s="66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93"/>
      <c r="P176" s="93"/>
      <c r="Q176" s="93"/>
      <c r="R176" s="94"/>
      <c r="S176" s="93"/>
      <c r="T176" s="94"/>
      <c r="U176" s="93"/>
      <c r="V176" s="94"/>
      <c r="W176" s="93"/>
      <c r="X176" s="93"/>
      <c r="Y176" s="89"/>
      <c r="Z176" s="93"/>
      <c r="AA176" s="90"/>
      <c r="AB176" s="90"/>
      <c r="AC176" s="111"/>
      <c r="AD176" s="7"/>
      <c r="AE176" s="66"/>
      <c r="AF176" s="21">
        <f>IF(AE176="○",設定!$C$20,0)</f>
        <v>0</v>
      </c>
      <c r="AG176" s="22">
        <f t="shared" si="2"/>
        <v>0</v>
      </c>
      <c r="AI176" s="26"/>
      <c r="AJ176" s="27"/>
      <c r="AK176" s="45"/>
    </row>
    <row r="177" spans="2:37" ht="14.25" customHeight="1">
      <c r="B177" s="25">
        <v>166</v>
      </c>
      <c r="C177" s="66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93"/>
      <c r="P177" s="93"/>
      <c r="Q177" s="93"/>
      <c r="R177" s="94"/>
      <c r="S177" s="93"/>
      <c r="T177" s="94"/>
      <c r="U177" s="93"/>
      <c r="V177" s="94"/>
      <c r="W177" s="93"/>
      <c r="X177" s="93"/>
      <c r="Y177" s="89"/>
      <c r="Z177" s="93"/>
      <c r="AA177" s="90"/>
      <c r="AB177" s="90"/>
      <c r="AC177" s="111"/>
      <c r="AD177" s="7"/>
      <c r="AE177" s="66"/>
      <c r="AF177" s="21">
        <f>IF(AE177="○",設定!$C$20,0)</f>
        <v>0</v>
      </c>
      <c r="AG177" s="22">
        <f t="shared" si="2"/>
        <v>0</v>
      </c>
      <c r="AI177" s="26"/>
      <c r="AJ177" s="27"/>
      <c r="AK177" s="45"/>
    </row>
    <row r="178" spans="2:37" ht="14.25" customHeight="1">
      <c r="B178" s="25">
        <v>167</v>
      </c>
      <c r="C178" s="66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93"/>
      <c r="P178" s="93"/>
      <c r="Q178" s="93"/>
      <c r="R178" s="94"/>
      <c r="S178" s="93"/>
      <c r="T178" s="94"/>
      <c r="U178" s="93"/>
      <c r="V178" s="94"/>
      <c r="W178" s="93"/>
      <c r="X178" s="93"/>
      <c r="Y178" s="89"/>
      <c r="Z178" s="93"/>
      <c r="AA178" s="90"/>
      <c r="AB178" s="90"/>
      <c r="AC178" s="111"/>
      <c r="AD178" s="7"/>
      <c r="AE178" s="66"/>
      <c r="AF178" s="21">
        <f>IF(AE178="○",設定!$C$20,0)</f>
        <v>0</v>
      </c>
      <c r="AG178" s="22">
        <f t="shared" si="2"/>
        <v>0</v>
      </c>
      <c r="AI178" s="26"/>
      <c r="AJ178" s="27"/>
      <c r="AK178" s="45"/>
    </row>
    <row r="179" spans="2:37" ht="14.25" customHeight="1">
      <c r="B179" s="25">
        <v>168</v>
      </c>
      <c r="C179" s="66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93"/>
      <c r="P179" s="93"/>
      <c r="Q179" s="93"/>
      <c r="R179" s="94"/>
      <c r="S179" s="93"/>
      <c r="T179" s="94"/>
      <c r="U179" s="93"/>
      <c r="V179" s="94"/>
      <c r="W179" s="93"/>
      <c r="X179" s="93"/>
      <c r="Y179" s="89"/>
      <c r="Z179" s="93"/>
      <c r="AA179" s="90"/>
      <c r="AB179" s="90"/>
      <c r="AC179" s="111"/>
      <c r="AD179" s="7"/>
      <c r="AE179" s="66"/>
      <c r="AF179" s="21">
        <f>IF(AE179="○",設定!$C$20,0)</f>
        <v>0</v>
      </c>
      <c r="AG179" s="22">
        <f t="shared" si="2"/>
        <v>0</v>
      </c>
      <c r="AI179" s="26"/>
      <c r="AJ179" s="27"/>
      <c r="AK179" s="45"/>
    </row>
    <row r="180" spans="2:37" ht="14.25" customHeight="1">
      <c r="B180" s="25">
        <v>169</v>
      </c>
      <c r="C180" s="66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93"/>
      <c r="P180" s="93"/>
      <c r="Q180" s="93"/>
      <c r="R180" s="94"/>
      <c r="S180" s="93"/>
      <c r="T180" s="94"/>
      <c r="U180" s="93"/>
      <c r="V180" s="94"/>
      <c r="W180" s="93"/>
      <c r="X180" s="93"/>
      <c r="Y180" s="89"/>
      <c r="Z180" s="93"/>
      <c r="AA180" s="90"/>
      <c r="AB180" s="90"/>
      <c r="AC180" s="111"/>
      <c r="AD180" s="7"/>
      <c r="AE180" s="66"/>
      <c r="AF180" s="21">
        <f>IF(AE180="○",設定!$C$20,0)</f>
        <v>0</v>
      </c>
      <c r="AG180" s="22">
        <f t="shared" si="2"/>
        <v>0</v>
      </c>
      <c r="AI180" s="26"/>
      <c r="AJ180" s="27"/>
      <c r="AK180" s="45"/>
    </row>
    <row r="181" spans="2:37" ht="14.25" customHeight="1">
      <c r="B181" s="25">
        <v>170</v>
      </c>
      <c r="C181" s="66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93"/>
      <c r="P181" s="93"/>
      <c r="Q181" s="93"/>
      <c r="R181" s="94"/>
      <c r="S181" s="93"/>
      <c r="T181" s="94"/>
      <c r="U181" s="93"/>
      <c r="V181" s="94"/>
      <c r="W181" s="93"/>
      <c r="X181" s="93"/>
      <c r="Y181" s="89"/>
      <c r="Z181" s="93"/>
      <c r="AA181" s="90"/>
      <c r="AB181" s="90"/>
      <c r="AC181" s="111"/>
      <c r="AD181" s="7"/>
      <c r="AE181" s="66"/>
      <c r="AF181" s="21">
        <f>IF(AE181="○",設定!$C$20,0)</f>
        <v>0</v>
      </c>
      <c r="AG181" s="22">
        <f t="shared" si="2"/>
        <v>0</v>
      </c>
      <c r="AI181" s="26"/>
      <c r="AJ181" s="27"/>
      <c r="AK181" s="45"/>
    </row>
    <row r="182" spans="2:37" ht="14.25" customHeight="1">
      <c r="B182" s="25">
        <v>171</v>
      </c>
      <c r="C182" s="66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93"/>
      <c r="P182" s="93"/>
      <c r="Q182" s="93"/>
      <c r="R182" s="94"/>
      <c r="S182" s="93"/>
      <c r="T182" s="94"/>
      <c r="U182" s="93"/>
      <c r="V182" s="94"/>
      <c r="W182" s="93"/>
      <c r="X182" s="93"/>
      <c r="Y182" s="89"/>
      <c r="Z182" s="93"/>
      <c r="AA182" s="90"/>
      <c r="AB182" s="90"/>
      <c r="AC182" s="111"/>
      <c r="AD182" s="7"/>
      <c r="AE182" s="66"/>
      <c r="AF182" s="21">
        <f>IF(AE182="○",設定!$C$20,0)</f>
        <v>0</v>
      </c>
      <c r="AG182" s="22">
        <f t="shared" si="2"/>
        <v>0</v>
      </c>
      <c r="AI182" s="26"/>
      <c r="AJ182" s="27"/>
      <c r="AK182" s="45"/>
    </row>
    <row r="183" spans="2:37" ht="14.25" customHeight="1">
      <c r="B183" s="25">
        <v>172</v>
      </c>
      <c r="C183" s="66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93"/>
      <c r="P183" s="93"/>
      <c r="Q183" s="93"/>
      <c r="R183" s="94"/>
      <c r="S183" s="93"/>
      <c r="T183" s="94"/>
      <c r="U183" s="93"/>
      <c r="V183" s="94"/>
      <c r="W183" s="93"/>
      <c r="X183" s="93"/>
      <c r="Y183" s="89"/>
      <c r="Z183" s="93"/>
      <c r="AA183" s="90"/>
      <c r="AB183" s="90"/>
      <c r="AC183" s="111"/>
      <c r="AD183" s="7"/>
      <c r="AE183" s="66"/>
      <c r="AF183" s="21">
        <f>IF(AE183="○",設定!$C$20,0)</f>
        <v>0</v>
      </c>
      <c r="AG183" s="22">
        <f t="shared" si="2"/>
        <v>0</v>
      </c>
      <c r="AI183" s="26"/>
      <c r="AJ183" s="27"/>
      <c r="AK183" s="45"/>
    </row>
    <row r="184" spans="2:37" ht="14.25" customHeight="1">
      <c r="B184" s="25">
        <v>173</v>
      </c>
      <c r="C184" s="66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93"/>
      <c r="P184" s="93"/>
      <c r="Q184" s="93"/>
      <c r="R184" s="94"/>
      <c r="S184" s="93"/>
      <c r="T184" s="94"/>
      <c r="U184" s="93"/>
      <c r="V184" s="94"/>
      <c r="W184" s="93"/>
      <c r="X184" s="93"/>
      <c r="Y184" s="89"/>
      <c r="Z184" s="93"/>
      <c r="AA184" s="90"/>
      <c r="AB184" s="90"/>
      <c r="AC184" s="111"/>
      <c r="AD184" s="7"/>
      <c r="AE184" s="66"/>
      <c r="AF184" s="21">
        <f>IF(AE184="○",設定!$C$20,0)</f>
        <v>0</v>
      </c>
      <c r="AG184" s="22">
        <f t="shared" si="2"/>
        <v>0</v>
      </c>
      <c r="AI184" s="26"/>
      <c r="AJ184" s="27"/>
      <c r="AK184" s="45"/>
    </row>
    <row r="185" spans="2:37" ht="14.25" customHeight="1">
      <c r="B185" s="25">
        <v>174</v>
      </c>
      <c r="C185" s="66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93"/>
      <c r="P185" s="93"/>
      <c r="Q185" s="93"/>
      <c r="R185" s="94"/>
      <c r="S185" s="93"/>
      <c r="T185" s="94"/>
      <c r="U185" s="93"/>
      <c r="V185" s="94"/>
      <c r="W185" s="93"/>
      <c r="X185" s="93"/>
      <c r="Y185" s="89"/>
      <c r="Z185" s="93"/>
      <c r="AA185" s="90"/>
      <c r="AB185" s="90"/>
      <c r="AC185" s="111"/>
      <c r="AD185" s="7"/>
      <c r="AE185" s="66"/>
      <c r="AF185" s="21">
        <f>IF(AE185="○",設定!$C$20,0)</f>
        <v>0</v>
      </c>
      <c r="AG185" s="22">
        <f t="shared" si="2"/>
        <v>0</v>
      </c>
      <c r="AI185" s="26"/>
      <c r="AJ185" s="27"/>
      <c r="AK185" s="45"/>
    </row>
    <row r="186" spans="2:37" ht="14.25" customHeight="1">
      <c r="B186" s="25">
        <v>175</v>
      </c>
      <c r="C186" s="66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93"/>
      <c r="P186" s="93"/>
      <c r="Q186" s="93"/>
      <c r="R186" s="94"/>
      <c r="S186" s="93"/>
      <c r="T186" s="94"/>
      <c r="U186" s="93"/>
      <c r="V186" s="94"/>
      <c r="W186" s="93"/>
      <c r="X186" s="93"/>
      <c r="Y186" s="89"/>
      <c r="Z186" s="93"/>
      <c r="AA186" s="90"/>
      <c r="AB186" s="90"/>
      <c r="AC186" s="111"/>
      <c r="AD186" s="7"/>
      <c r="AE186" s="66"/>
      <c r="AF186" s="21">
        <f>IF(AE186="○",設定!$C$20,0)</f>
        <v>0</v>
      </c>
      <c r="AG186" s="22">
        <f t="shared" si="2"/>
        <v>0</v>
      </c>
      <c r="AI186" s="26"/>
      <c r="AJ186" s="27"/>
      <c r="AK186" s="45"/>
    </row>
    <row r="187" spans="2:37" ht="14.25" customHeight="1">
      <c r="B187" s="25">
        <v>176</v>
      </c>
      <c r="C187" s="66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93"/>
      <c r="P187" s="93"/>
      <c r="Q187" s="93"/>
      <c r="R187" s="94"/>
      <c r="S187" s="93"/>
      <c r="T187" s="94"/>
      <c r="U187" s="93"/>
      <c r="V187" s="94"/>
      <c r="W187" s="93"/>
      <c r="X187" s="93"/>
      <c r="Y187" s="89"/>
      <c r="Z187" s="93"/>
      <c r="AA187" s="90"/>
      <c r="AB187" s="90"/>
      <c r="AC187" s="111"/>
      <c r="AD187" s="7"/>
      <c r="AE187" s="66"/>
      <c r="AF187" s="21">
        <f>IF(AE187="○",設定!$C$20,0)</f>
        <v>0</v>
      </c>
      <c r="AG187" s="22">
        <f t="shared" si="2"/>
        <v>0</v>
      </c>
      <c r="AI187" s="26"/>
      <c r="AJ187" s="27"/>
      <c r="AK187" s="45"/>
    </row>
    <row r="188" spans="2:37" ht="14.25" customHeight="1">
      <c r="B188" s="25">
        <v>177</v>
      </c>
      <c r="C188" s="66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93"/>
      <c r="P188" s="93"/>
      <c r="Q188" s="93"/>
      <c r="R188" s="94"/>
      <c r="S188" s="93"/>
      <c r="T188" s="94"/>
      <c r="U188" s="93"/>
      <c r="V188" s="94"/>
      <c r="W188" s="93"/>
      <c r="X188" s="93"/>
      <c r="Y188" s="89"/>
      <c r="Z188" s="93"/>
      <c r="AA188" s="90"/>
      <c r="AB188" s="90"/>
      <c r="AC188" s="111"/>
      <c r="AD188" s="7"/>
      <c r="AE188" s="66"/>
      <c r="AF188" s="21">
        <f>IF(AE188="○",設定!$C$20,0)</f>
        <v>0</v>
      </c>
      <c r="AG188" s="22">
        <f t="shared" si="2"/>
        <v>0</v>
      </c>
      <c r="AI188" s="26"/>
      <c r="AJ188" s="27"/>
      <c r="AK188" s="45"/>
    </row>
    <row r="189" spans="2:37" ht="14.25" customHeight="1">
      <c r="B189" s="25">
        <v>178</v>
      </c>
      <c r="C189" s="66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93"/>
      <c r="P189" s="93"/>
      <c r="Q189" s="93"/>
      <c r="R189" s="94"/>
      <c r="S189" s="93"/>
      <c r="T189" s="94"/>
      <c r="U189" s="93"/>
      <c r="V189" s="94"/>
      <c r="W189" s="93"/>
      <c r="X189" s="93"/>
      <c r="Y189" s="89"/>
      <c r="Z189" s="93"/>
      <c r="AA189" s="90"/>
      <c r="AB189" s="90"/>
      <c r="AC189" s="111"/>
      <c r="AD189" s="7"/>
      <c r="AE189" s="66"/>
      <c r="AF189" s="21">
        <f>IF(AE189="○",設定!$C$20,0)</f>
        <v>0</v>
      </c>
      <c r="AG189" s="22">
        <f t="shared" si="2"/>
        <v>0</v>
      </c>
      <c r="AI189" s="26"/>
      <c r="AJ189" s="27"/>
      <c r="AK189" s="45"/>
    </row>
    <row r="190" spans="2:37" ht="14.25" customHeight="1">
      <c r="B190" s="25">
        <v>179</v>
      </c>
      <c r="C190" s="66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93"/>
      <c r="P190" s="93"/>
      <c r="Q190" s="93"/>
      <c r="R190" s="94"/>
      <c r="S190" s="93"/>
      <c r="T190" s="94"/>
      <c r="U190" s="93"/>
      <c r="V190" s="94"/>
      <c r="W190" s="93"/>
      <c r="X190" s="93"/>
      <c r="Y190" s="89"/>
      <c r="Z190" s="93"/>
      <c r="AA190" s="90"/>
      <c r="AB190" s="90"/>
      <c r="AC190" s="111"/>
      <c r="AD190" s="7"/>
      <c r="AE190" s="66"/>
      <c r="AF190" s="21">
        <f>IF(AE190="○",設定!$C$20,0)</f>
        <v>0</v>
      </c>
      <c r="AG190" s="22">
        <f t="shared" si="2"/>
        <v>0</v>
      </c>
      <c r="AI190" s="26"/>
      <c r="AJ190" s="27"/>
      <c r="AK190" s="45"/>
    </row>
    <row r="191" spans="2:37" ht="14.25" customHeight="1">
      <c r="B191" s="25">
        <v>180</v>
      </c>
      <c r="C191" s="66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93"/>
      <c r="P191" s="93"/>
      <c r="Q191" s="93"/>
      <c r="R191" s="94"/>
      <c r="S191" s="93"/>
      <c r="T191" s="94"/>
      <c r="U191" s="93"/>
      <c r="V191" s="94"/>
      <c r="W191" s="93"/>
      <c r="X191" s="93"/>
      <c r="Y191" s="89"/>
      <c r="Z191" s="93"/>
      <c r="AA191" s="90"/>
      <c r="AB191" s="90"/>
      <c r="AC191" s="111"/>
      <c r="AD191" s="7"/>
      <c r="AE191" s="66"/>
      <c r="AF191" s="21">
        <f>IF(AE191="○",設定!$C$20,0)</f>
        <v>0</v>
      </c>
      <c r="AG191" s="22">
        <f t="shared" si="2"/>
        <v>0</v>
      </c>
      <c r="AI191" s="26"/>
      <c r="AJ191" s="27"/>
      <c r="AK191" s="45"/>
    </row>
    <row r="192" spans="2:37" ht="14.25" customHeight="1">
      <c r="B192" s="25">
        <v>181</v>
      </c>
      <c r="C192" s="66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93"/>
      <c r="P192" s="93"/>
      <c r="Q192" s="93"/>
      <c r="R192" s="94"/>
      <c r="S192" s="93"/>
      <c r="T192" s="94"/>
      <c r="U192" s="93"/>
      <c r="V192" s="94"/>
      <c r="W192" s="93"/>
      <c r="X192" s="93"/>
      <c r="Y192" s="89"/>
      <c r="Z192" s="93"/>
      <c r="AA192" s="90"/>
      <c r="AB192" s="90"/>
      <c r="AC192" s="111"/>
      <c r="AD192" s="7"/>
      <c r="AE192" s="66"/>
      <c r="AF192" s="21">
        <f>IF(AE192="○",設定!$C$20,0)</f>
        <v>0</v>
      </c>
      <c r="AG192" s="22">
        <f t="shared" si="2"/>
        <v>0</v>
      </c>
      <c r="AI192" s="26"/>
      <c r="AJ192" s="27"/>
      <c r="AK192" s="45"/>
    </row>
    <row r="193" spans="2:37" ht="14.25" customHeight="1">
      <c r="B193" s="25">
        <v>182</v>
      </c>
      <c r="C193" s="66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93"/>
      <c r="P193" s="93"/>
      <c r="Q193" s="93"/>
      <c r="R193" s="94"/>
      <c r="S193" s="93"/>
      <c r="T193" s="94"/>
      <c r="U193" s="93"/>
      <c r="V193" s="94"/>
      <c r="W193" s="93"/>
      <c r="X193" s="93"/>
      <c r="Y193" s="89"/>
      <c r="Z193" s="93"/>
      <c r="AA193" s="90"/>
      <c r="AB193" s="90"/>
      <c r="AC193" s="111"/>
      <c r="AD193" s="7"/>
      <c r="AE193" s="66"/>
      <c r="AF193" s="21">
        <f>IF(AE193="○",設定!$C$20,0)</f>
        <v>0</v>
      </c>
      <c r="AG193" s="22">
        <f t="shared" si="2"/>
        <v>0</v>
      </c>
      <c r="AI193" s="26"/>
      <c r="AJ193" s="27"/>
      <c r="AK193" s="45"/>
    </row>
    <row r="194" spans="2:37" ht="14.25" customHeight="1">
      <c r="B194" s="25">
        <v>183</v>
      </c>
      <c r="C194" s="66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93"/>
      <c r="P194" s="93"/>
      <c r="Q194" s="93"/>
      <c r="R194" s="94"/>
      <c r="S194" s="93"/>
      <c r="T194" s="94"/>
      <c r="U194" s="93"/>
      <c r="V194" s="94"/>
      <c r="W194" s="93"/>
      <c r="X194" s="93"/>
      <c r="Y194" s="89"/>
      <c r="Z194" s="93"/>
      <c r="AA194" s="90"/>
      <c r="AB194" s="90"/>
      <c r="AC194" s="111"/>
      <c r="AD194" s="7"/>
      <c r="AE194" s="66"/>
      <c r="AF194" s="21">
        <f>IF(AE194="○",設定!$C$20,0)</f>
        <v>0</v>
      </c>
      <c r="AG194" s="22">
        <f t="shared" si="2"/>
        <v>0</v>
      </c>
      <c r="AI194" s="26"/>
      <c r="AJ194" s="27"/>
      <c r="AK194" s="45"/>
    </row>
    <row r="195" spans="2:37" ht="14.25" customHeight="1">
      <c r="B195" s="25">
        <v>184</v>
      </c>
      <c r="C195" s="66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93"/>
      <c r="P195" s="93"/>
      <c r="Q195" s="93"/>
      <c r="R195" s="94"/>
      <c r="S195" s="93"/>
      <c r="T195" s="94"/>
      <c r="U195" s="93"/>
      <c r="V195" s="94"/>
      <c r="W195" s="93"/>
      <c r="X195" s="93"/>
      <c r="Y195" s="89"/>
      <c r="Z195" s="93"/>
      <c r="AA195" s="90"/>
      <c r="AB195" s="90"/>
      <c r="AC195" s="111"/>
      <c r="AD195" s="7"/>
      <c r="AE195" s="66"/>
      <c r="AF195" s="21">
        <f>IF(AE195="○",設定!$C$20,0)</f>
        <v>0</v>
      </c>
      <c r="AG195" s="22">
        <f t="shared" si="2"/>
        <v>0</v>
      </c>
      <c r="AI195" s="26"/>
      <c r="AJ195" s="27"/>
      <c r="AK195" s="45"/>
    </row>
    <row r="196" spans="2:37" ht="14.25" customHeight="1">
      <c r="B196" s="25">
        <v>185</v>
      </c>
      <c r="C196" s="66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93"/>
      <c r="P196" s="93"/>
      <c r="Q196" s="93"/>
      <c r="R196" s="94"/>
      <c r="S196" s="93"/>
      <c r="T196" s="94"/>
      <c r="U196" s="93"/>
      <c r="V196" s="94"/>
      <c r="W196" s="93"/>
      <c r="X196" s="93"/>
      <c r="Y196" s="89"/>
      <c r="Z196" s="93"/>
      <c r="AA196" s="90"/>
      <c r="AB196" s="90"/>
      <c r="AC196" s="111"/>
      <c r="AD196" s="7"/>
      <c r="AE196" s="66"/>
      <c r="AF196" s="21">
        <f>IF(AE196="○",設定!$C$20,0)</f>
        <v>0</v>
      </c>
      <c r="AG196" s="22">
        <f t="shared" si="2"/>
        <v>0</v>
      </c>
      <c r="AI196" s="26"/>
      <c r="AJ196" s="27"/>
      <c r="AK196" s="45"/>
    </row>
    <row r="197" spans="2:37" ht="14.25" customHeight="1">
      <c r="B197" s="25">
        <v>186</v>
      </c>
      <c r="C197" s="66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93"/>
      <c r="P197" s="93"/>
      <c r="Q197" s="93"/>
      <c r="R197" s="94"/>
      <c r="S197" s="93"/>
      <c r="T197" s="94"/>
      <c r="U197" s="93"/>
      <c r="V197" s="94"/>
      <c r="W197" s="93"/>
      <c r="X197" s="93"/>
      <c r="Y197" s="89"/>
      <c r="Z197" s="93"/>
      <c r="AA197" s="90"/>
      <c r="AB197" s="90"/>
      <c r="AC197" s="111"/>
      <c r="AD197" s="7"/>
      <c r="AE197" s="66"/>
      <c r="AF197" s="21">
        <f>IF(AE197="○",設定!$C$20,0)</f>
        <v>0</v>
      </c>
      <c r="AG197" s="22">
        <f t="shared" si="2"/>
        <v>0</v>
      </c>
      <c r="AI197" s="26"/>
      <c r="AJ197" s="27"/>
      <c r="AK197" s="45"/>
    </row>
    <row r="198" spans="2:37" ht="14.25" customHeight="1">
      <c r="B198" s="25">
        <v>187</v>
      </c>
      <c r="C198" s="66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93"/>
      <c r="P198" s="93"/>
      <c r="Q198" s="93"/>
      <c r="R198" s="94"/>
      <c r="S198" s="93"/>
      <c r="T198" s="94"/>
      <c r="U198" s="93"/>
      <c r="V198" s="94"/>
      <c r="W198" s="93"/>
      <c r="X198" s="93"/>
      <c r="Y198" s="89"/>
      <c r="Z198" s="93"/>
      <c r="AA198" s="90"/>
      <c r="AB198" s="90"/>
      <c r="AC198" s="111"/>
      <c r="AD198" s="7"/>
      <c r="AE198" s="66"/>
      <c r="AF198" s="21">
        <f>IF(AE198="○",設定!$C$20,0)</f>
        <v>0</v>
      </c>
      <c r="AG198" s="22">
        <f t="shared" si="2"/>
        <v>0</v>
      </c>
      <c r="AI198" s="26"/>
      <c r="AJ198" s="27"/>
      <c r="AK198" s="45"/>
    </row>
    <row r="199" spans="2:37" ht="14.25" customHeight="1">
      <c r="B199" s="25">
        <v>188</v>
      </c>
      <c r="C199" s="66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93"/>
      <c r="P199" s="93"/>
      <c r="Q199" s="93"/>
      <c r="R199" s="94"/>
      <c r="S199" s="93"/>
      <c r="T199" s="94"/>
      <c r="U199" s="93"/>
      <c r="V199" s="94"/>
      <c r="W199" s="93"/>
      <c r="X199" s="93"/>
      <c r="Y199" s="89"/>
      <c r="Z199" s="93"/>
      <c r="AA199" s="90"/>
      <c r="AB199" s="90"/>
      <c r="AC199" s="111"/>
      <c r="AD199" s="7"/>
      <c r="AE199" s="66"/>
      <c r="AF199" s="21">
        <f>IF(AE199="○",設定!$C$20,0)</f>
        <v>0</v>
      </c>
      <c r="AG199" s="22">
        <f t="shared" si="2"/>
        <v>0</v>
      </c>
      <c r="AI199" s="26"/>
      <c r="AJ199" s="27"/>
      <c r="AK199" s="45"/>
    </row>
    <row r="200" spans="2:37" ht="14.25" customHeight="1">
      <c r="B200" s="25">
        <v>189</v>
      </c>
      <c r="C200" s="66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93"/>
      <c r="P200" s="93"/>
      <c r="Q200" s="93"/>
      <c r="R200" s="94"/>
      <c r="S200" s="93"/>
      <c r="T200" s="94"/>
      <c r="U200" s="93"/>
      <c r="V200" s="94"/>
      <c r="W200" s="93"/>
      <c r="X200" s="93"/>
      <c r="Y200" s="89"/>
      <c r="Z200" s="93"/>
      <c r="AA200" s="90"/>
      <c r="AB200" s="90"/>
      <c r="AC200" s="111"/>
      <c r="AD200" s="7"/>
      <c r="AE200" s="66"/>
      <c r="AF200" s="21">
        <f>IF(AE200="○",設定!$C$20,0)</f>
        <v>0</v>
      </c>
      <c r="AG200" s="22">
        <f t="shared" si="2"/>
        <v>0</v>
      </c>
      <c r="AI200" s="26"/>
      <c r="AJ200" s="27"/>
      <c r="AK200" s="45"/>
    </row>
    <row r="201" spans="2:37" ht="14.25" customHeight="1">
      <c r="B201" s="25">
        <v>190</v>
      </c>
      <c r="C201" s="66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93"/>
      <c r="P201" s="93"/>
      <c r="Q201" s="93"/>
      <c r="R201" s="94"/>
      <c r="S201" s="93"/>
      <c r="T201" s="94"/>
      <c r="U201" s="93"/>
      <c r="V201" s="94"/>
      <c r="W201" s="93"/>
      <c r="X201" s="93"/>
      <c r="Y201" s="89"/>
      <c r="Z201" s="93"/>
      <c r="AA201" s="90"/>
      <c r="AB201" s="90"/>
      <c r="AC201" s="111"/>
      <c r="AD201" s="7"/>
      <c r="AE201" s="66"/>
      <c r="AF201" s="21">
        <f>IF(AE201="○",設定!$C$20,0)</f>
        <v>0</v>
      </c>
      <c r="AG201" s="22">
        <f t="shared" si="2"/>
        <v>0</v>
      </c>
      <c r="AI201" s="26"/>
      <c r="AJ201" s="27"/>
      <c r="AK201" s="45"/>
    </row>
    <row r="202" spans="2:37" ht="14.25" customHeight="1">
      <c r="B202" s="25">
        <v>191</v>
      </c>
      <c r="C202" s="66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93"/>
      <c r="P202" s="93"/>
      <c r="Q202" s="93"/>
      <c r="R202" s="94"/>
      <c r="S202" s="93"/>
      <c r="T202" s="94"/>
      <c r="U202" s="93"/>
      <c r="V202" s="94"/>
      <c r="W202" s="93"/>
      <c r="X202" s="93"/>
      <c r="Y202" s="89"/>
      <c r="Z202" s="93"/>
      <c r="AA202" s="90"/>
      <c r="AB202" s="90"/>
      <c r="AC202" s="111"/>
      <c r="AD202" s="7"/>
      <c r="AE202" s="66"/>
      <c r="AF202" s="21">
        <f>IF(AE202="○",設定!$C$20,0)</f>
        <v>0</v>
      </c>
      <c r="AG202" s="22">
        <f t="shared" si="2"/>
        <v>0</v>
      </c>
      <c r="AI202" s="26"/>
      <c r="AJ202" s="27"/>
      <c r="AK202" s="45"/>
    </row>
    <row r="203" spans="2:37" ht="14.25" customHeight="1">
      <c r="B203" s="25">
        <v>192</v>
      </c>
      <c r="C203" s="66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93"/>
      <c r="P203" s="93"/>
      <c r="Q203" s="93"/>
      <c r="R203" s="94"/>
      <c r="S203" s="93"/>
      <c r="T203" s="94"/>
      <c r="U203" s="93"/>
      <c r="V203" s="94"/>
      <c r="W203" s="93"/>
      <c r="X203" s="93"/>
      <c r="Y203" s="89"/>
      <c r="Z203" s="93"/>
      <c r="AA203" s="90"/>
      <c r="AB203" s="90"/>
      <c r="AC203" s="111"/>
      <c r="AD203" s="7"/>
      <c r="AE203" s="66"/>
      <c r="AF203" s="21">
        <f>IF(AE203="○",設定!$C$20,0)</f>
        <v>0</v>
      </c>
      <c r="AG203" s="22">
        <f t="shared" si="2"/>
        <v>0</v>
      </c>
      <c r="AI203" s="26"/>
      <c r="AJ203" s="27"/>
      <c r="AK203" s="45"/>
    </row>
    <row r="204" spans="2:37" ht="14.25" customHeight="1">
      <c r="B204" s="25">
        <v>193</v>
      </c>
      <c r="C204" s="66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93"/>
      <c r="P204" s="93"/>
      <c r="Q204" s="93"/>
      <c r="R204" s="94"/>
      <c r="S204" s="93"/>
      <c r="T204" s="94"/>
      <c r="U204" s="93"/>
      <c r="V204" s="94"/>
      <c r="W204" s="93"/>
      <c r="X204" s="93"/>
      <c r="Y204" s="89"/>
      <c r="Z204" s="93"/>
      <c r="AA204" s="90"/>
      <c r="AB204" s="90"/>
      <c r="AC204" s="111"/>
      <c r="AD204" s="7"/>
      <c r="AE204" s="66"/>
      <c r="AF204" s="21">
        <f>IF(AE204="○",設定!$C$20,0)</f>
        <v>0</v>
      </c>
      <c r="AG204" s="22">
        <f t="shared" si="2"/>
        <v>0</v>
      </c>
      <c r="AI204" s="26"/>
      <c r="AJ204" s="27"/>
      <c r="AK204" s="45"/>
    </row>
    <row r="205" spans="2:37" ht="14.25" customHeight="1">
      <c r="B205" s="25">
        <v>194</v>
      </c>
      <c r="C205" s="66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93"/>
      <c r="P205" s="93"/>
      <c r="Q205" s="93"/>
      <c r="R205" s="94"/>
      <c r="S205" s="93"/>
      <c r="T205" s="94"/>
      <c r="U205" s="93"/>
      <c r="V205" s="94"/>
      <c r="W205" s="93"/>
      <c r="X205" s="93"/>
      <c r="Y205" s="89"/>
      <c r="Z205" s="93"/>
      <c r="AA205" s="90"/>
      <c r="AB205" s="90"/>
      <c r="AC205" s="111"/>
      <c r="AD205" s="7"/>
      <c r="AE205" s="66"/>
      <c r="AF205" s="21">
        <f>IF(AE205="○",設定!$C$20,0)</f>
        <v>0</v>
      </c>
      <c r="AG205" s="22">
        <f t="shared" ref="AG205:AG268" si="3">SUM(AE205:AF205)</f>
        <v>0</v>
      </c>
      <c r="AI205" s="26"/>
      <c r="AJ205" s="27"/>
      <c r="AK205" s="45"/>
    </row>
    <row r="206" spans="2:37" ht="14.25" customHeight="1">
      <c r="B206" s="25">
        <v>195</v>
      </c>
      <c r="C206" s="66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93"/>
      <c r="P206" s="93"/>
      <c r="Q206" s="93"/>
      <c r="R206" s="94"/>
      <c r="S206" s="93"/>
      <c r="T206" s="94"/>
      <c r="U206" s="93"/>
      <c r="V206" s="94"/>
      <c r="W206" s="93"/>
      <c r="X206" s="93"/>
      <c r="Y206" s="89"/>
      <c r="Z206" s="93"/>
      <c r="AA206" s="90"/>
      <c r="AB206" s="90"/>
      <c r="AC206" s="111"/>
      <c r="AD206" s="7"/>
      <c r="AE206" s="66"/>
      <c r="AF206" s="21">
        <f>IF(AE206="○",設定!$C$20,0)</f>
        <v>0</v>
      </c>
      <c r="AG206" s="22">
        <f t="shared" si="3"/>
        <v>0</v>
      </c>
      <c r="AI206" s="26"/>
      <c r="AJ206" s="27"/>
      <c r="AK206" s="45"/>
    </row>
    <row r="207" spans="2:37" ht="14.25" customHeight="1">
      <c r="B207" s="25">
        <v>196</v>
      </c>
      <c r="C207" s="66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93"/>
      <c r="P207" s="93"/>
      <c r="Q207" s="93"/>
      <c r="R207" s="94"/>
      <c r="S207" s="93"/>
      <c r="T207" s="94"/>
      <c r="U207" s="93"/>
      <c r="V207" s="94"/>
      <c r="W207" s="93"/>
      <c r="X207" s="93"/>
      <c r="Y207" s="89"/>
      <c r="Z207" s="93"/>
      <c r="AA207" s="90"/>
      <c r="AB207" s="90"/>
      <c r="AC207" s="111"/>
      <c r="AD207" s="7"/>
      <c r="AE207" s="66"/>
      <c r="AF207" s="21">
        <f>IF(AE207="○",設定!$C$20,0)</f>
        <v>0</v>
      </c>
      <c r="AG207" s="22">
        <f t="shared" si="3"/>
        <v>0</v>
      </c>
      <c r="AI207" s="26"/>
      <c r="AJ207" s="27"/>
      <c r="AK207" s="45"/>
    </row>
    <row r="208" spans="2:37" ht="14.25" customHeight="1">
      <c r="B208" s="25">
        <v>197</v>
      </c>
      <c r="C208" s="66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93"/>
      <c r="P208" s="93"/>
      <c r="Q208" s="93"/>
      <c r="R208" s="94"/>
      <c r="S208" s="93"/>
      <c r="T208" s="94"/>
      <c r="U208" s="93"/>
      <c r="V208" s="94"/>
      <c r="W208" s="93"/>
      <c r="X208" s="93"/>
      <c r="Y208" s="89"/>
      <c r="Z208" s="93"/>
      <c r="AA208" s="90"/>
      <c r="AB208" s="90"/>
      <c r="AC208" s="111"/>
      <c r="AD208" s="7"/>
      <c r="AE208" s="66"/>
      <c r="AF208" s="21">
        <f>IF(AE208="○",設定!$C$20,0)</f>
        <v>0</v>
      </c>
      <c r="AG208" s="22">
        <f t="shared" si="3"/>
        <v>0</v>
      </c>
      <c r="AI208" s="26"/>
      <c r="AJ208" s="27"/>
      <c r="AK208" s="45"/>
    </row>
    <row r="209" spans="2:37" ht="14.25" customHeight="1">
      <c r="B209" s="25">
        <v>198</v>
      </c>
      <c r="C209" s="66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93"/>
      <c r="P209" s="93"/>
      <c r="Q209" s="93"/>
      <c r="R209" s="94"/>
      <c r="S209" s="93"/>
      <c r="T209" s="94"/>
      <c r="U209" s="93"/>
      <c r="V209" s="94"/>
      <c r="W209" s="93"/>
      <c r="X209" s="93"/>
      <c r="Y209" s="89"/>
      <c r="Z209" s="93"/>
      <c r="AA209" s="90"/>
      <c r="AB209" s="90"/>
      <c r="AC209" s="111"/>
      <c r="AD209" s="7"/>
      <c r="AE209" s="66"/>
      <c r="AF209" s="21">
        <f>IF(AE209="○",設定!$C$20,0)</f>
        <v>0</v>
      </c>
      <c r="AG209" s="22">
        <f t="shared" si="3"/>
        <v>0</v>
      </c>
      <c r="AI209" s="26"/>
      <c r="AJ209" s="27"/>
      <c r="AK209" s="45"/>
    </row>
    <row r="210" spans="2:37" ht="14.25" customHeight="1">
      <c r="B210" s="25">
        <v>199</v>
      </c>
      <c r="C210" s="66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93"/>
      <c r="P210" s="93"/>
      <c r="Q210" s="93"/>
      <c r="R210" s="94"/>
      <c r="S210" s="93"/>
      <c r="T210" s="94"/>
      <c r="U210" s="93"/>
      <c r="V210" s="94"/>
      <c r="W210" s="93"/>
      <c r="X210" s="93"/>
      <c r="Y210" s="89"/>
      <c r="Z210" s="93"/>
      <c r="AA210" s="90"/>
      <c r="AB210" s="90"/>
      <c r="AC210" s="111"/>
      <c r="AD210" s="7"/>
      <c r="AE210" s="66"/>
      <c r="AF210" s="21">
        <f>IF(AE210="○",設定!$C$20,0)</f>
        <v>0</v>
      </c>
      <c r="AG210" s="22">
        <f t="shared" si="3"/>
        <v>0</v>
      </c>
      <c r="AI210" s="26"/>
      <c r="AJ210" s="27"/>
      <c r="AK210" s="45"/>
    </row>
    <row r="211" spans="2:37" ht="14.25" customHeight="1">
      <c r="B211" s="25">
        <v>200</v>
      </c>
      <c r="C211" s="66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93"/>
      <c r="P211" s="93"/>
      <c r="Q211" s="93"/>
      <c r="R211" s="94"/>
      <c r="S211" s="93"/>
      <c r="T211" s="94"/>
      <c r="U211" s="93"/>
      <c r="V211" s="94"/>
      <c r="W211" s="93"/>
      <c r="X211" s="93"/>
      <c r="Y211" s="89"/>
      <c r="Z211" s="93"/>
      <c r="AA211" s="90"/>
      <c r="AB211" s="90"/>
      <c r="AC211" s="111"/>
      <c r="AD211" s="7"/>
      <c r="AE211" s="66"/>
      <c r="AF211" s="21">
        <f>IF(AE211="○",設定!$C$20,0)</f>
        <v>0</v>
      </c>
      <c r="AG211" s="22">
        <f t="shared" si="3"/>
        <v>0</v>
      </c>
      <c r="AI211" s="26"/>
      <c r="AJ211" s="27"/>
      <c r="AK211" s="45"/>
    </row>
    <row r="212" spans="2:37" ht="14.25" customHeight="1">
      <c r="B212" s="25">
        <v>201</v>
      </c>
      <c r="C212" s="66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93"/>
      <c r="P212" s="93"/>
      <c r="Q212" s="93"/>
      <c r="R212" s="94"/>
      <c r="S212" s="93"/>
      <c r="T212" s="94"/>
      <c r="U212" s="93"/>
      <c r="V212" s="94"/>
      <c r="W212" s="93"/>
      <c r="X212" s="93"/>
      <c r="Y212" s="89"/>
      <c r="Z212" s="93"/>
      <c r="AA212" s="90"/>
      <c r="AB212" s="90"/>
      <c r="AC212" s="111"/>
      <c r="AD212" s="7"/>
      <c r="AE212" s="66"/>
      <c r="AF212" s="21">
        <f>IF(AE212="○",設定!$C$20,0)</f>
        <v>0</v>
      </c>
      <c r="AG212" s="22">
        <f t="shared" si="3"/>
        <v>0</v>
      </c>
      <c r="AI212" s="26"/>
      <c r="AJ212" s="27"/>
      <c r="AK212" s="45"/>
    </row>
    <row r="213" spans="2:37" ht="14.25" customHeight="1">
      <c r="B213" s="25">
        <v>202</v>
      </c>
      <c r="C213" s="66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93"/>
      <c r="P213" s="93"/>
      <c r="Q213" s="93"/>
      <c r="R213" s="94"/>
      <c r="S213" s="93"/>
      <c r="T213" s="94"/>
      <c r="U213" s="93"/>
      <c r="V213" s="94"/>
      <c r="W213" s="93"/>
      <c r="X213" s="93"/>
      <c r="Y213" s="89"/>
      <c r="Z213" s="93"/>
      <c r="AA213" s="90"/>
      <c r="AB213" s="90"/>
      <c r="AC213" s="111"/>
      <c r="AD213" s="7"/>
      <c r="AE213" s="66"/>
      <c r="AF213" s="21">
        <f>IF(AE213="○",設定!$C$20,0)</f>
        <v>0</v>
      </c>
      <c r="AG213" s="22">
        <f t="shared" si="3"/>
        <v>0</v>
      </c>
      <c r="AI213" s="26"/>
      <c r="AJ213" s="27"/>
      <c r="AK213" s="45"/>
    </row>
    <row r="214" spans="2:37" ht="14.25" customHeight="1">
      <c r="B214" s="25">
        <v>203</v>
      </c>
      <c r="C214" s="66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93"/>
      <c r="P214" s="93"/>
      <c r="Q214" s="93"/>
      <c r="R214" s="94"/>
      <c r="S214" s="93"/>
      <c r="T214" s="94"/>
      <c r="U214" s="93"/>
      <c r="V214" s="94"/>
      <c r="W214" s="93"/>
      <c r="X214" s="93"/>
      <c r="Y214" s="89"/>
      <c r="Z214" s="93"/>
      <c r="AA214" s="90"/>
      <c r="AB214" s="90"/>
      <c r="AC214" s="111"/>
      <c r="AD214" s="7"/>
      <c r="AE214" s="66"/>
      <c r="AF214" s="21">
        <f>IF(AE214="○",設定!$C$20,0)</f>
        <v>0</v>
      </c>
      <c r="AG214" s="22">
        <f t="shared" si="3"/>
        <v>0</v>
      </c>
      <c r="AI214" s="26"/>
      <c r="AJ214" s="27"/>
      <c r="AK214" s="45"/>
    </row>
    <row r="215" spans="2:37" ht="14.25" customHeight="1">
      <c r="B215" s="25">
        <v>204</v>
      </c>
      <c r="C215" s="66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93"/>
      <c r="P215" s="93"/>
      <c r="Q215" s="93"/>
      <c r="R215" s="94"/>
      <c r="S215" s="93"/>
      <c r="T215" s="94"/>
      <c r="U215" s="93"/>
      <c r="V215" s="94"/>
      <c r="W215" s="93"/>
      <c r="X215" s="93"/>
      <c r="Y215" s="89"/>
      <c r="Z215" s="93"/>
      <c r="AA215" s="90"/>
      <c r="AB215" s="90"/>
      <c r="AC215" s="111"/>
      <c r="AD215" s="7"/>
      <c r="AE215" s="66"/>
      <c r="AF215" s="21">
        <f>IF(AE215="○",設定!$C$20,0)</f>
        <v>0</v>
      </c>
      <c r="AG215" s="22">
        <f t="shared" si="3"/>
        <v>0</v>
      </c>
      <c r="AI215" s="26"/>
      <c r="AJ215" s="27"/>
      <c r="AK215" s="45"/>
    </row>
    <row r="216" spans="2:37" ht="14.25" customHeight="1">
      <c r="B216" s="25">
        <v>205</v>
      </c>
      <c r="C216" s="66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93"/>
      <c r="P216" s="93"/>
      <c r="Q216" s="93"/>
      <c r="R216" s="94"/>
      <c r="S216" s="93"/>
      <c r="T216" s="94"/>
      <c r="U216" s="93"/>
      <c r="V216" s="94"/>
      <c r="W216" s="93"/>
      <c r="X216" s="93"/>
      <c r="Y216" s="89"/>
      <c r="Z216" s="93"/>
      <c r="AA216" s="90"/>
      <c r="AB216" s="90"/>
      <c r="AC216" s="111"/>
      <c r="AD216" s="7"/>
      <c r="AE216" s="66"/>
      <c r="AF216" s="21">
        <f>IF(AE216="○",設定!$C$20,0)</f>
        <v>0</v>
      </c>
      <c r="AG216" s="22">
        <f t="shared" si="3"/>
        <v>0</v>
      </c>
      <c r="AI216" s="26"/>
      <c r="AJ216" s="27"/>
      <c r="AK216" s="45"/>
    </row>
    <row r="217" spans="2:37" ht="14.25" customHeight="1">
      <c r="B217" s="25">
        <v>206</v>
      </c>
      <c r="C217" s="66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93"/>
      <c r="P217" s="93"/>
      <c r="Q217" s="93"/>
      <c r="R217" s="94"/>
      <c r="S217" s="93"/>
      <c r="T217" s="94"/>
      <c r="U217" s="93"/>
      <c r="V217" s="94"/>
      <c r="W217" s="93"/>
      <c r="X217" s="93"/>
      <c r="Y217" s="89"/>
      <c r="Z217" s="93"/>
      <c r="AA217" s="90"/>
      <c r="AB217" s="90"/>
      <c r="AC217" s="111"/>
      <c r="AD217" s="7"/>
      <c r="AE217" s="66"/>
      <c r="AF217" s="21">
        <f>IF(AE217="○",設定!$C$20,0)</f>
        <v>0</v>
      </c>
      <c r="AG217" s="22">
        <f t="shared" si="3"/>
        <v>0</v>
      </c>
      <c r="AI217" s="26"/>
      <c r="AJ217" s="27"/>
      <c r="AK217" s="45"/>
    </row>
    <row r="218" spans="2:37" ht="14.25" customHeight="1">
      <c r="B218" s="25">
        <v>207</v>
      </c>
      <c r="C218" s="66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93"/>
      <c r="P218" s="93"/>
      <c r="Q218" s="93"/>
      <c r="R218" s="94"/>
      <c r="S218" s="93"/>
      <c r="T218" s="94"/>
      <c r="U218" s="93"/>
      <c r="V218" s="94"/>
      <c r="W218" s="93"/>
      <c r="X218" s="93"/>
      <c r="Y218" s="89"/>
      <c r="Z218" s="93"/>
      <c r="AA218" s="90"/>
      <c r="AB218" s="90"/>
      <c r="AC218" s="111"/>
      <c r="AD218" s="7"/>
      <c r="AE218" s="66"/>
      <c r="AF218" s="21">
        <f>IF(AE218="○",設定!$C$20,0)</f>
        <v>0</v>
      </c>
      <c r="AG218" s="22">
        <f t="shared" si="3"/>
        <v>0</v>
      </c>
      <c r="AI218" s="26"/>
      <c r="AJ218" s="27"/>
      <c r="AK218" s="45"/>
    </row>
    <row r="219" spans="2:37" ht="14.25" customHeight="1">
      <c r="B219" s="25">
        <v>208</v>
      </c>
      <c r="C219" s="66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93"/>
      <c r="P219" s="93"/>
      <c r="Q219" s="93"/>
      <c r="R219" s="94"/>
      <c r="S219" s="93"/>
      <c r="T219" s="94"/>
      <c r="U219" s="93"/>
      <c r="V219" s="94"/>
      <c r="W219" s="93"/>
      <c r="X219" s="93"/>
      <c r="Y219" s="89"/>
      <c r="Z219" s="93"/>
      <c r="AA219" s="90"/>
      <c r="AB219" s="90"/>
      <c r="AC219" s="111"/>
      <c r="AD219" s="7"/>
      <c r="AE219" s="66"/>
      <c r="AF219" s="21">
        <f>IF(AE219="○",設定!$C$20,0)</f>
        <v>0</v>
      </c>
      <c r="AG219" s="22">
        <f t="shared" si="3"/>
        <v>0</v>
      </c>
      <c r="AI219" s="26"/>
      <c r="AJ219" s="27"/>
      <c r="AK219" s="45"/>
    </row>
    <row r="220" spans="2:37" ht="14.25" customHeight="1">
      <c r="B220" s="25">
        <v>209</v>
      </c>
      <c r="C220" s="66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93"/>
      <c r="P220" s="93"/>
      <c r="Q220" s="93"/>
      <c r="R220" s="94"/>
      <c r="S220" s="93"/>
      <c r="T220" s="94"/>
      <c r="U220" s="93"/>
      <c r="V220" s="94"/>
      <c r="W220" s="93"/>
      <c r="X220" s="93"/>
      <c r="Y220" s="89"/>
      <c r="Z220" s="93"/>
      <c r="AA220" s="90"/>
      <c r="AB220" s="90"/>
      <c r="AC220" s="111"/>
      <c r="AD220" s="7"/>
      <c r="AE220" s="66"/>
      <c r="AF220" s="21">
        <f>IF(AE220="○",設定!$C$20,0)</f>
        <v>0</v>
      </c>
      <c r="AG220" s="22">
        <f t="shared" si="3"/>
        <v>0</v>
      </c>
      <c r="AI220" s="26"/>
      <c r="AJ220" s="27"/>
      <c r="AK220" s="45"/>
    </row>
    <row r="221" spans="2:37" ht="14.25" customHeight="1">
      <c r="B221" s="25">
        <v>210</v>
      </c>
      <c r="C221" s="66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93"/>
      <c r="P221" s="93"/>
      <c r="Q221" s="93"/>
      <c r="R221" s="94"/>
      <c r="S221" s="93"/>
      <c r="T221" s="94"/>
      <c r="U221" s="93"/>
      <c r="V221" s="94"/>
      <c r="W221" s="93"/>
      <c r="X221" s="93"/>
      <c r="Y221" s="89"/>
      <c r="Z221" s="93"/>
      <c r="AA221" s="90"/>
      <c r="AB221" s="90"/>
      <c r="AC221" s="111"/>
      <c r="AD221" s="7"/>
      <c r="AE221" s="66"/>
      <c r="AF221" s="21">
        <f>IF(AE221="○",設定!$C$20,0)</f>
        <v>0</v>
      </c>
      <c r="AG221" s="22">
        <f t="shared" si="3"/>
        <v>0</v>
      </c>
      <c r="AI221" s="26"/>
      <c r="AJ221" s="27"/>
      <c r="AK221" s="45"/>
    </row>
    <row r="222" spans="2:37" ht="14.25" customHeight="1">
      <c r="B222" s="25">
        <v>211</v>
      </c>
      <c r="C222" s="66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93"/>
      <c r="P222" s="93"/>
      <c r="Q222" s="93"/>
      <c r="R222" s="94"/>
      <c r="S222" s="93"/>
      <c r="T222" s="94"/>
      <c r="U222" s="93"/>
      <c r="V222" s="94"/>
      <c r="W222" s="93"/>
      <c r="X222" s="93"/>
      <c r="Y222" s="89"/>
      <c r="Z222" s="93"/>
      <c r="AA222" s="90"/>
      <c r="AB222" s="90"/>
      <c r="AC222" s="111"/>
      <c r="AD222" s="7"/>
      <c r="AE222" s="66"/>
      <c r="AF222" s="21">
        <f>IF(AE222="○",設定!$C$20,0)</f>
        <v>0</v>
      </c>
      <c r="AG222" s="22">
        <f t="shared" si="3"/>
        <v>0</v>
      </c>
      <c r="AI222" s="26"/>
      <c r="AJ222" s="27"/>
      <c r="AK222" s="45"/>
    </row>
    <row r="223" spans="2:37" ht="14.25" customHeight="1">
      <c r="B223" s="25">
        <v>212</v>
      </c>
      <c r="C223" s="66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93"/>
      <c r="P223" s="93"/>
      <c r="Q223" s="93"/>
      <c r="R223" s="94"/>
      <c r="S223" s="93"/>
      <c r="T223" s="94"/>
      <c r="U223" s="93"/>
      <c r="V223" s="94"/>
      <c r="W223" s="93"/>
      <c r="X223" s="93"/>
      <c r="Y223" s="89"/>
      <c r="Z223" s="93"/>
      <c r="AA223" s="90"/>
      <c r="AB223" s="90"/>
      <c r="AC223" s="111"/>
      <c r="AD223" s="7"/>
      <c r="AE223" s="66"/>
      <c r="AF223" s="21">
        <f>IF(AE223="○",設定!$C$20,0)</f>
        <v>0</v>
      </c>
      <c r="AG223" s="22">
        <f t="shared" si="3"/>
        <v>0</v>
      </c>
      <c r="AI223" s="26"/>
      <c r="AJ223" s="27"/>
      <c r="AK223" s="45"/>
    </row>
    <row r="224" spans="2:37" ht="14.25" customHeight="1">
      <c r="B224" s="25">
        <v>213</v>
      </c>
      <c r="C224" s="66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93"/>
      <c r="P224" s="93"/>
      <c r="Q224" s="93"/>
      <c r="R224" s="94"/>
      <c r="S224" s="93"/>
      <c r="T224" s="94"/>
      <c r="U224" s="93"/>
      <c r="V224" s="94"/>
      <c r="W224" s="93"/>
      <c r="X224" s="93"/>
      <c r="Y224" s="89"/>
      <c r="Z224" s="93"/>
      <c r="AA224" s="90"/>
      <c r="AB224" s="90"/>
      <c r="AC224" s="111"/>
      <c r="AD224" s="7"/>
      <c r="AE224" s="66"/>
      <c r="AF224" s="21">
        <f>IF(AE224="○",設定!$C$20,0)</f>
        <v>0</v>
      </c>
      <c r="AG224" s="22">
        <f t="shared" si="3"/>
        <v>0</v>
      </c>
      <c r="AI224" s="26"/>
      <c r="AJ224" s="27"/>
      <c r="AK224" s="45"/>
    </row>
    <row r="225" spans="2:37" ht="14.25" customHeight="1">
      <c r="B225" s="25">
        <v>214</v>
      </c>
      <c r="C225" s="66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93"/>
      <c r="P225" s="93"/>
      <c r="Q225" s="93"/>
      <c r="R225" s="94"/>
      <c r="S225" s="93"/>
      <c r="T225" s="94"/>
      <c r="U225" s="93"/>
      <c r="V225" s="94"/>
      <c r="W225" s="93"/>
      <c r="X225" s="93"/>
      <c r="Y225" s="89"/>
      <c r="Z225" s="93"/>
      <c r="AA225" s="90"/>
      <c r="AB225" s="90"/>
      <c r="AC225" s="111"/>
      <c r="AD225" s="7"/>
      <c r="AE225" s="66"/>
      <c r="AF225" s="21">
        <f>IF(AE225="○",設定!$C$20,0)</f>
        <v>0</v>
      </c>
      <c r="AG225" s="22">
        <f t="shared" si="3"/>
        <v>0</v>
      </c>
      <c r="AI225" s="26"/>
      <c r="AJ225" s="27"/>
      <c r="AK225" s="45"/>
    </row>
    <row r="226" spans="2:37" ht="14.25" customHeight="1">
      <c r="B226" s="25">
        <v>215</v>
      </c>
      <c r="C226" s="66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93"/>
      <c r="P226" s="93"/>
      <c r="Q226" s="93"/>
      <c r="R226" s="94"/>
      <c r="S226" s="93"/>
      <c r="T226" s="94"/>
      <c r="U226" s="93"/>
      <c r="V226" s="94"/>
      <c r="W226" s="93"/>
      <c r="X226" s="93"/>
      <c r="Y226" s="89"/>
      <c r="Z226" s="93"/>
      <c r="AA226" s="90"/>
      <c r="AB226" s="90"/>
      <c r="AC226" s="111"/>
      <c r="AD226" s="7"/>
      <c r="AE226" s="66"/>
      <c r="AF226" s="21">
        <f>IF(AE226="○",設定!$C$20,0)</f>
        <v>0</v>
      </c>
      <c r="AG226" s="22">
        <f t="shared" si="3"/>
        <v>0</v>
      </c>
      <c r="AI226" s="26"/>
      <c r="AJ226" s="27"/>
      <c r="AK226" s="45"/>
    </row>
    <row r="227" spans="2:37" ht="14.25" customHeight="1">
      <c r="B227" s="25">
        <v>216</v>
      </c>
      <c r="C227" s="66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93"/>
      <c r="P227" s="93"/>
      <c r="Q227" s="93"/>
      <c r="R227" s="94"/>
      <c r="S227" s="93"/>
      <c r="T227" s="94"/>
      <c r="U227" s="93"/>
      <c r="V227" s="94"/>
      <c r="W227" s="93"/>
      <c r="X227" s="93"/>
      <c r="Y227" s="89"/>
      <c r="Z227" s="93"/>
      <c r="AA227" s="90"/>
      <c r="AB227" s="90"/>
      <c r="AC227" s="111"/>
      <c r="AD227" s="7"/>
      <c r="AE227" s="66"/>
      <c r="AF227" s="21">
        <f>IF(AE227="○",設定!$C$20,0)</f>
        <v>0</v>
      </c>
      <c r="AG227" s="22">
        <f t="shared" si="3"/>
        <v>0</v>
      </c>
      <c r="AI227" s="26"/>
      <c r="AJ227" s="27"/>
      <c r="AK227" s="45"/>
    </row>
    <row r="228" spans="2:37" ht="14.25" customHeight="1">
      <c r="B228" s="25">
        <v>217</v>
      </c>
      <c r="C228" s="66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93"/>
      <c r="P228" s="93"/>
      <c r="Q228" s="93"/>
      <c r="R228" s="94"/>
      <c r="S228" s="93"/>
      <c r="T228" s="94"/>
      <c r="U228" s="93"/>
      <c r="V228" s="94"/>
      <c r="W228" s="93"/>
      <c r="X228" s="93"/>
      <c r="Y228" s="89"/>
      <c r="Z228" s="93"/>
      <c r="AA228" s="90"/>
      <c r="AB228" s="90"/>
      <c r="AC228" s="111"/>
      <c r="AD228" s="7"/>
      <c r="AE228" s="66"/>
      <c r="AF228" s="21">
        <f>IF(AE228="○",設定!$C$20,0)</f>
        <v>0</v>
      </c>
      <c r="AG228" s="22">
        <f t="shared" si="3"/>
        <v>0</v>
      </c>
      <c r="AI228" s="26"/>
      <c r="AJ228" s="27"/>
      <c r="AK228" s="45"/>
    </row>
    <row r="229" spans="2:37" ht="14.25" customHeight="1">
      <c r="B229" s="25">
        <v>218</v>
      </c>
      <c r="C229" s="66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93"/>
      <c r="P229" s="93"/>
      <c r="Q229" s="93"/>
      <c r="R229" s="94"/>
      <c r="S229" s="93"/>
      <c r="T229" s="94"/>
      <c r="U229" s="93"/>
      <c r="V229" s="94"/>
      <c r="W229" s="93"/>
      <c r="X229" s="93"/>
      <c r="Y229" s="89"/>
      <c r="Z229" s="93"/>
      <c r="AA229" s="90"/>
      <c r="AB229" s="90"/>
      <c r="AC229" s="111"/>
      <c r="AD229" s="7"/>
      <c r="AE229" s="66"/>
      <c r="AF229" s="21">
        <f>IF(AE229="○",設定!$C$20,0)</f>
        <v>0</v>
      </c>
      <c r="AG229" s="22">
        <f t="shared" si="3"/>
        <v>0</v>
      </c>
      <c r="AI229" s="26"/>
      <c r="AJ229" s="27"/>
      <c r="AK229" s="45"/>
    </row>
    <row r="230" spans="2:37" ht="14.25" customHeight="1">
      <c r="B230" s="25">
        <v>219</v>
      </c>
      <c r="C230" s="66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93"/>
      <c r="P230" s="93"/>
      <c r="Q230" s="93"/>
      <c r="R230" s="94"/>
      <c r="S230" s="93"/>
      <c r="T230" s="94"/>
      <c r="U230" s="93"/>
      <c r="V230" s="94"/>
      <c r="W230" s="93"/>
      <c r="X230" s="93"/>
      <c r="Y230" s="89"/>
      <c r="Z230" s="93"/>
      <c r="AA230" s="90"/>
      <c r="AB230" s="90"/>
      <c r="AC230" s="111"/>
      <c r="AD230" s="7"/>
      <c r="AE230" s="66"/>
      <c r="AF230" s="21">
        <f>IF(AE230="○",設定!$C$20,0)</f>
        <v>0</v>
      </c>
      <c r="AG230" s="22">
        <f t="shared" si="3"/>
        <v>0</v>
      </c>
      <c r="AI230" s="26"/>
      <c r="AJ230" s="27"/>
      <c r="AK230" s="45"/>
    </row>
    <row r="231" spans="2:37" ht="14.25" customHeight="1">
      <c r="B231" s="25">
        <v>220</v>
      </c>
      <c r="C231" s="66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93"/>
      <c r="P231" s="93"/>
      <c r="Q231" s="93"/>
      <c r="R231" s="94"/>
      <c r="S231" s="93"/>
      <c r="T231" s="94"/>
      <c r="U231" s="93"/>
      <c r="V231" s="94"/>
      <c r="W231" s="93"/>
      <c r="X231" s="93"/>
      <c r="Y231" s="89"/>
      <c r="Z231" s="93"/>
      <c r="AA231" s="90"/>
      <c r="AB231" s="90"/>
      <c r="AC231" s="111"/>
      <c r="AD231" s="7"/>
      <c r="AE231" s="66"/>
      <c r="AF231" s="21">
        <f>IF(AE231="○",設定!$C$20,0)</f>
        <v>0</v>
      </c>
      <c r="AG231" s="22">
        <f t="shared" si="3"/>
        <v>0</v>
      </c>
      <c r="AI231" s="26"/>
      <c r="AJ231" s="27"/>
      <c r="AK231" s="45"/>
    </row>
    <row r="232" spans="2:37" ht="14.25" customHeight="1">
      <c r="B232" s="25">
        <v>221</v>
      </c>
      <c r="C232" s="66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93"/>
      <c r="P232" s="93"/>
      <c r="Q232" s="93"/>
      <c r="R232" s="94"/>
      <c r="S232" s="93"/>
      <c r="T232" s="94"/>
      <c r="U232" s="93"/>
      <c r="V232" s="94"/>
      <c r="W232" s="93"/>
      <c r="X232" s="93"/>
      <c r="Y232" s="89"/>
      <c r="Z232" s="93"/>
      <c r="AA232" s="90"/>
      <c r="AB232" s="90"/>
      <c r="AC232" s="111"/>
      <c r="AD232" s="7"/>
      <c r="AE232" s="66"/>
      <c r="AF232" s="21">
        <f>IF(AE232="○",設定!$C$20,0)</f>
        <v>0</v>
      </c>
      <c r="AG232" s="22">
        <f t="shared" si="3"/>
        <v>0</v>
      </c>
      <c r="AI232" s="26"/>
      <c r="AJ232" s="27"/>
      <c r="AK232" s="45"/>
    </row>
    <row r="233" spans="2:37" ht="14.25" customHeight="1">
      <c r="B233" s="25">
        <v>222</v>
      </c>
      <c r="C233" s="66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93"/>
      <c r="P233" s="93"/>
      <c r="Q233" s="93"/>
      <c r="R233" s="94"/>
      <c r="S233" s="93"/>
      <c r="T233" s="94"/>
      <c r="U233" s="93"/>
      <c r="V233" s="94"/>
      <c r="W233" s="93"/>
      <c r="X233" s="93"/>
      <c r="Y233" s="89"/>
      <c r="Z233" s="93"/>
      <c r="AA233" s="90"/>
      <c r="AB233" s="90"/>
      <c r="AC233" s="111"/>
      <c r="AD233" s="7"/>
      <c r="AE233" s="66"/>
      <c r="AF233" s="21">
        <f>IF(AE233="○",設定!$C$20,0)</f>
        <v>0</v>
      </c>
      <c r="AG233" s="22">
        <f t="shared" si="3"/>
        <v>0</v>
      </c>
      <c r="AI233" s="26"/>
      <c r="AJ233" s="27"/>
      <c r="AK233" s="45"/>
    </row>
    <row r="234" spans="2:37" ht="14.25" customHeight="1">
      <c r="B234" s="25">
        <v>223</v>
      </c>
      <c r="C234" s="66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93"/>
      <c r="P234" s="93"/>
      <c r="Q234" s="93"/>
      <c r="R234" s="94"/>
      <c r="S234" s="93"/>
      <c r="T234" s="94"/>
      <c r="U234" s="93"/>
      <c r="V234" s="94"/>
      <c r="W234" s="93"/>
      <c r="X234" s="93"/>
      <c r="Y234" s="89"/>
      <c r="Z234" s="93"/>
      <c r="AA234" s="90"/>
      <c r="AB234" s="90"/>
      <c r="AC234" s="111"/>
      <c r="AD234" s="7"/>
      <c r="AE234" s="66"/>
      <c r="AF234" s="21">
        <f>IF(AE234="○",設定!$C$20,0)</f>
        <v>0</v>
      </c>
      <c r="AG234" s="22">
        <f t="shared" si="3"/>
        <v>0</v>
      </c>
      <c r="AI234" s="26"/>
      <c r="AJ234" s="27"/>
      <c r="AK234" s="45"/>
    </row>
    <row r="235" spans="2:37" ht="14.25" customHeight="1">
      <c r="B235" s="25">
        <v>224</v>
      </c>
      <c r="C235" s="66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93"/>
      <c r="P235" s="93"/>
      <c r="Q235" s="93"/>
      <c r="R235" s="94"/>
      <c r="S235" s="93"/>
      <c r="T235" s="94"/>
      <c r="U235" s="93"/>
      <c r="V235" s="94"/>
      <c r="W235" s="93"/>
      <c r="X235" s="93"/>
      <c r="Y235" s="89"/>
      <c r="Z235" s="93"/>
      <c r="AA235" s="90"/>
      <c r="AB235" s="90"/>
      <c r="AC235" s="111"/>
      <c r="AD235" s="7"/>
      <c r="AE235" s="66"/>
      <c r="AF235" s="21">
        <f>IF(AE235="○",設定!$C$20,0)</f>
        <v>0</v>
      </c>
      <c r="AG235" s="22">
        <f t="shared" si="3"/>
        <v>0</v>
      </c>
      <c r="AI235" s="26"/>
      <c r="AJ235" s="27"/>
      <c r="AK235" s="45"/>
    </row>
    <row r="236" spans="2:37" ht="14.25" customHeight="1">
      <c r="B236" s="25">
        <v>225</v>
      </c>
      <c r="C236" s="66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93"/>
      <c r="P236" s="93"/>
      <c r="Q236" s="93"/>
      <c r="R236" s="94"/>
      <c r="S236" s="93"/>
      <c r="T236" s="94"/>
      <c r="U236" s="93"/>
      <c r="V236" s="94"/>
      <c r="W236" s="93"/>
      <c r="X236" s="93"/>
      <c r="Y236" s="89"/>
      <c r="Z236" s="93"/>
      <c r="AA236" s="90"/>
      <c r="AB236" s="90"/>
      <c r="AC236" s="111"/>
      <c r="AD236" s="7"/>
      <c r="AE236" s="66"/>
      <c r="AF236" s="21">
        <f>IF(AE236="○",設定!$C$20,0)</f>
        <v>0</v>
      </c>
      <c r="AG236" s="22">
        <f t="shared" si="3"/>
        <v>0</v>
      </c>
      <c r="AI236" s="26"/>
      <c r="AJ236" s="27"/>
      <c r="AK236" s="45"/>
    </row>
    <row r="237" spans="2:37" ht="14.25" customHeight="1">
      <c r="B237" s="25">
        <v>226</v>
      </c>
      <c r="C237" s="66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93"/>
      <c r="P237" s="93"/>
      <c r="Q237" s="93"/>
      <c r="R237" s="94"/>
      <c r="S237" s="93"/>
      <c r="T237" s="94"/>
      <c r="U237" s="93"/>
      <c r="V237" s="94"/>
      <c r="W237" s="93"/>
      <c r="X237" s="93"/>
      <c r="Y237" s="89"/>
      <c r="Z237" s="93"/>
      <c r="AA237" s="90"/>
      <c r="AB237" s="90"/>
      <c r="AC237" s="111"/>
      <c r="AD237" s="7"/>
      <c r="AE237" s="66"/>
      <c r="AF237" s="21">
        <f>IF(AE237="○",設定!$C$20,0)</f>
        <v>0</v>
      </c>
      <c r="AG237" s="22">
        <f t="shared" si="3"/>
        <v>0</v>
      </c>
      <c r="AI237" s="26"/>
      <c r="AJ237" s="27"/>
      <c r="AK237" s="45"/>
    </row>
    <row r="238" spans="2:37" ht="14.25" customHeight="1">
      <c r="B238" s="25">
        <v>227</v>
      </c>
      <c r="C238" s="66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93"/>
      <c r="P238" s="93"/>
      <c r="Q238" s="93"/>
      <c r="R238" s="94"/>
      <c r="S238" s="93"/>
      <c r="T238" s="94"/>
      <c r="U238" s="93"/>
      <c r="V238" s="94"/>
      <c r="W238" s="93"/>
      <c r="X238" s="93"/>
      <c r="Y238" s="89"/>
      <c r="Z238" s="93"/>
      <c r="AA238" s="90"/>
      <c r="AB238" s="90"/>
      <c r="AC238" s="111"/>
      <c r="AD238" s="7"/>
      <c r="AE238" s="66"/>
      <c r="AF238" s="21">
        <f>IF(AE238="○",設定!$C$20,0)</f>
        <v>0</v>
      </c>
      <c r="AG238" s="22">
        <f t="shared" si="3"/>
        <v>0</v>
      </c>
      <c r="AI238" s="26"/>
      <c r="AJ238" s="27"/>
      <c r="AK238" s="45"/>
    </row>
    <row r="239" spans="2:37" ht="14.25" customHeight="1">
      <c r="B239" s="25">
        <v>228</v>
      </c>
      <c r="C239" s="66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93"/>
      <c r="P239" s="93"/>
      <c r="Q239" s="93"/>
      <c r="R239" s="94"/>
      <c r="S239" s="93"/>
      <c r="T239" s="94"/>
      <c r="U239" s="93"/>
      <c r="V239" s="94"/>
      <c r="W239" s="93"/>
      <c r="X239" s="93"/>
      <c r="Y239" s="89"/>
      <c r="Z239" s="93"/>
      <c r="AA239" s="90"/>
      <c r="AB239" s="90"/>
      <c r="AC239" s="111"/>
      <c r="AD239" s="7"/>
      <c r="AE239" s="66"/>
      <c r="AF239" s="21">
        <f>IF(AE239="○",設定!$C$20,0)</f>
        <v>0</v>
      </c>
      <c r="AG239" s="22">
        <f t="shared" si="3"/>
        <v>0</v>
      </c>
      <c r="AI239" s="26"/>
      <c r="AJ239" s="27"/>
      <c r="AK239" s="45"/>
    </row>
    <row r="240" spans="2:37" ht="14.25" customHeight="1">
      <c r="B240" s="25">
        <v>229</v>
      </c>
      <c r="C240" s="66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93"/>
      <c r="P240" s="93"/>
      <c r="Q240" s="93"/>
      <c r="R240" s="94"/>
      <c r="S240" s="93"/>
      <c r="T240" s="94"/>
      <c r="U240" s="93"/>
      <c r="V240" s="94"/>
      <c r="W240" s="93"/>
      <c r="X240" s="93"/>
      <c r="Y240" s="89"/>
      <c r="Z240" s="93"/>
      <c r="AA240" s="90"/>
      <c r="AB240" s="90"/>
      <c r="AC240" s="111"/>
      <c r="AD240" s="7"/>
      <c r="AE240" s="66"/>
      <c r="AF240" s="21">
        <f>IF(AE240="○",設定!$C$20,0)</f>
        <v>0</v>
      </c>
      <c r="AG240" s="22">
        <f t="shared" si="3"/>
        <v>0</v>
      </c>
      <c r="AI240" s="26"/>
      <c r="AJ240" s="27"/>
      <c r="AK240" s="45"/>
    </row>
    <row r="241" spans="2:37" ht="14.25" customHeight="1">
      <c r="B241" s="25">
        <v>230</v>
      </c>
      <c r="C241" s="66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93"/>
      <c r="P241" s="93"/>
      <c r="Q241" s="93"/>
      <c r="R241" s="94"/>
      <c r="S241" s="93"/>
      <c r="T241" s="94"/>
      <c r="U241" s="93"/>
      <c r="V241" s="94"/>
      <c r="W241" s="93"/>
      <c r="X241" s="93"/>
      <c r="Y241" s="89"/>
      <c r="Z241" s="93"/>
      <c r="AA241" s="90"/>
      <c r="AB241" s="90"/>
      <c r="AC241" s="111"/>
      <c r="AD241" s="7"/>
      <c r="AE241" s="66"/>
      <c r="AF241" s="21">
        <f>IF(AE241="○",設定!$C$20,0)</f>
        <v>0</v>
      </c>
      <c r="AG241" s="22">
        <f t="shared" si="3"/>
        <v>0</v>
      </c>
      <c r="AI241" s="26"/>
      <c r="AJ241" s="27"/>
      <c r="AK241" s="45"/>
    </row>
    <row r="242" spans="2:37" ht="14.25" customHeight="1">
      <c r="B242" s="25">
        <v>231</v>
      </c>
      <c r="C242" s="66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93"/>
      <c r="P242" s="93"/>
      <c r="Q242" s="93"/>
      <c r="R242" s="94"/>
      <c r="S242" s="93"/>
      <c r="T242" s="94"/>
      <c r="U242" s="93"/>
      <c r="V242" s="94"/>
      <c r="W242" s="93"/>
      <c r="X242" s="93"/>
      <c r="Y242" s="89"/>
      <c r="Z242" s="93"/>
      <c r="AA242" s="90"/>
      <c r="AB242" s="90"/>
      <c r="AC242" s="111"/>
      <c r="AD242" s="7"/>
      <c r="AE242" s="66"/>
      <c r="AF242" s="21">
        <f>IF(AE242="○",設定!$C$20,0)</f>
        <v>0</v>
      </c>
      <c r="AG242" s="22">
        <f t="shared" si="3"/>
        <v>0</v>
      </c>
      <c r="AI242" s="26"/>
      <c r="AJ242" s="27"/>
      <c r="AK242" s="45"/>
    </row>
    <row r="243" spans="2:37" ht="14.25" customHeight="1">
      <c r="B243" s="25">
        <v>232</v>
      </c>
      <c r="C243" s="66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93"/>
      <c r="P243" s="93"/>
      <c r="Q243" s="93"/>
      <c r="R243" s="94"/>
      <c r="S243" s="93"/>
      <c r="T243" s="94"/>
      <c r="U243" s="93"/>
      <c r="V243" s="94"/>
      <c r="W243" s="93"/>
      <c r="X243" s="93"/>
      <c r="Y243" s="89"/>
      <c r="Z243" s="93"/>
      <c r="AA243" s="90"/>
      <c r="AB243" s="90"/>
      <c r="AC243" s="111"/>
      <c r="AD243" s="7"/>
      <c r="AE243" s="66"/>
      <c r="AF243" s="21">
        <f>IF(AE243="○",設定!$C$20,0)</f>
        <v>0</v>
      </c>
      <c r="AG243" s="22">
        <f t="shared" si="3"/>
        <v>0</v>
      </c>
      <c r="AI243" s="26"/>
      <c r="AJ243" s="27"/>
      <c r="AK243" s="45"/>
    </row>
    <row r="244" spans="2:37" ht="14.25" customHeight="1">
      <c r="B244" s="25">
        <v>233</v>
      </c>
      <c r="C244" s="66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93"/>
      <c r="P244" s="93"/>
      <c r="Q244" s="93"/>
      <c r="R244" s="94"/>
      <c r="S244" s="93"/>
      <c r="T244" s="94"/>
      <c r="U244" s="93"/>
      <c r="V244" s="94"/>
      <c r="W244" s="93"/>
      <c r="X244" s="93"/>
      <c r="Y244" s="89"/>
      <c r="Z244" s="93"/>
      <c r="AA244" s="90"/>
      <c r="AB244" s="90"/>
      <c r="AC244" s="111"/>
      <c r="AD244" s="7"/>
      <c r="AE244" s="66"/>
      <c r="AF244" s="21">
        <f>IF(AE244="○",設定!$C$20,0)</f>
        <v>0</v>
      </c>
      <c r="AG244" s="22">
        <f t="shared" si="3"/>
        <v>0</v>
      </c>
      <c r="AI244" s="26"/>
      <c r="AJ244" s="27"/>
      <c r="AK244" s="45"/>
    </row>
    <row r="245" spans="2:37" ht="14.25" customHeight="1">
      <c r="B245" s="25">
        <v>234</v>
      </c>
      <c r="C245" s="66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93"/>
      <c r="P245" s="93"/>
      <c r="Q245" s="93"/>
      <c r="R245" s="94"/>
      <c r="S245" s="93"/>
      <c r="T245" s="94"/>
      <c r="U245" s="93"/>
      <c r="V245" s="94"/>
      <c r="W245" s="93"/>
      <c r="X245" s="93"/>
      <c r="Y245" s="89"/>
      <c r="Z245" s="93"/>
      <c r="AA245" s="90"/>
      <c r="AB245" s="90"/>
      <c r="AC245" s="111"/>
      <c r="AD245" s="7"/>
      <c r="AE245" s="66"/>
      <c r="AF245" s="21">
        <f>IF(AE245="○",設定!$C$20,0)</f>
        <v>0</v>
      </c>
      <c r="AG245" s="22">
        <f t="shared" si="3"/>
        <v>0</v>
      </c>
      <c r="AI245" s="26"/>
      <c r="AJ245" s="27"/>
      <c r="AK245" s="45"/>
    </row>
    <row r="246" spans="2:37" ht="14.25" customHeight="1">
      <c r="B246" s="25">
        <v>235</v>
      </c>
      <c r="C246" s="66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93"/>
      <c r="P246" s="93"/>
      <c r="Q246" s="93"/>
      <c r="R246" s="94"/>
      <c r="S246" s="93"/>
      <c r="T246" s="94"/>
      <c r="U246" s="93"/>
      <c r="V246" s="94"/>
      <c r="W246" s="93"/>
      <c r="X246" s="93"/>
      <c r="Y246" s="89"/>
      <c r="Z246" s="93"/>
      <c r="AA246" s="90"/>
      <c r="AB246" s="90"/>
      <c r="AC246" s="111"/>
      <c r="AD246" s="7"/>
      <c r="AE246" s="66"/>
      <c r="AF246" s="21">
        <f>IF(AE246="○",設定!$C$20,0)</f>
        <v>0</v>
      </c>
      <c r="AG246" s="22">
        <f t="shared" si="3"/>
        <v>0</v>
      </c>
      <c r="AI246" s="26"/>
      <c r="AJ246" s="27"/>
      <c r="AK246" s="45"/>
    </row>
    <row r="247" spans="2:37" ht="14.25" customHeight="1">
      <c r="B247" s="25">
        <v>236</v>
      </c>
      <c r="C247" s="66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93"/>
      <c r="P247" s="93"/>
      <c r="Q247" s="93"/>
      <c r="R247" s="94"/>
      <c r="S247" s="93"/>
      <c r="T247" s="94"/>
      <c r="U247" s="93"/>
      <c r="V247" s="94"/>
      <c r="W247" s="93"/>
      <c r="X247" s="93"/>
      <c r="Y247" s="89"/>
      <c r="Z247" s="93"/>
      <c r="AA247" s="90"/>
      <c r="AB247" s="90"/>
      <c r="AC247" s="111"/>
      <c r="AD247" s="7"/>
      <c r="AE247" s="66"/>
      <c r="AF247" s="21">
        <f>IF(AE247="○",設定!$C$20,0)</f>
        <v>0</v>
      </c>
      <c r="AG247" s="22">
        <f t="shared" si="3"/>
        <v>0</v>
      </c>
      <c r="AI247" s="26"/>
      <c r="AJ247" s="27"/>
      <c r="AK247" s="45"/>
    </row>
    <row r="248" spans="2:37" ht="14.25" customHeight="1">
      <c r="B248" s="25">
        <v>237</v>
      </c>
      <c r="C248" s="66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93"/>
      <c r="P248" s="93"/>
      <c r="Q248" s="93"/>
      <c r="R248" s="94"/>
      <c r="S248" s="93"/>
      <c r="T248" s="94"/>
      <c r="U248" s="93"/>
      <c r="V248" s="94"/>
      <c r="W248" s="93"/>
      <c r="X248" s="93"/>
      <c r="Y248" s="89"/>
      <c r="Z248" s="93"/>
      <c r="AA248" s="90"/>
      <c r="AB248" s="90"/>
      <c r="AC248" s="111"/>
      <c r="AD248" s="7"/>
      <c r="AE248" s="66"/>
      <c r="AF248" s="21">
        <f>IF(AE248="○",設定!$C$20,0)</f>
        <v>0</v>
      </c>
      <c r="AG248" s="22">
        <f t="shared" si="3"/>
        <v>0</v>
      </c>
      <c r="AI248" s="26"/>
      <c r="AJ248" s="27"/>
      <c r="AK248" s="45"/>
    </row>
    <row r="249" spans="2:37" ht="14.25" customHeight="1">
      <c r="B249" s="25">
        <v>238</v>
      </c>
      <c r="C249" s="66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93"/>
      <c r="P249" s="93"/>
      <c r="Q249" s="93"/>
      <c r="R249" s="94"/>
      <c r="S249" s="93"/>
      <c r="T249" s="94"/>
      <c r="U249" s="93"/>
      <c r="V249" s="94"/>
      <c r="W249" s="93"/>
      <c r="X249" s="93"/>
      <c r="Y249" s="89"/>
      <c r="Z249" s="93"/>
      <c r="AA249" s="90"/>
      <c r="AB249" s="90"/>
      <c r="AC249" s="111"/>
      <c r="AD249" s="7"/>
      <c r="AE249" s="66"/>
      <c r="AF249" s="21">
        <f>IF(AE249="○",設定!$C$20,0)</f>
        <v>0</v>
      </c>
      <c r="AG249" s="22">
        <f t="shared" si="3"/>
        <v>0</v>
      </c>
      <c r="AI249" s="26"/>
      <c r="AJ249" s="27"/>
      <c r="AK249" s="45"/>
    </row>
    <row r="250" spans="2:37" ht="14.25" customHeight="1">
      <c r="B250" s="25">
        <v>239</v>
      </c>
      <c r="C250" s="66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93"/>
      <c r="P250" s="93"/>
      <c r="Q250" s="93"/>
      <c r="R250" s="94"/>
      <c r="S250" s="93"/>
      <c r="T250" s="94"/>
      <c r="U250" s="93"/>
      <c r="V250" s="94"/>
      <c r="W250" s="93"/>
      <c r="X250" s="93"/>
      <c r="Y250" s="89"/>
      <c r="Z250" s="93"/>
      <c r="AA250" s="90"/>
      <c r="AB250" s="90"/>
      <c r="AC250" s="111"/>
      <c r="AD250" s="7"/>
      <c r="AE250" s="66"/>
      <c r="AF250" s="21">
        <f>IF(AE250="○",設定!$C$20,0)</f>
        <v>0</v>
      </c>
      <c r="AG250" s="22">
        <f t="shared" si="3"/>
        <v>0</v>
      </c>
      <c r="AI250" s="26"/>
      <c r="AJ250" s="27"/>
      <c r="AK250" s="45"/>
    </row>
    <row r="251" spans="2:37" ht="14.25" customHeight="1">
      <c r="B251" s="25">
        <v>240</v>
      </c>
      <c r="C251" s="66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93"/>
      <c r="P251" s="93"/>
      <c r="Q251" s="93"/>
      <c r="R251" s="94"/>
      <c r="S251" s="93"/>
      <c r="T251" s="94"/>
      <c r="U251" s="93"/>
      <c r="V251" s="94"/>
      <c r="W251" s="93"/>
      <c r="X251" s="93"/>
      <c r="Y251" s="89"/>
      <c r="Z251" s="93"/>
      <c r="AA251" s="90"/>
      <c r="AB251" s="90"/>
      <c r="AC251" s="111"/>
      <c r="AD251" s="7"/>
      <c r="AE251" s="66"/>
      <c r="AF251" s="21">
        <f>IF(AE251="○",設定!$C$20,0)</f>
        <v>0</v>
      </c>
      <c r="AG251" s="22">
        <f t="shared" si="3"/>
        <v>0</v>
      </c>
      <c r="AI251" s="26"/>
      <c r="AJ251" s="27"/>
      <c r="AK251" s="45"/>
    </row>
    <row r="252" spans="2:37" ht="14.25" customHeight="1">
      <c r="B252" s="25">
        <v>241</v>
      </c>
      <c r="C252" s="66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93"/>
      <c r="P252" s="93"/>
      <c r="Q252" s="93"/>
      <c r="R252" s="94"/>
      <c r="S252" s="93"/>
      <c r="T252" s="94"/>
      <c r="U252" s="93"/>
      <c r="V252" s="94"/>
      <c r="W252" s="93"/>
      <c r="X252" s="93"/>
      <c r="Y252" s="89"/>
      <c r="Z252" s="93"/>
      <c r="AA252" s="90"/>
      <c r="AB252" s="90"/>
      <c r="AC252" s="111"/>
      <c r="AD252" s="7"/>
      <c r="AE252" s="66"/>
      <c r="AF252" s="21">
        <f>IF(AE252="○",設定!$C$20,0)</f>
        <v>0</v>
      </c>
      <c r="AG252" s="22">
        <f t="shared" si="3"/>
        <v>0</v>
      </c>
      <c r="AI252" s="26"/>
      <c r="AJ252" s="27"/>
      <c r="AK252" s="45"/>
    </row>
    <row r="253" spans="2:37" ht="14.25" customHeight="1">
      <c r="B253" s="25">
        <v>242</v>
      </c>
      <c r="C253" s="66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93"/>
      <c r="P253" s="93"/>
      <c r="Q253" s="93"/>
      <c r="R253" s="94"/>
      <c r="S253" s="93"/>
      <c r="T253" s="94"/>
      <c r="U253" s="93"/>
      <c r="V253" s="94"/>
      <c r="W253" s="93"/>
      <c r="X253" s="93"/>
      <c r="Y253" s="89"/>
      <c r="Z253" s="93"/>
      <c r="AA253" s="90"/>
      <c r="AB253" s="90"/>
      <c r="AC253" s="111"/>
      <c r="AD253" s="7"/>
      <c r="AE253" s="66"/>
      <c r="AF253" s="21">
        <f>IF(AE253="○",設定!$C$20,0)</f>
        <v>0</v>
      </c>
      <c r="AG253" s="22">
        <f t="shared" si="3"/>
        <v>0</v>
      </c>
      <c r="AI253" s="26"/>
      <c r="AJ253" s="27"/>
      <c r="AK253" s="45"/>
    </row>
    <row r="254" spans="2:37" ht="14.25" customHeight="1">
      <c r="B254" s="25">
        <v>243</v>
      </c>
      <c r="C254" s="66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93"/>
      <c r="P254" s="93"/>
      <c r="Q254" s="93"/>
      <c r="R254" s="94"/>
      <c r="S254" s="93"/>
      <c r="T254" s="94"/>
      <c r="U254" s="93"/>
      <c r="V254" s="94"/>
      <c r="W254" s="93"/>
      <c r="X254" s="93"/>
      <c r="Y254" s="89"/>
      <c r="Z254" s="93"/>
      <c r="AA254" s="90"/>
      <c r="AB254" s="90"/>
      <c r="AC254" s="111"/>
      <c r="AD254" s="7"/>
      <c r="AE254" s="66"/>
      <c r="AF254" s="21">
        <f>IF(AE254="○",設定!$C$20,0)</f>
        <v>0</v>
      </c>
      <c r="AG254" s="22">
        <f t="shared" si="3"/>
        <v>0</v>
      </c>
      <c r="AI254" s="26"/>
      <c r="AJ254" s="27"/>
      <c r="AK254" s="45"/>
    </row>
    <row r="255" spans="2:37" ht="14.25" customHeight="1">
      <c r="B255" s="25">
        <v>244</v>
      </c>
      <c r="C255" s="66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93"/>
      <c r="P255" s="93"/>
      <c r="Q255" s="93"/>
      <c r="R255" s="94"/>
      <c r="S255" s="93"/>
      <c r="T255" s="94"/>
      <c r="U255" s="93"/>
      <c r="V255" s="94"/>
      <c r="W255" s="93"/>
      <c r="X255" s="93"/>
      <c r="Y255" s="89"/>
      <c r="Z255" s="93"/>
      <c r="AA255" s="90"/>
      <c r="AB255" s="90"/>
      <c r="AC255" s="111"/>
      <c r="AD255" s="7"/>
      <c r="AE255" s="66"/>
      <c r="AF255" s="21">
        <f>IF(AE255="○",設定!$C$20,0)</f>
        <v>0</v>
      </c>
      <c r="AG255" s="22">
        <f t="shared" si="3"/>
        <v>0</v>
      </c>
      <c r="AI255" s="26"/>
      <c r="AJ255" s="27"/>
      <c r="AK255" s="45"/>
    </row>
    <row r="256" spans="2:37" ht="14.25" customHeight="1">
      <c r="B256" s="25">
        <v>245</v>
      </c>
      <c r="C256" s="66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93"/>
      <c r="P256" s="93"/>
      <c r="Q256" s="93"/>
      <c r="R256" s="94"/>
      <c r="S256" s="93"/>
      <c r="T256" s="94"/>
      <c r="U256" s="93"/>
      <c r="V256" s="94"/>
      <c r="W256" s="93"/>
      <c r="X256" s="93"/>
      <c r="Y256" s="89"/>
      <c r="Z256" s="93"/>
      <c r="AA256" s="90"/>
      <c r="AB256" s="90"/>
      <c r="AC256" s="111"/>
      <c r="AD256" s="7"/>
      <c r="AE256" s="66"/>
      <c r="AF256" s="21">
        <f>IF(AE256="○",設定!$C$20,0)</f>
        <v>0</v>
      </c>
      <c r="AG256" s="22">
        <f t="shared" si="3"/>
        <v>0</v>
      </c>
      <c r="AI256" s="26"/>
      <c r="AJ256" s="27"/>
      <c r="AK256" s="45"/>
    </row>
    <row r="257" spans="2:37" ht="14.25" customHeight="1">
      <c r="B257" s="25">
        <v>246</v>
      </c>
      <c r="C257" s="66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93"/>
      <c r="P257" s="93"/>
      <c r="Q257" s="93"/>
      <c r="R257" s="94"/>
      <c r="S257" s="93"/>
      <c r="T257" s="94"/>
      <c r="U257" s="93"/>
      <c r="V257" s="94"/>
      <c r="W257" s="93"/>
      <c r="X257" s="93"/>
      <c r="Y257" s="89"/>
      <c r="Z257" s="93"/>
      <c r="AA257" s="90"/>
      <c r="AB257" s="90"/>
      <c r="AC257" s="111"/>
      <c r="AD257" s="7"/>
      <c r="AE257" s="66"/>
      <c r="AF257" s="21">
        <f>IF(AE257="○",設定!$C$20,0)</f>
        <v>0</v>
      </c>
      <c r="AG257" s="22">
        <f t="shared" si="3"/>
        <v>0</v>
      </c>
      <c r="AI257" s="26"/>
      <c r="AJ257" s="27"/>
      <c r="AK257" s="45"/>
    </row>
    <row r="258" spans="2:37" ht="14.25" customHeight="1">
      <c r="B258" s="25">
        <v>247</v>
      </c>
      <c r="C258" s="66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93"/>
      <c r="P258" s="93"/>
      <c r="Q258" s="93"/>
      <c r="R258" s="94"/>
      <c r="S258" s="93"/>
      <c r="T258" s="94"/>
      <c r="U258" s="93"/>
      <c r="V258" s="94"/>
      <c r="W258" s="93"/>
      <c r="X258" s="93"/>
      <c r="Y258" s="89"/>
      <c r="Z258" s="93"/>
      <c r="AA258" s="90"/>
      <c r="AB258" s="90"/>
      <c r="AC258" s="111"/>
      <c r="AD258" s="7"/>
      <c r="AE258" s="66"/>
      <c r="AF258" s="21">
        <f>IF(AE258="○",設定!$C$20,0)</f>
        <v>0</v>
      </c>
      <c r="AG258" s="22">
        <f t="shared" si="3"/>
        <v>0</v>
      </c>
      <c r="AI258" s="26"/>
      <c r="AJ258" s="27"/>
      <c r="AK258" s="45"/>
    </row>
    <row r="259" spans="2:37" ht="14.25" customHeight="1">
      <c r="B259" s="25">
        <v>248</v>
      </c>
      <c r="C259" s="66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93"/>
      <c r="P259" s="93"/>
      <c r="Q259" s="93"/>
      <c r="R259" s="94"/>
      <c r="S259" s="93"/>
      <c r="T259" s="94"/>
      <c r="U259" s="93"/>
      <c r="V259" s="94"/>
      <c r="W259" s="93"/>
      <c r="X259" s="93"/>
      <c r="Y259" s="89"/>
      <c r="Z259" s="93"/>
      <c r="AA259" s="90"/>
      <c r="AB259" s="90"/>
      <c r="AC259" s="111"/>
      <c r="AD259" s="7"/>
      <c r="AE259" s="66"/>
      <c r="AF259" s="21">
        <f>IF(AE259="○",設定!$C$20,0)</f>
        <v>0</v>
      </c>
      <c r="AG259" s="22">
        <f t="shared" si="3"/>
        <v>0</v>
      </c>
      <c r="AI259" s="26"/>
      <c r="AJ259" s="27"/>
      <c r="AK259" s="45"/>
    </row>
    <row r="260" spans="2:37" ht="14.25" customHeight="1">
      <c r="B260" s="25">
        <v>249</v>
      </c>
      <c r="C260" s="66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93"/>
      <c r="P260" s="93"/>
      <c r="Q260" s="93"/>
      <c r="R260" s="94"/>
      <c r="S260" s="93"/>
      <c r="T260" s="94"/>
      <c r="U260" s="93"/>
      <c r="V260" s="94"/>
      <c r="W260" s="93"/>
      <c r="X260" s="93"/>
      <c r="Y260" s="89"/>
      <c r="Z260" s="93"/>
      <c r="AA260" s="90"/>
      <c r="AB260" s="90"/>
      <c r="AC260" s="111"/>
      <c r="AD260" s="7"/>
      <c r="AE260" s="66"/>
      <c r="AF260" s="21">
        <f>IF(AE260="○",設定!$C$20,0)</f>
        <v>0</v>
      </c>
      <c r="AG260" s="22">
        <f t="shared" si="3"/>
        <v>0</v>
      </c>
      <c r="AI260" s="26"/>
      <c r="AJ260" s="27"/>
      <c r="AK260" s="45"/>
    </row>
    <row r="261" spans="2:37" ht="14.25" customHeight="1">
      <c r="B261" s="25">
        <v>250</v>
      </c>
      <c r="C261" s="66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93"/>
      <c r="P261" s="93"/>
      <c r="Q261" s="93"/>
      <c r="R261" s="94"/>
      <c r="S261" s="93"/>
      <c r="T261" s="94"/>
      <c r="U261" s="93"/>
      <c r="V261" s="94"/>
      <c r="W261" s="93"/>
      <c r="X261" s="93"/>
      <c r="Y261" s="89"/>
      <c r="Z261" s="93"/>
      <c r="AA261" s="90"/>
      <c r="AB261" s="90"/>
      <c r="AC261" s="111"/>
      <c r="AD261" s="7"/>
      <c r="AE261" s="66"/>
      <c r="AF261" s="21">
        <f>IF(AE261="○",設定!$C$20,0)</f>
        <v>0</v>
      </c>
      <c r="AG261" s="22">
        <f t="shared" si="3"/>
        <v>0</v>
      </c>
      <c r="AI261" s="26"/>
      <c r="AJ261" s="27"/>
      <c r="AK261" s="45"/>
    </row>
    <row r="262" spans="2:37" ht="14.25" customHeight="1">
      <c r="B262" s="25">
        <v>251</v>
      </c>
      <c r="C262" s="66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93"/>
      <c r="P262" s="93"/>
      <c r="Q262" s="93"/>
      <c r="R262" s="94"/>
      <c r="S262" s="93"/>
      <c r="T262" s="94"/>
      <c r="U262" s="93"/>
      <c r="V262" s="94"/>
      <c r="W262" s="93"/>
      <c r="X262" s="93"/>
      <c r="Y262" s="89"/>
      <c r="Z262" s="93"/>
      <c r="AA262" s="90"/>
      <c r="AB262" s="90"/>
      <c r="AC262" s="111"/>
      <c r="AD262" s="7"/>
      <c r="AE262" s="66"/>
      <c r="AF262" s="21">
        <f>IF(AE262="○",設定!$C$20,0)</f>
        <v>0</v>
      </c>
      <c r="AG262" s="22">
        <f t="shared" si="3"/>
        <v>0</v>
      </c>
      <c r="AI262" s="26"/>
      <c r="AJ262" s="27"/>
      <c r="AK262" s="45"/>
    </row>
    <row r="263" spans="2:37" ht="14.25" customHeight="1">
      <c r="B263" s="25">
        <v>252</v>
      </c>
      <c r="C263" s="66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93"/>
      <c r="P263" s="93"/>
      <c r="Q263" s="93"/>
      <c r="R263" s="94"/>
      <c r="S263" s="93"/>
      <c r="T263" s="94"/>
      <c r="U263" s="93"/>
      <c r="V263" s="94"/>
      <c r="W263" s="93"/>
      <c r="X263" s="93"/>
      <c r="Y263" s="89"/>
      <c r="Z263" s="93"/>
      <c r="AA263" s="90"/>
      <c r="AB263" s="90"/>
      <c r="AC263" s="111"/>
      <c r="AD263" s="7"/>
      <c r="AE263" s="66"/>
      <c r="AF263" s="21">
        <f>IF(AE263="○",設定!$C$20,0)</f>
        <v>0</v>
      </c>
      <c r="AG263" s="22">
        <f t="shared" si="3"/>
        <v>0</v>
      </c>
      <c r="AI263" s="26"/>
      <c r="AJ263" s="27"/>
      <c r="AK263" s="45"/>
    </row>
    <row r="264" spans="2:37" ht="14.25" customHeight="1">
      <c r="B264" s="25">
        <v>253</v>
      </c>
      <c r="C264" s="66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93"/>
      <c r="P264" s="93"/>
      <c r="Q264" s="93"/>
      <c r="R264" s="94"/>
      <c r="S264" s="93"/>
      <c r="T264" s="94"/>
      <c r="U264" s="93"/>
      <c r="V264" s="94"/>
      <c r="W264" s="93"/>
      <c r="X264" s="93"/>
      <c r="Y264" s="89"/>
      <c r="Z264" s="93"/>
      <c r="AA264" s="90"/>
      <c r="AB264" s="90"/>
      <c r="AC264" s="111"/>
      <c r="AD264" s="7"/>
      <c r="AE264" s="66"/>
      <c r="AF264" s="21">
        <f>IF(AE264="○",設定!$C$20,0)</f>
        <v>0</v>
      </c>
      <c r="AG264" s="22">
        <f t="shared" si="3"/>
        <v>0</v>
      </c>
      <c r="AI264" s="26"/>
      <c r="AJ264" s="27"/>
      <c r="AK264" s="45"/>
    </row>
    <row r="265" spans="2:37" ht="14.25" customHeight="1">
      <c r="B265" s="25">
        <v>254</v>
      </c>
      <c r="C265" s="66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93"/>
      <c r="P265" s="93"/>
      <c r="Q265" s="93"/>
      <c r="R265" s="94"/>
      <c r="S265" s="93"/>
      <c r="T265" s="94"/>
      <c r="U265" s="93"/>
      <c r="V265" s="94"/>
      <c r="W265" s="93"/>
      <c r="X265" s="93"/>
      <c r="Y265" s="89"/>
      <c r="Z265" s="93"/>
      <c r="AA265" s="90"/>
      <c r="AB265" s="90"/>
      <c r="AC265" s="111"/>
      <c r="AD265" s="7"/>
      <c r="AE265" s="66"/>
      <c r="AF265" s="21">
        <f>IF(AE265="○",設定!$C$20,0)</f>
        <v>0</v>
      </c>
      <c r="AG265" s="22">
        <f t="shared" si="3"/>
        <v>0</v>
      </c>
      <c r="AI265" s="26"/>
      <c r="AJ265" s="27"/>
      <c r="AK265" s="45"/>
    </row>
    <row r="266" spans="2:37" ht="14.25" customHeight="1">
      <c r="B266" s="25">
        <v>255</v>
      </c>
      <c r="C266" s="66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93"/>
      <c r="P266" s="93"/>
      <c r="Q266" s="93"/>
      <c r="R266" s="94"/>
      <c r="S266" s="93"/>
      <c r="T266" s="94"/>
      <c r="U266" s="93"/>
      <c r="V266" s="94"/>
      <c r="W266" s="93"/>
      <c r="X266" s="93"/>
      <c r="Y266" s="89"/>
      <c r="Z266" s="93"/>
      <c r="AA266" s="90"/>
      <c r="AB266" s="90"/>
      <c r="AC266" s="111"/>
      <c r="AD266" s="7"/>
      <c r="AE266" s="66"/>
      <c r="AF266" s="21">
        <f>IF(AE266="○",設定!$C$20,0)</f>
        <v>0</v>
      </c>
      <c r="AG266" s="22">
        <f t="shared" si="3"/>
        <v>0</v>
      </c>
      <c r="AI266" s="26"/>
      <c r="AJ266" s="27"/>
      <c r="AK266" s="45"/>
    </row>
    <row r="267" spans="2:37" ht="14.25" customHeight="1">
      <c r="B267" s="25">
        <v>256</v>
      </c>
      <c r="C267" s="66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93"/>
      <c r="P267" s="93"/>
      <c r="Q267" s="93"/>
      <c r="R267" s="94"/>
      <c r="S267" s="93"/>
      <c r="T267" s="94"/>
      <c r="U267" s="93"/>
      <c r="V267" s="94"/>
      <c r="W267" s="93"/>
      <c r="X267" s="93"/>
      <c r="Y267" s="89"/>
      <c r="Z267" s="93"/>
      <c r="AA267" s="90"/>
      <c r="AB267" s="90"/>
      <c r="AC267" s="111"/>
      <c r="AD267" s="7"/>
      <c r="AE267" s="66"/>
      <c r="AF267" s="21">
        <f>IF(AE267="○",設定!$C$20,0)</f>
        <v>0</v>
      </c>
      <c r="AG267" s="22">
        <f t="shared" si="3"/>
        <v>0</v>
      </c>
      <c r="AI267" s="26"/>
      <c r="AJ267" s="27"/>
      <c r="AK267" s="45"/>
    </row>
    <row r="268" spans="2:37" ht="14.25" customHeight="1">
      <c r="B268" s="25">
        <v>257</v>
      </c>
      <c r="C268" s="66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93"/>
      <c r="P268" s="93"/>
      <c r="Q268" s="93"/>
      <c r="R268" s="94"/>
      <c r="S268" s="93"/>
      <c r="T268" s="94"/>
      <c r="U268" s="93"/>
      <c r="V268" s="94"/>
      <c r="W268" s="93"/>
      <c r="X268" s="93"/>
      <c r="Y268" s="89"/>
      <c r="Z268" s="93"/>
      <c r="AA268" s="90"/>
      <c r="AB268" s="90"/>
      <c r="AC268" s="111"/>
      <c r="AD268" s="7"/>
      <c r="AE268" s="66"/>
      <c r="AF268" s="21">
        <f>IF(AE268="○",設定!$C$20,0)</f>
        <v>0</v>
      </c>
      <c r="AG268" s="22">
        <f t="shared" si="3"/>
        <v>0</v>
      </c>
      <c r="AI268" s="26"/>
      <c r="AJ268" s="27"/>
      <c r="AK268" s="45"/>
    </row>
    <row r="269" spans="2:37" ht="14.25" customHeight="1">
      <c r="B269" s="25">
        <v>258</v>
      </c>
      <c r="C269" s="66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93"/>
      <c r="P269" s="93"/>
      <c r="Q269" s="93"/>
      <c r="R269" s="94"/>
      <c r="S269" s="93"/>
      <c r="T269" s="94"/>
      <c r="U269" s="93"/>
      <c r="V269" s="94"/>
      <c r="W269" s="93"/>
      <c r="X269" s="93"/>
      <c r="Y269" s="89"/>
      <c r="Z269" s="93"/>
      <c r="AA269" s="90"/>
      <c r="AB269" s="90"/>
      <c r="AC269" s="111"/>
      <c r="AD269" s="7"/>
      <c r="AE269" s="66"/>
      <c r="AF269" s="21">
        <f>IF(AE269="○",設定!$C$20,0)</f>
        <v>0</v>
      </c>
      <c r="AG269" s="22">
        <f t="shared" ref="AG269:AG332" si="4">SUM(AE269:AF269)</f>
        <v>0</v>
      </c>
      <c r="AI269" s="26"/>
      <c r="AJ269" s="27"/>
      <c r="AK269" s="45"/>
    </row>
    <row r="270" spans="2:37" ht="14.25" customHeight="1">
      <c r="B270" s="25">
        <v>259</v>
      </c>
      <c r="C270" s="66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93"/>
      <c r="P270" s="93"/>
      <c r="Q270" s="93"/>
      <c r="R270" s="94"/>
      <c r="S270" s="93"/>
      <c r="T270" s="94"/>
      <c r="U270" s="93"/>
      <c r="V270" s="94"/>
      <c r="W270" s="93"/>
      <c r="X270" s="93"/>
      <c r="Y270" s="89"/>
      <c r="Z270" s="93"/>
      <c r="AA270" s="90"/>
      <c r="AB270" s="90"/>
      <c r="AC270" s="111"/>
      <c r="AD270" s="7"/>
      <c r="AE270" s="66"/>
      <c r="AF270" s="21">
        <f>IF(AE270="○",設定!$C$20,0)</f>
        <v>0</v>
      </c>
      <c r="AG270" s="22">
        <f t="shared" si="4"/>
        <v>0</v>
      </c>
      <c r="AI270" s="26"/>
      <c r="AJ270" s="27"/>
      <c r="AK270" s="45"/>
    </row>
    <row r="271" spans="2:37" ht="14.25" customHeight="1">
      <c r="B271" s="25">
        <v>260</v>
      </c>
      <c r="C271" s="66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93"/>
      <c r="P271" s="93"/>
      <c r="Q271" s="93"/>
      <c r="R271" s="94"/>
      <c r="S271" s="93"/>
      <c r="T271" s="94"/>
      <c r="U271" s="93"/>
      <c r="V271" s="94"/>
      <c r="W271" s="93"/>
      <c r="X271" s="93"/>
      <c r="Y271" s="89"/>
      <c r="Z271" s="93"/>
      <c r="AA271" s="90"/>
      <c r="AB271" s="90"/>
      <c r="AC271" s="111"/>
      <c r="AD271" s="7"/>
      <c r="AE271" s="66"/>
      <c r="AF271" s="21">
        <f>IF(AE271="○",設定!$C$20,0)</f>
        <v>0</v>
      </c>
      <c r="AG271" s="22">
        <f t="shared" si="4"/>
        <v>0</v>
      </c>
      <c r="AI271" s="26"/>
      <c r="AJ271" s="27"/>
      <c r="AK271" s="45"/>
    </row>
    <row r="272" spans="2:37" ht="14.25" customHeight="1">
      <c r="B272" s="25">
        <v>261</v>
      </c>
      <c r="C272" s="66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93"/>
      <c r="P272" s="93"/>
      <c r="Q272" s="93"/>
      <c r="R272" s="94"/>
      <c r="S272" s="93"/>
      <c r="T272" s="94"/>
      <c r="U272" s="93"/>
      <c r="V272" s="94"/>
      <c r="W272" s="93"/>
      <c r="X272" s="93"/>
      <c r="Y272" s="89"/>
      <c r="Z272" s="93"/>
      <c r="AA272" s="90"/>
      <c r="AB272" s="90"/>
      <c r="AC272" s="111"/>
      <c r="AD272" s="7"/>
      <c r="AE272" s="66"/>
      <c r="AF272" s="21">
        <f>IF(AE272="○",設定!$C$20,0)</f>
        <v>0</v>
      </c>
      <c r="AG272" s="22">
        <f t="shared" si="4"/>
        <v>0</v>
      </c>
      <c r="AI272" s="26"/>
      <c r="AJ272" s="27"/>
      <c r="AK272" s="45"/>
    </row>
    <row r="273" spans="2:37" ht="14.25" customHeight="1">
      <c r="B273" s="25">
        <v>262</v>
      </c>
      <c r="C273" s="66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93"/>
      <c r="P273" s="93"/>
      <c r="Q273" s="93"/>
      <c r="R273" s="94"/>
      <c r="S273" s="93"/>
      <c r="T273" s="94"/>
      <c r="U273" s="93"/>
      <c r="V273" s="94"/>
      <c r="W273" s="93"/>
      <c r="X273" s="93"/>
      <c r="Y273" s="89"/>
      <c r="Z273" s="93"/>
      <c r="AA273" s="90"/>
      <c r="AB273" s="90"/>
      <c r="AC273" s="111"/>
      <c r="AD273" s="7"/>
      <c r="AE273" s="66"/>
      <c r="AF273" s="21">
        <f>IF(AE273="○",設定!$C$20,0)</f>
        <v>0</v>
      </c>
      <c r="AG273" s="22">
        <f t="shared" si="4"/>
        <v>0</v>
      </c>
      <c r="AI273" s="26"/>
      <c r="AJ273" s="27"/>
      <c r="AK273" s="45"/>
    </row>
    <row r="274" spans="2:37" ht="14.25" customHeight="1">
      <c r="B274" s="25">
        <v>263</v>
      </c>
      <c r="C274" s="66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93"/>
      <c r="P274" s="93"/>
      <c r="Q274" s="93"/>
      <c r="R274" s="94"/>
      <c r="S274" s="93"/>
      <c r="T274" s="94"/>
      <c r="U274" s="93"/>
      <c r="V274" s="94"/>
      <c r="W274" s="93"/>
      <c r="X274" s="93"/>
      <c r="Y274" s="89"/>
      <c r="Z274" s="93"/>
      <c r="AA274" s="90"/>
      <c r="AB274" s="90"/>
      <c r="AC274" s="111"/>
      <c r="AD274" s="7"/>
      <c r="AE274" s="66"/>
      <c r="AF274" s="21">
        <f>IF(AE274="○",設定!$C$20,0)</f>
        <v>0</v>
      </c>
      <c r="AG274" s="22">
        <f t="shared" si="4"/>
        <v>0</v>
      </c>
      <c r="AI274" s="26"/>
      <c r="AJ274" s="27"/>
      <c r="AK274" s="45"/>
    </row>
    <row r="275" spans="2:37" ht="14.25" customHeight="1">
      <c r="B275" s="25">
        <v>264</v>
      </c>
      <c r="C275" s="66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93"/>
      <c r="P275" s="93"/>
      <c r="Q275" s="93"/>
      <c r="R275" s="94"/>
      <c r="S275" s="93"/>
      <c r="T275" s="94"/>
      <c r="U275" s="93"/>
      <c r="V275" s="94"/>
      <c r="W275" s="93"/>
      <c r="X275" s="93"/>
      <c r="Y275" s="89"/>
      <c r="Z275" s="93"/>
      <c r="AA275" s="90"/>
      <c r="AB275" s="90"/>
      <c r="AC275" s="111"/>
      <c r="AD275" s="7"/>
      <c r="AE275" s="66"/>
      <c r="AF275" s="21">
        <f>IF(AE275="○",設定!$C$20,0)</f>
        <v>0</v>
      </c>
      <c r="AG275" s="22">
        <f t="shared" si="4"/>
        <v>0</v>
      </c>
      <c r="AI275" s="26"/>
      <c r="AJ275" s="27"/>
      <c r="AK275" s="45"/>
    </row>
    <row r="276" spans="2:37" ht="14.25" customHeight="1">
      <c r="B276" s="25">
        <v>265</v>
      </c>
      <c r="C276" s="66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93"/>
      <c r="P276" s="93"/>
      <c r="Q276" s="93"/>
      <c r="R276" s="94"/>
      <c r="S276" s="93"/>
      <c r="T276" s="94"/>
      <c r="U276" s="93"/>
      <c r="V276" s="94"/>
      <c r="W276" s="93"/>
      <c r="X276" s="93"/>
      <c r="Y276" s="89"/>
      <c r="Z276" s="93"/>
      <c r="AA276" s="90"/>
      <c r="AB276" s="90"/>
      <c r="AC276" s="111"/>
      <c r="AD276" s="7"/>
      <c r="AE276" s="66"/>
      <c r="AF276" s="21">
        <f>IF(AE276="○",設定!$C$20,0)</f>
        <v>0</v>
      </c>
      <c r="AG276" s="22">
        <f t="shared" si="4"/>
        <v>0</v>
      </c>
      <c r="AI276" s="26"/>
      <c r="AJ276" s="27"/>
      <c r="AK276" s="45"/>
    </row>
    <row r="277" spans="2:37" ht="14.25" customHeight="1">
      <c r="B277" s="25">
        <v>266</v>
      </c>
      <c r="C277" s="66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93"/>
      <c r="P277" s="93"/>
      <c r="Q277" s="93"/>
      <c r="R277" s="94"/>
      <c r="S277" s="93"/>
      <c r="T277" s="94"/>
      <c r="U277" s="93"/>
      <c r="V277" s="94"/>
      <c r="W277" s="93"/>
      <c r="X277" s="93"/>
      <c r="Y277" s="89"/>
      <c r="Z277" s="93"/>
      <c r="AA277" s="90"/>
      <c r="AB277" s="90"/>
      <c r="AC277" s="111"/>
      <c r="AD277" s="7"/>
      <c r="AE277" s="66"/>
      <c r="AF277" s="21">
        <f>IF(AE277="○",設定!$C$20,0)</f>
        <v>0</v>
      </c>
      <c r="AG277" s="22">
        <f t="shared" si="4"/>
        <v>0</v>
      </c>
      <c r="AI277" s="26"/>
      <c r="AJ277" s="27"/>
      <c r="AK277" s="45"/>
    </row>
    <row r="278" spans="2:37" ht="14.25" customHeight="1">
      <c r="B278" s="25">
        <v>267</v>
      </c>
      <c r="C278" s="66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93"/>
      <c r="P278" s="93"/>
      <c r="Q278" s="93"/>
      <c r="R278" s="94"/>
      <c r="S278" s="93"/>
      <c r="T278" s="94"/>
      <c r="U278" s="93"/>
      <c r="V278" s="94"/>
      <c r="W278" s="93"/>
      <c r="X278" s="93"/>
      <c r="Y278" s="89"/>
      <c r="Z278" s="93"/>
      <c r="AA278" s="90"/>
      <c r="AB278" s="90"/>
      <c r="AC278" s="111"/>
      <c r="AD278" s="7"/>
      <c r="AE278" s="66"/>
      <c r="AF278" s="21">
        <f>IF(AE278="○",設定!$C$20,0)</f>
        <v>0</v>
      </c>
      <c r="AG278" s="22">
        <f t="shared" si="4"/>
        <v>0</v>
      </c>
      <c r="AI278" s="26"/>
      <c r="AJ278" s="27"/>
      <c r="AK278" s="45"/>
    </row>
    <row r="279" spans="2:37" ht="14.25" customHeight="1">
      <c r="B279" s="25">
        <v>268</v>
      </c>
      <c r="C279" s="66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93"/>
      <c r="P279" s="93"/>
      <c r="Q279" s="93"/>
      <c r="R279" s="94"/>
      <c r="S279" s="93"/>
      <c r="T279" s="94"/>
      <c r="U279" s="93"/>
      <c r="V279" s="94"/>
      <c r="W279" s="93"/>
      <c r="X279" s="93"/>
      <c r="Y279" s="89"/>
      <c r="Z279" s="93"/>
      <c r="AA279" s="90"/>
      <c r="AB279" s="90"/>
      <c r="AC279" s="111"/>
      <c r="AD279" s="7"/>
      <c r="AE279" s="66"/>
      <c r="AF279" s="21">
        <f>IF(AE279="○",設定!$C$20,0)</f>
        <v>0</v>
      </c>
      <c r="AG279" s="22">
        <f t="shared" si="4"/>
        <v>0</v>
      </c>
      <c r="AI279" s="26"/>
      <c r="AJ279" s="27"/>
      <c r="AK279" s="45"/>
    </row>
    <row r="280" spans="2:37" ht="14.25" customHeight="1">
      <c r="B280" s="25">
        <v>269</v>
      </c>
      <c r="C280" s="66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93"/>
      <c r="P280" s="93"/>
      <c r="Q280" s="93"/>
      <c r="R280" s="94"/>
      <c r="S280" s="93"/>
      <c r="T280" s="94"/>
      <c r="U280" s="93"/>
      <c r="V280" s="94"/>
      <c r="W280" s="93"/>
      <c r="X280" s="93"/>
      <c r="Y280" s="89"/>
      <c r="Z280" s="93"/>
      <c r="AA280" s="90"/>
      <c r="AB280" s="90"/>
      <c r="AC280" s="111"/>
      <c r="AD280" s="7"/>
      <c r="AE280" s="66"/>
      <c r="AF280" s="21">
        <f>IF(AE280="○",設定!$C$20,0)</f>
        <v>0</v>
      </c>
      <c r="AG280" s="22">
        <f t="shared" si="4"/>
        <v>0</v>
      </c>
      <c r="AI280" s="26"/>
      <c r="AJ280" s="27"/>
      <c r="AK280" s="45"/>
    </row>
    <row r="281" spans="2:37" ht="14.25" customHeight="1">
      <c r="B281" s="25">
        <v>270</v>
      </c>
      <c r="C281" s="66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93"/>
      <c r="P281" s="93"/>
      <c r="Q281" s="93"/>
      <c r="R281" s="94"/>
      <c r="S281" s="93"/>
      <c r="T281" s="94"/>
      <c r="U281" s="93"/>
      <c r="V281" s="94"/>
      <c r="W281" s="93"/>
      <c r="X281" s="93"/>
      <c r="Y281" s="89"/>
      <c r="Z281" s="93"/>
      <c r="AA281" s="90"/>
      <c r="AB281" s="90"/>
      <c r="AC281" s="111"/>
      <c r="AD281" s="7"/>
      <c r="AE281" s="66"/>
      <c r="AF281" s="21">
        <f>IF(AE281="○",設定!$C$20,0)</f>
        <v>0</v>
      </c>
      <c r="AG281" s="22">
        <f t="shared" si="4"/>
        <v>0</v>
      </c>
      <c r="AI281" s="26"/>
      <c r="AJ281" s="27"/>
      <c r="AK281" s="45"/>
    </row>
    <row r="282" spans="2:37" ht="14.25" customHeight="1">
      <c r="B282" s="25">
        <v>271</v>
      </c>
      <c r="C282" s="66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93"/>
      <c r="P282" s="93"/>
      <c r="Q282" s="93"/>
      <c r="R282" s="94"/>
      <c r="S282" s="93"/>
      <c r="T282" s="94"/>
      <c r="U282" s="93"/>
      <c r="V282" s="94"/>
      <c r="W282" s="93"/>
      <c r="X282" s="93"/>
      <c r="Y282" s="89"/>
      <c r="Z282" s="93"/>
      <c r="AA282" s="90"/>
      <c r="AB282" s="90"/>
      <c r="AC282" s="111"/>
      <c r="AD282" s="7"/>
      <c r="AE282" s="66"/>
      <c r="AF282" s="21">
        <f>IF(AE282="○",設定!$C$20,0)</f>
        <v>0</v>
      </c>
      <c r="AG282" s="22">
        <f t="shared" si="4"/>
        <v>0</v>
      </c>
      <c r="AI282" s="26"/>
      <c r="AJ282" s="27"/>
      <c r="AK282" s="45"/>
    </row>
    <row r="283" spans="2:37" ht="14.25" customHeight="1">
      <c r="B283" s="25">
        <v>272</v>
      </c>
      <c r="C283" s="66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93"/>
      <c r="P283" s="93"/>
      <c r="Q283" s="93"/>
      <c r="R283" s="94"/>
      <c r="S283" s="93"/>
      <c r="T283" s="94"/>
      <c r="U283" s="93"/>
      <c r="V283" s="94"/>
      <c r="W283" s="93"/>
      <c r="X283" s="93"/>
      <c r="Y283" s="89"/>
      <c r="Z283" s="93"/>
      <c r="AA283" s="90"/>
      <c r="AB283" s="90"/>
      <c r="AC283" s="111"/>
      <c r="AD283" s="7"/>
      <c r="AE283" s="66"/>
      <c r="AF283" s="21">
        <f>IF(AE283="○",設定!$C$20,0)</f>
        <v>0</v>
      </c>
      <c r="AG283" s="22">
        <f t="shared" si="4"/>
        <v>0</v>
      </c>
      <c r="AI283" s="26"/>
      <c r="AJ283" s="27"/>
      <c r="AK283" s="45"/>
    </row>
    <row r="284" spans="2:37" ht="14.25" customHeight="1">
      <c r="B284" s="25">
        <v>273</v>
      </c>
      <c r="C284" s="66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93"/>
      <c r="P284" s="93"/>
      <c r="Q284" s="93"/>
      <c r="R284" s="94"/>
      <c r="S284" s="93"/>
      <c r="T284" s="94"/>
      <c r="U284" s="93"/>
      <c r="V284" s="94"/>
      <c r="W284" s="93"/>
      <c r="X284" s="93"/>
      <c r="Y284" s="89"/>
      <c r="Z284" s="93"/>
      <c r="AA284" s="90"/>
      <c r="AB284" s="90"/>
      <c r="AC284" s="111"/>
      <c r="AD284" s="7"/>
      <c r="AE284" s="66"/>
      <c r="AF284" s="21">
        <f>IF(AE284="○",設定!$C$20,0)</f>
        <v>0</v>
      </c>
      <c r="AG284" s="22">
        <f t="shared" si="4"/>
        <v>0</v>
      </c>
      <c r="AI284" s="26"/>
      <c r="AJ284" s="27"/>
      <c r="AK284" s="45"/>
    </row>
    <row r="285" spans="2:37" ht="14.25" customHeight="1">
      <c r="B285" s="25">
        <v>274</v>
      </c>
      <c r="C285" s="66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93"/>
      <c r="P285" s="93"/>
      <c r="Q285" s="93"/>
      <c r="R285" s="94"/>
      <c r="S285" s="93"/>
      <c r="T285" s="94"/>
      <c r="U285" s="93"/>
      <c r="V285" s="94"/>
      <c r="W285" s="93"/>
      <c r="X285" s="93"/>
      <c r="Y285" s="89"/>
      <c r="Z285" s="93"/>
      <c r="AA285" s="90"/>
      <c r="AB285" s="90"/>
      <c r="AC285" s="111"/>
      <c r="AD285" s="7"/>
      <c r="AE285" s="66"/>
      <c r="AF285" s="21">
        <f>IF(AE285="○",設定!$C$20,0)</f>
        <v>0</v>
      </c>
      <c r="AG285" s="22">
        <f t="shared" si="4"/>
        <v>0</v>
      </c>
      <c r="AI285" s="26"/>
      <c r="AJ285" s="27"/>
      <c r="AK285" s="45"/>
    </row>
    <row r="286" spans="2:37" ht="14.25" customHeight="1">
      <c r="B286" s="25">
        <v>275</v>
      </c>
      <c r="C286" s="66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93"/>
      <c r="P286" s="93"/>
      <c r="Q286" s="93"/>
      <c r="R286" s="94"/>
      <c r="S286" s="93"/>
      <c r="T286" s="94"/>
      <c r="U286" s="93"/>
      <c r="V286" s="94"/>
      <c r="W286" s="93"/>
      <c r="X286" s="93"/>
      <c r="Y286" s="89"/>
      <c r="Z286" s="93"/>
      <c r="AA286" s="90"/>
      <c r="AB286" s="90"/>
      <c r="AC286" s="111"/>
      <c r="AD286" s="7"/>
      <c r="AE286" s="66"/>
      <c r="AF286" s="21">
        <f>IF(AE286="○",設定!$C$20,0)</f>
        <v>0</v>
      </c>
      <c r="AG286" s="22">
        <f t="shared" si="4"/>
        <v>0</v>
      </c>
      <c r="AI286" s="26"/>
      <c r="AJ286" s="27"/>
      <c r="AK286" s="45"/>
    </row>
    <row r="287" spans="2:37" ht="14.25" customHeight="1">
      <c r="B287" s="25">
        <v>276</v>
      </c>
      <c r="C287" s="66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93"/>
      <c r="P287" s="93"/>
      <c r="Q287" s="93"/>
      <c r="R287" s="94"/>
      <c r="S287" s="93"/>
      <c r="T287" s="94"/>
      <c r="U287" s="93"/>
      <c r="V287" s="94"/>
      <c r="W287" s="93"/>
      <c r="X287" s="93"/>
      <c r="Y287" s="89"/>
      <c r="Z287" s="93"/>
      <c r="AA287" s="90"/>
      <c r="AB287" s="90"/>
      <c r="AC287" s="111"/>
      <c r="AD287" s="7"/>
      <c r="AE287" s="66"/>
      <c r="AF287" s="21">
        <f>IF(AE287="○",設定!$C$20,0)</f>
        <v>0</v>
      </c>
      <c r="AG287" s="22">
        <f t="shared" si="4"/>
        <v>0</v>
      </c>
      <c r="AI287" s="26"/>
      <c r="AJ287" s="27"/>
      <c r="AK287" s="45"/>
    </row>
    <row r="288" spans="2:37" ht="14.25" customHeight="1">
      <c r="B288" s="25">
        <v>277</v>
      </c>
      <c r="C288" s="66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93"/>
      <c r="P288" s="93"/>
      <c r="Q288" s="93"/>
      <c r="R288" s="94"/>
      <c r="S288" s="93"/>
      <c r="T288" s="94"/>
      <c r="U288" s="93"/>
      <c r="V288" s="94"/>
      <c r="W288" s="93"/>
      <c r="X288" s="93"/>
      <c r="Y288" s="89"/>
      <c r="Z288" s="93"/>
      <c r="AA288" s="90"/>
      <c r="AB288" s="90"/>
      <c r="AC288" s="111"/>
      <c r="AD288" s="7"/>
      <c r="AE288" s="66"/>
      <c r="AF288" s="21">
        <f>IF(AE288="○",設定!$C$20,0)</f>
        <v>0</v>
      </c>
      <c r="AG288" s="22">
        <f t="shared" si="4"/>
        <v>0</v>
      </c>
      <c r="AI288" s="26"/>
      <c r="AJ288" s="27"/>
      <c r="AK288" s="45"/>
    </row>
    <row r="289" spans="2:37" ht="14.25" customHeight="1">
      <c r="B289" s="25">
        <v>278</v>
      </c>
      <c r="C289" s="66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93"/>
      <c r="P289" s="93"/>
      <c r="Q289" s="93"/>
      <c r="R289" s="94"/>
      <c r="S289" s="93"/>
      <c r="T289" s="94"/>
      <c r="U289" s="93"/>
      <c r="V289" s="94"/>
      <c r="W289" s="93"/>
      <c r="X289" s="93"/>
      <c r="Y289" s="89"/>
      <c r="Z289" s="93"/>
      <c r="AA289" s="90"/>
      <c r="AB289" s="90"/>
      <c r="AC289" s="111"/>
      <c r="AD289" s="7"/>
      <c r="AE289" s="66"/>
      <c r="AF289" s="21">
        <f>IF(AE289="○",設定!$C$20,0)</f>
        <v>0</v>
      </c>
      <c r="AG289" s="22">
        <f t="shared" si="4"/>
        <v>0</v>
      </c>
      <c r="AI289" s="26"/>
      <c r="AJ289" s="27"/>
      <c r="AK289" s="45"/>
    </row>
    <row r="290" spans="2:37" ht="14.25" customHeight="1">
      <c r="B290" s="25">
        <v>279</v>
      </c>
      <c r="C290" s="66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93"/>
      <c r="P290" s="93"/>
      <c r="Q290" s="93"/>
      <c r="R290" s="94"/>
      <c r="S290" s="93"/>
      <c r="T290" s="94"/>
      <c r="U290" s="93"/>
      <c r="V290" s="94"/>
      <c r="W290" s="93"/>
      <c r="X290" s="93"/>
      <c r="Y290" s="89"/>
      <c r="Z290" s="93"/>
      <c r="AA290" s="90"/>
      <c r="AB290" s="90"/>
      <c r="AC290" s="111"/>
      <c r="AD290" s="7"/>
      <c r="AE290" s="66"/>
      <c r="AF290" s="21">
        <f>IF(AE290="○",設定!$C$20,0)</f>
        <v>0</v>
      </c>
      <c r="AG290" s="22">
        <f t="shared" si="4"/>
        <v>0</v>
      </c>
      <c r="AI290" s="26"/>
      <c r="AJ290" s="27"/>
      <c r="AK290" s="45"/>
    </row>
    <row r="291" spans="2:37" ht="14.25" customHeight="1">
      <c r="B291" s="25">
        <v>280</v>
      </c>
      <c r="C291" s="66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93"/>
      <c r="P291" s="93"/>
      <c r="Q291" s="93"/>
      <c r="R291" s="94"/>
      <c r="S291" s="93"/>
      <c r="T291" s="94"/>
      <c r="U291" s="93"/>
      <c r="V291" s="94"/>
      <c r="W291" s="93"/>
      <c r="X291" s="93"/>
      <c r="Y291" s="89"/>
      <c r="Z291" s="93"/>
      <c r="AA291" s="90"/>
      <c r="AB291" s="90"/>
      <c r="AC291" s="111"/>
      <c r="AD291" s="7"/>
      <c r="AE291" s="66"/>
      <c r="AF291" s="21">
        <f>IF(AE291="○",設定!$C$20,0)</f>
        <v>0</v>
      </c>
      <c r="AG291" s="22">
        <f t="shared" si="4"/>
        <v>0</v>
      </c>
      <c r="AI291" s="26"/>
      <c r="AJ291" s="27"/>
      <c r="AK291" s="45"/>
    </row>
    <row r="292" spans="2:37" ht="14.25" customHeight="1">
      <c r="B292" s="25">
        <v>281</v>
      </c>
      <c r="C292" s="66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93"/>
      <c r="P292" s="93"/>
      <c r="Q292" s="93"/>
      <c r="R292" s="94"/>
      <c r="S292" s="93"/>
      <c r="T292" s="94"/>
      <c r="U292" s="93"/>
      <c r="V292" s="94"/>
      <c r="W292" s="93"/>
      <c r="X292" s="93"/>
      <c r="Y292" s="89"/>
      <c r="Z292" s="93"/>
      <c r="AA292" s="90"/>
      <c r="AB292" s="90"/>
      <c r="AC292" s="111"/>
      <c r="AD292" s="7"/>
      <c r="AE292" s="66"/>
      <c r="AF292" s="21">
        <f>IF(AE292="○",設定!$C$20,0)</f>
        <v>0</v>
      </c>
      <c r="AG292" s="22">
        <f t="shared" si="4"/>
        <v>0</v>
      </c>
      <c r="AI292" s="26"/>
      <c r="AJ292" s="27"/>
      <c r="AK292" s="45"/>
    </row>
    <row r="293" spans="2:37" ht="14.25" customHeight="1">
      <c r="B293" s="25">
        <v>282</v>
      </c>
      <c r="C293" s="66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93"/>
      <c r="P293" s="93"/>
      <c r="Q293" s="93"/>
      <c r="R293" s="94"/>
      <c r="S293" s="93"/>
      <c r="T293" s="94"/>
      <c r="U293" s="93"/>
      <c r="V293" s="94"/>
      <c r="W293" s="93"/>
      <c r="X293" s="93"/>
      <c r="Y293" s="89"/>
      <c r="Z293" s="93"/>
      <c r="AA293" s="90"/>
      <c r="AB293" s="90"/>
      <c r="AC293" s="111"/>
      <c r="AD293" s="7"/>
      <c r="AE293" s="66"/>
      <c r="AF293" s="21">
        <f>IF(AE293="○",設定!$C$20,0)</f>
        <v>0</v>
      </c>
      <c r="AG293" s="22">
        <f t="shared" si="4"/>
        <v>0</v>
      </c>
      <c r="AI293" s="26"/>
      <c r="AJ293" s="27"/>
      <c r="AK293" s="45"/>
    </row>
    <row r="294" spans="2:37" ht="14.25" customHeight="1">
      <c r="B294" s="25">
        <v>283</v>
      </c>
      <c r="C294" s="66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93"/>
      <c r="P294" s="93"/>
      <c r="Q294" s="93"/>
      <c r="R294" s="94"/>
      <c r="S294" s="93"/>
      <c r="T294" s="94"/>
      <c r="U294" s="93"/>
      <c r="V294" s="94"/>
      <c r="W294" s="93"/>
      <c r="X294" s="93"/>
      <c r="Y294" s="89"/>
      <c r="Z294" s="93"/>
      <c r="AA294" s="90"/>
      <c r="AB294" s="90"/>
      <c r="AC294" s="111"/>
      <c r="AD294" s="7"/>
      <c r="AE294" s="66"/>
      <c r="AF294" s="21">
        <f>IF(AE294="○",設定!$C$20,0)</f>
        <v>0</v>
      </c>
      <c r="AG294" s="22">
        <f t="shared" si="4"/>
        <v>0</v>
      </c>
      <c r="AI294" s="26"/>
      <c r="AJ294" s="27"/>
      <c r="AK294" s="45"/>
    </row>
    <row r="295" spans="2:37" ht="14.25" customHeight="1">
      <c r="B295" s="25">
        <v>284</v>
      </c>
      <c r="C295" s="66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93"/>
      <c r="P295" s="93"/>
      <c r="Q295" s="93"/>
      <c r="R295" s="94"/>
      <c r="S295" s="93"/>
      <c r="T295" s="94"/>
      <c r="U295" s="93"/>
      <c r="V295" s="94"/>
      <c r="W295" s="93"/>
      <c r="X295" s="93"/>
      <c r="Y295" s="89"/>
      <c r="Z295" s="93"/>
      <c r="AA295" s="90"/>
      <c r="AB295" s="90"/>
      <c r="AC295" s="111"/>
      <c r="AD295" s="7"/>
      <c r="AE295" s="66"/>
      <c r="AF295" s="21">
        <f>IF(AE295="○",設定!$C$20,0)</f>
        <v>0</v>
      </c>
      <c r="AG295" s="22">
        <f t="shared" si="4"/>
        <v>0</v>
      </c>
      <c r="AI295" s="26"/>
      <c r="AJ295" s="27"/>
      <c r="AK295" s="45"/>
    </row>
    <row r="296" spans="2:37" ht="14.25" customHeight="1">
      <c r="B296" s="25">
        <v>285</v>
      </c>
      <c r="C296" s="66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93"/>
      <c r="P296" s="93"/>
      <c r="Q296" s="93"/>
      <c r="R296" s="94"/>
      <c r="S296" s="93"/>
      <c r="T296" s="94"/>
      <c r="U296" s="93"/>
      <c r="V296" s="94"/>
      <c r="W296" s="93"/>
      <c r="X296" s="93"/>
      <c r="Y296" s="89"/>
      <c r="Z296" s="93"/>
      <c r="AA296" s="90"/>
      <c r="AB296" s="90"/>
      <c r="AC296" s="111"/>
      <c r="AD296" s="7"/>
      <c r="AE296" s="66"/>
      <c r="AF296" s="21">
        <f>IF(AE296="○",設定!$C$20,0)</f>
        <v>0</v>
      </c>
      <c r="AG296" s="22">
        <f t="shared" si="4"/>
        <v>0</v>
      </c>
      <c r="AI296" s="26"/>
      <c r="AJ296" s="27"/>
      <c r="AK296" s="45"/>
    </row>
    <row r="297" spans="2:37" ht="14.25" customHeight="1">
      <c r="B297" s="25">
        <v>286</v>
      </c>
      <c r="C297" s="66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93"/>
      <c r="P297" s="93"/>
      <c r="Q297" s="93"/>
      <c r="R297" s="94"/>
      <c r="S297" s="93"/>
      <c r="T297" s="94"/>
      <c r="U297" s="93"/>
      <c r="V297" s="94"/>
      <c r="W297" s="93"/>
      <c r="X297" s="93"/>
      <c r="Y297" s="89"/>
      <c r="Z297" s="93"/>
      <c r="AA297" s="90"/>
      <c r="AB297" s="90"/>
      <c r="AC297" s="111"/>
      <c r="AD297" s="7"/>
      <c r="AE297" s="66"/>
      <c r="AF297" s="21">
        <f>IF(AE297="○",設定!$C$20,0)</f>
        <v>0</v>
      </c>
      <c r="AG297" s="22">
        <f t="shared" si="4"/>
        <v>0</v>
      </c>
      <c r="AI297" s="26"/>
      <c r="AJ297" s="27"/>
      <c r="AK297" s="45"/>
    </row>
    <row r="298" spans="2:37" ht="14.25" customHeight="1">
      <c r="B298" s="25">
        <v>287</v>
      </c>
      <c r="C298" s="66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93"/>
      <c r="P298" s="93"/>
      <c r="Q298" s="93"/>
      <c r="R298" s="94"/>
      <c r="S298" s="93"/>
      <c r="T298" s="94"/>
      <c r="U298" s="93"/>
      <c r="V298" s="94"/>
      <c r="W298" s="93"/>
      <c r="X298" s="93"/>
      <c r="Y298" s="89"/>
      <c r="Z298" s="93"/>
      <c r="AA298" s="90"/>
      <c r="AB298" s="90"/>
      <c r="AC298" s="111"/>
      <c r="AD298" s="7"/>
      <c r="AE298" s="66"/>
      <c r="AF298" s="21">
        <f>IF(AE298="○",設定!$C$20,0)</f>
        <v>0</v>
      </c>
      <c r="AG298" s="22">
        <f t="shared" si="4"/>
        <v>0</v>
      </c>
      <c r="AI298" s="26"/>
      <c r="AJ298" s="27"/>
      <c r="AK298" s="45"/>
    </row>
    <row r="299" spans="2:37" ht="14.25" customHeight="1">
      <c r="B299" s="25">
        <v>288</v>
      </c>
      <c r="C299" s="66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93"/>
      <c r="P299" s="93"/>
      <c r="Q299" s="93"/>
      <c r="R299" s="94"/>
      <c r="S299" s="93"/>
      <c r="T299" s="94"/>
      <c r="U299" s="93"/>
      <c r="V299" s="94"/>
      <c r="W299" s="93"/>
      <c r="X299" s="93"/>
      <c r="Y299" s="89"/>
      <c r="Z299" s="93"/>
      <c r="AA299" s="90"/>
      <c r="AB299" s="90"/>
      <c r="AC299" s="111"/>
      <c r="AD299" s="7"/>
      <c r="AE299" s="66"/>
      <c r="AF299" s="21">
        <f>IF(AE299="○",設定!$C$20,0)</f>
        <v>0</v>
      </c>
      <c r="AG299" s="22">
        <f t="shared" si="4"/>
        <v>0</v>
      </c>
      <c r="AI299" s="26"/>
      <c r="AJ299" s="27"/>
      <c r="AK299" s="45"/>
    </row>
    <row r="300" spans="2:37" ht="14.25" customHeight="1">
      <c r="B300" s="25">
        <v>289</v>
      </c>
      <c r="C300" s="66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93"/>
      <c r="P300" s="93"/>
      <c r="Q300" s="93"/>
      <c r="R300" s="94"/>
      <c r="S300" s="93"/>
      <c r="T300" s="94"/>
      <c r="U300" s="93"/>
      <c r="V300" s="94"/>
      <c r="W300" s="93"/>
      <c r="X300" s="93"/>
      <c r="Y300" s="89"/>
      <c r="Z300" s="93"/>
      <c r="AA300" s="90"/>
      <c r="AB300" s="90"/>
      <c r="AC300" s="111"/>
      <c r="AD300" s="7"/>
      <c r="AE300" s="66"/>
      <c r="AF300" s="21">
        <f>IF(AE300="○",設定!$C$20,0)</f>
        <v>0</v>
      </c>
      <c r="AG300" s="22">
        <f t="shared" si="4"/>
        <v>0</v>
      </c>
      <c r="AI300" s="26"/>
      <c r="AJ300" s="27"/>
      <c r="AK300" s="45"/>
    </row>
    <row r="301" spans="2:37" ht="14.25" customHeight="1">
      <c r="B301" s="25">
        <v>290</v>
      </c>
      <c r="C301" s="66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93"/>
      <c r="P301" s="93"/>
      <c r="Q301" s="93"/>
      <c r="R301" s="94"/>
      <c r="S301" s="93"/>
      <c r="T301" s="94"/>
      <c r="U301" s="93"/>
      <c r="V301" s="94"/>
      <c r="W301" s="93"/>
      <c r="X301" s="93"/>
      <c r="Y301" s="89"/>
      <c r="Z301" s="93"/>
      <c r="AA301" s="90"/>
      <c r="AB301" s="90"/>
      <c r="AC301" s="111"/>
      <c r="AD301" s="7"/>
      <c r="AE301" s="66"/>
      <c r="AF301" s="21">
        <f>IF(AE301="○",設定!$C$20,0)</f>
        <v>0</v>
      </c>
      <c r="AG301" s="22">
        <f t="shared" si="4"/>
        <v>0</v>
      </c>
      <c r="AI301" s="26"/>
      <c r="AJ301" s="27"/>
      <c r="AK301" s="45"/>
    </row>
    <row r="302" spans="2:37" ht="14.25" customHeight="1">
      <c r="B302" s="25">
        <v>291</v>
      </c>
      <c r="C302" s="66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93"/>
      <c r="P302" s="93"/>
      <c r="Q302" s="93"/>
      <c r="R302" s="94"/>
      <c r="S302" s="93"/>
      <c r="T302" s="94"/>
      <c r="U302" s="93"/>
      <c r="V302" s="94"/>
      <c r="W302" s="93"/>
      <c r="X302" s="93"/>
      <c r="Y302" s="89"/>
      <c r="Z302" s="93"/>
      <c r="AA302" s="90"/>
      <c r="AB302" s="90"/>
      <c r="AC302" s="111"/>
      <c r="AD302" s="7"/>
      <c r="AE302" s="66"/>
      <c r="AF302" s="21">
        <f>IF(AE302="○",設定!$C$20,0)</f>
        <v>0</v>
      </c>
      <c r="AG302" s="22">
        <f t="shared" si="4"/>
        <v>0</v>
      </c>
      <c r="AI302" s="26"/>
      <c r="AJ302" s="27"/>
      <c r="AK302" s="45"/>
    </row>
    <row r="303" spans="2:37" ht="14.25" customHeight="1">
      <c r="B303" s="25">
        <v>292</v>
      </c>
      <c r="C303" s="66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93"/>
      <c r="P303" s="93"/>
      <c r="Q303" s="93"/>
      <c r="R303" s="94"/>
      <c r="S303" s="93"/>
      <c r="T303" s="94"/>
      <c r="U303" s="93"/>
      <c r="V303" s="94"/>
      <c r="W303" s="93"/>
      <c r="X303" s="93"/>
      <c r="Y303" s="89"/>
      <c r="Z303" s="93"/>
      <c r="AA303" s="90"/>
      <c r="AB303" s="90"/>
      <c r="AC303" s="111"/>
      <c r="AD303" s="7"/>
      <c r="AE303" s="66"/>
      <c r="AF303" s="21">
        <f>IF(AE303="○",設定!$C$20,0)</f>
        <v>0</v>
      </c>
      <c r="AG303" s="22">
        <f t="shared" si="4"/>
        <v>0</v>
      </c>
      <c r="AI303" s="26"/>
      <c r="AJ303" s="27"/>
      <c r="AK303" s="45"/>
    </row>
    <row r="304" spans="2:37" ht="14.25" customHeight="1">
      <c r="B304" s="25">
        <v>293</v>
      </c>
      <c r="C304" s="66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93"/>
      <c r="P304" s="93"/>
      <c r="Q304" s="93"/>
      <c r="R304" s="94"/>
      <c r="S304" s="93"/>
      <c r="T304" s="94"/>
      <c r="U304" s="93"/>
      <c r="V304" s="94"/>
      <c r="W304" s="93"/>
      <c r="X304" s="93"/>
      <c r="Y304" s="89"/>
      <c r="Z304" s="93"/>
      <c r="AA304" s="90"/>
      <c r="AB304" s="90"/>
      <c r="AC304" s="111"/>
      <c r="AD304" s="7"/>
      <c r="AE304" s="66"/>
      <c r="AF304" s="21">
        <f>IF(AE304="○",設定!$C$20,0)</f>
        <v>0</v>
      </c>
      <c r="AG304" s="22">
        <f t="shared" si="4"/>
        <v>0</v>
      </c>
      <c r="AI304" s="26"/>
      <c r="AJ304" s="27"/>
      <c r="AK304" s="45"/>
    </row>
    <row r="305" spans="2:37" ht="14.25" customHeight="1">
      <c r="B305" s="25">
        <v>294</v>
      </c>
      <c r="C305" s="66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93"/>
      <c r="P305" s="93"/>
      <c r="Q305" s="93"/>
      <c r="R305" s="94"/>
      <c r="S305" s="93"/>
      <c r="T305" s="94"/>
      <c r="U305" s="93"/>
      <c r="V305" s="94"/>
      <c r="W305" s="93"/>
      <c r="X305" s="93"/>
      <c r="Y305" s="89"/>
      <c r="Z305" s="93"/>
      <c r="AA305" s="90"/>
      <c r="AB305" s="90"/>
      <c r="AC305" s="111"/>
      <c r="AD305" s="7"/>
      <c r="AE305" s="66"/>
      <c r="AF305" s="21">
        <f>IF(AE305="○",設定!$C$20,0)</f>
        <v>0</v>
      </c>
      <c r="AG305" s="22">
        <f t="shared" si="4"/>
        <v>0</v>
      </c>
      <c r="AI305" s="26"/>
      <c r="AJ305" s="27"/>
      <c r="AK305" s="45"/>
    </row>
    <row r="306" spans="2:37" ht="14.25" customHeight="1">
      <c r="B306" s="25">
        <v>295</v>
      </c>
      <c r="C306" s="66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93"/>
      <c r="P306" s="93"/>
      <c r="Q306" s="93"/>
      <c r="R306" s="94"/>
      <c r="S306" s="93"/>
      <c r="T306" s="94"/>
      <c r="U306" s="93"/>
      <c r="V306" s="94"/>
      <c r="W306" s="93"/>
      <c r="X306" s="93"/>
      <c r="Y306" s="89"/>
      <c r="Z306" s="93"/>
      <c r="AA306" s="90"/>
      <c r="AB306" s="90"/>
      <c r="AC306" s="111"/>
      <c r="AD306" s="7"/>
      <c r="AE306" s="66"/>
      <c r="AF306" s="21">
        <f>IF(AE306="○",設定!$C$20,0)</f>
        <v>0</v>
      </c>
      <c r="AG306" s="22">
        <f t="shared" si="4"/>
        <v>0</v>
      </c>
      <c r="AI306" s="26"/>
      <c r="AJ306" s="27"/>
      <c r="AK306" s="45"/>
    </row>
    <row r="307" spans="2:37" ht="14.25" customHeight="1">
      <c r="B307" s="25">
        <v>296</v>
      </c>
      <c r="C307" s="66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93"/>
      <c r="P307" s="93"/>
      <c r="Q307" s="93"/>
      <c r="R307" s="94"/>
      <c r="S307" s="93"/>
      <c r="T307" s="94"/>
      <c r="U307" s="93"/>
      <c r="V307" s="94"/>
      <c r="W307" s="93"/>
      <c r="X307" s="93"/>
      <c r="Y307" s="89"/>
      <c r="Z307" s="93"/>
      <c r="AA307" s="90"/>
      <c r="AB307" s="90"/>
      <c r="AC307" s="111"/>
      <c r="AD307" s="7"/>
      <c r="AE307" s="66"/>
      <c r="AF307" s="21">
        <f>IF(AE307="○",設定!$C$20,0)</f>
        <v>0</v>
      </c>
      <c r="AG307" s="22">
        <f t="shared" si="4"/>
        <v>0</v>
      </c>
      <c r="AI307" s="26"/>
      <c r="AJ307" s="27"/>
      <c r="AK307" s="45"/>
    </row>
    <row r="308" spans="2:37" ht="14.25" customHeight="1">
      <c r="B308" s="25">
        <v>297</v>
      </c>
      <c r="C308" s="66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93"/>
      <c r="P308" s="93"/>
      <c r="Q308" s="93"/>
      <c r="R308" s="94"/>
      <c r="S308" s="93"/>
      <c r="T308" s="94"/>
      <c r="U308" s="93"/>
      <c r="V308" s="94"/>
      <c r="W308" s="93"/>
      <c r="X308" s="93"/>
      <c r="Y308" s="89"/>
      <c r="Z308" s="93"/>
      <c r="AA308" s="90"/>
      <c r="AB308" s="90"/>
      <c r="AC308" s="111"/>
      <c r="AD308" s="7"/>
      <c r="AE308" s="66"/>
      <c r="AF308" s="21">
        <f>IF(AE308="○",設定!$C$20,0)</f>
        <v>0</v>
      </c>
      <c r="AG308" s="22">
        <f t="shared" si="4"/>
        <v>0</v>
      </c>
      <c r="AI308" s="26"/>
      <c r="AJ308" s="27"/>
      <c r="AK308" s="45"/>
    </row>
    <row r="309" spans="2:37" ht="14.25" customHeight="1">
      <c r="B309" s="25">
        <v>298</v>
      </c>
      <c r="C309" s="66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93"/>
      <c r="P309" s="93"/>
      <c r="Q309" s="93"/>
      <c r="R309" s="94"/>
      <c r="S309" s="93"/>
      <c r="T309" s="94"/>
      <c r="U309" s="93"/>
      <c r="V309" s="94"/>
      <c r="W309" s="93"/>
      <c r="X309" s="93"/>
      <c r="Y309" s="89"/>
      <c r="Z309" s="93"/>
      <c r="AA309" s="90"/>
      <c r="AB309" s="90"/>
      <c r="AC309" s="111"/>
      <c r="AD309" s="7"/>
      <c r="AE309" s="66"/>
      <c r="AF309" s="21">
        <f>IF(AE309="○",設定!$C$20,0)</f>
        <v>0</v>
      </c>
      <c r="AG309" s="22">
        <f t="shared" si="4"/>
        <v>0</v>
      </c>
      <c r="AI309" s="26"/>
      <c r="AJ309" s="27"/>
      <c r="AK309" s="45"/>
    </row>
    <row r="310" spans="2:37" ht="14.25" customHeight="1">
      <c r="B310" s="25">
        <v>299</v>
      </c>
      <c r="C310" s="66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93"/>
      <c r="P310" s="93"/>
      <c r="Q310" s="93"/>
      <c r="R310" s="94"/>
      <c r="S310" s="93"/>
      <c r="T310" s="94"/>
      <c r="U310" s="93"/>
      <c r="V310" s="94"/>
      <c r="W310" s="93"/>
      <c r="X310" s="93"/>
      <c r="Y310" s="89"/>
      <c r="Z310" s="93"/>
      <c r="AA310" s="90"/>
      <c r="AB310" s="90"/>
      <c r="AC310" s="111"/>
      <c r="AD310" s="7"/>
      <c r="AE310" s="66"/>
      <c r="AF310" s="21">
        <f>IF(AE310="○",設定!$C$20,0)</f>
        <v>0</v>
      </c>
      <c r="AG310" s="22">
        <f t="shared" si="4"/>
        <v>0</v>
      </c>
      <c r="AI310" s="26"/>
      <c r="AJ310" s="27"/>
      <c r="AK310" s="45"/>
    </row>
    <row r="311" spans="2:37" ht="14.25" customHeight="1">
      <c r="B311" s="25">
        <v>300</v>
      </c>
      <c r="C311" s="66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93"/>
      <c r="P311" s="93"/>
      <c r="Q311" s="93"/>
      <c r="R311" s="94"/>
      <c r="S311" s="93"/>
      <c r="T311" s="94"/>
      <c r="U311" s="93"/>
      <c r="V311" s="94"/>
      <c r="W311" s="93"/>
      <c r="X311" s="93"/>
      <c r="Y311" s="89"/>
      <c r="Z311" s="93"/>
      <c r="AA311" s="90"/>
      <c r="AB311" s="90"/>
      <c r="AC311" s="111"/>
      <c r="AD311" s="7"/>
      <c r="AE311" s="66"/>
      <c r="AF311" s="21">
        <f>IF(AE311="○",設定!$C$20,0)</f>
        <v>0</v>
      </c>
      <c r="AG311" s="22">
        <f t="shared" si="4"/>
        <v>0</v>
      </c>
      <c r="AI311" s="26"/>
      <c r="AJ311" s="27"/>
      <c r="AK311" s="45"/>
    </row>
    <row r="312" spans="2:37" ht="14.25" customHeight="1">
      <c r="B312" s="25">
        <v>301</v>
      </c>
      <c r="C312" s="66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93"/>
      <c r="P312" s="93"/>
      <c r="Q312" s="93"/>
      <c r="R312" s="94"/>
      <c r="S312" s="93"/>
      <c r="T312" s="94"/>
      <c r="U312" s="93"/>
      <c r="V312" s="94"/>
      <c r="W312" s="93"/>
      <c r="X312" s="93"/>
      <c r="Y312" s="89"/>
      <c r="Z312" s="93"/>
      <c r="AA312" s="90"/>
      <c r="AB312" s="90"/>
      <c r="AC312" s="111"/>
      <c r="AD312" s="7"/>
      <c r="AE312" s="66"/>
      <c r="AF312" s="21">
        <f>IF(AE312="○",設定!$C$20,0)</f>
        <v>0</v>
      </c>
      <c r="AG312" s="22">
        <f t="shared" si="4"/>
        <v>0</v>
      </c>
      <c r="AI312" s="26"/>
      <c r="AJ312" s="27"/>
      <c r="AK312" s="45"/>
    </row>
    <row r="313" spans="2:37" ht="14.25" customHeight="1">
      <c r="B313" s="25">
        <v>302</v>
      </c>
      <c r="C313" s="66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93"/>
      <c r="P313" s="93"/>
      <c r="Q313" s="93"/>
      <c r="R313" s="94"/>
      <c r="S313" s="93"/>
      <c r="T313" s="94"/>
      <c r="U313" s="93"/>
      <c r="V313" s="94"/>
      <c r="W313" s="93"/>
      <c r="X313" s="93"/>
      <c r="Y313" s="89"/>
      <c r="Z313" s="93"/>
      <c r="AA313" s="90"/>
      <c r="AB313" s="90"/>
      <c r="AC313" s="111"/>
      <c r="AD313" s="7"/>
      <c r="AE313" s="66"/>
      <c r="AF313" s="21">
        <f>IF(AE313="○",設定!$C$20,0)</f>
        <v>0</v>
      </c>
      <c r="AG313" s="22">
        <f t="shared" si="4"/>
        <v>0</v>
      </c>
      <c r="AI313" s="26"/>
      <c r="AJ313" s="27"/>
      <c r="AK313" s="45"/>
    </row>
    <row r="314" spans="2:37" ht="14.25" customHeight="1">
      <c r="B314" s="25">
        <v>303</v>
      </c>
      <c r="C314" s="66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93"/>
      <c r="P314" s="93"/>
      <c r="Q314" s="93"/>
      <c r="R314" s="94"/>
      <c r="S314" s="93"/>
      <c r="T314" s="94"/>
      <c r="U314" s="93"/>
      <c r="V314" s="94"/>
      <c r="W314" s="93"/>
      <c r="X314" s="93"/>
      <c r="Y314" s="89"/>
      <c r="Z314" s="93"/>
      <c r="AA314" s="90"/>
      <c r="AB314" s="90"/>
      <c r="AC314" s="111"/>
      <c r="AD314" s="7"/>
      <c r="AE314" s="66"/>
      <c r="AF314" s="21">
        <f>IF(AE314="○",設定!$C$20,0)</f>
        <v>0</v>
      </c>
      <c r="AG314" s="22">
        <f t="shared" si="4"/>
        <v>0</v>
      </c>
      <c r="AI314" s="26"/>
      <c r="AJ314" s="27"/>
      <c r="AK314" s="45"/>
    </row>
    <row r="315" spans="2:37" ht="14.25" customHeight="1">
      <c r="B315" s="25">
        <v>304</v>
      </c>
      <c r="C315" s="66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93"/>
      <c r="P315" s="93"/>
      <c r="Q315" s="93"/>
      <c r="R315" s="94"/>
      <c r="S315" s="93"/>
      <c r="T315" s="94"/>
      <c r="U315" s="93"/>
      <c r="V315" s="94"/>
      <c r="W315" s="93"/>
      <c r="X315" s="93"/>
      <c r="Y315" s="89"/>
      <c r="Z315" s="93"/>
      <c r="AA315" s="90"/>
      <c r="AB315" s="90"/>
      <c r="AC315" s="111"/>
      <c r="AD315" s="7"/>
      <c r="AE315" s="66"/>
      <c r="AF315" s="21">
        <f>IF(AE315="○",設定!$C$20,0)</f>
        <v>0</v>
      </c>
      <c r="AG315" s="22">
        <f t="shared" si="4"/>
        <v>0</v>
      </c>
      <c r="AI315" s="26"/>
      <c r="AJ315" s="27"/>
      <c r="AK315" s="45"/>
    </row>
    <row r="316" spans="2:37" ht="14.25" customHeight="1">
      <c r="B316" s="25">
        <v>305</v>
      </c>
      <c r="C316" s="66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93"/>
      <c r="P316" s="93"/>
      <c r="Q316" s="93"/>
      <c r="R316" s="94"/>
      <c r="S316" s="93"/>
      <c r="T316" s="94"/>
      <c r="U316" s="93"/>
      <c r="V316" s="94"/>
      <c r="W316" s="93"/>
      <c r="X316" s="93"/>
      <c r="Y316" s="89"/>
      <c r="Z316" s="93"/>
      <c r="AA316" s="90"/>
      <c r="AB316" s="90"/>
      <c r="AC316" s="111"/>
      <c r="AD316" s="7"/>
      <c r="AE316" s="66"/>
      <c r="AF316" s="21">
        <f>IF(AE316="○",設定!$C$20,0)</f>
        <v>0</v>
      </c>
      <c r="AG316" s="22">
        <f t="shared" si="4"/>
        <v>0</v>
      </c>
      <c r="AI316" s="26"/>
      <c r="AJ316" s="27"/>
      <c r="AK316" s="45"/>
    </row>
    <row r="317" spans="2:37" ht="14.25" customHeight="1">
      <c r="B317" s="25">
        <v>306</v>
      </c>
      <c r="C317" s="66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93"/>
      <c r="P317" s="93"/>
      <c r="Q317" s="93"/>
      <c r="R317" s="94"/>
      <c r="S317" s="93"/>
      <c r="T317" s="94"/>
      <c r="U317" s="93"/>
      <c r="V317" s="94"/>
      <c r="W317" s="93"/>
      <c r="X317" s="93"/>
      <c r="Y317" s="89"/>
      <c r="Z317" s="93"/>
      <c r="AA317" s="90"/>
      <c r="AB317" s="90"/>
      <c r="AC317" s="111"/>
      <c r="AD317" s="7"/>
      <c r="AE317" s="66"/>
      <c r="AF317" s="21">
        <f>IF(AE317="○",設定!$C$20,0)</f>
        <v>0</v>
      </c>
      <c r="AG317" s="22">
        <f t="shared" si="4"/>
        <v>0</v>
      </c>
      <c r="AI317" s="26"/>
      <c r="AJ317" s="27"/>
      <c r="AK317" s="45"/>
    </row>
    <row r="318" spans="2:37" ht="14.25" customHeight="1">
      <c r="B318" s="25">
        <v>307</v>
      </c>
      <c r="C318" s="66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93"/>
      <c r="P318" s="93"/>
      <c r="Q318" s="93"/>
      <c r="R318" s="94"/>
      <c r="S318" s="93"/>
      <c r="T318" s="94"/>
      <c r="U318" s="93"/>
      <c r="V318" s="94"/>
      <c r="W318" s="93"/>
      <c r="X318" s="93"/>
      <c r="Y318" s="89"/>
      <c r="Z318" s="93"/>
      <c r="AA318" s="90"/>
      <c r="AB318" s="90"/>
      <c r="AC318" s="111"/>
      <c r="AD318" s="7"/>
      <c r="AE318" s="66"/>
      <c r="AF318" s="21">
        <f>IF(AE318="○",設定!$C$20,0)</f>
        <v>0</v>
      </c>
      <c r="AG318" s="22">
        <f t="shared" si="4"/>
        <v>0</v>
      </c>
      <c r="AI318" s="26"/>
      <c r="AJ318" s="27"/>
      <c r="AK318" s="45"/>
    </row>
    <row r="319" spans="2:37" ht="14.25" customHeight="1">
      <c r="B319" s="25">
        <v>308</v>
      </c>
      <c r="C319" s="66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93"/>
      <c r="P319" s="93"/>
      <c r="Q319" s="93"/>
      <c r="R319" s="94"/>
      <c r="S319" s="93"/>
      <c r="T319" s="94"/>
      <c r="U319" s="93"/>
      <c r="V319" s="94"/>
      <c r="W319" s="93"/>
      <c r="X319" s="93"/>
      <c r="Y319" s="89"/>
      <c r="Z319" s="93"/>
      <c r="AA319" s="90"/>
      <c r="AB319" s="90"/>
      <c r="AC319" s="111"/>
      <c r="AD319" s="7"/>
      <c r="AE319" s="66"/>
      <c r="AF319" s="21">
        <f>IF(AE319="○",設定!$C$20,0)</f>
        <v>0</v>
      </c>
      <c r="AG319" s="22">
        <f t="shared" si="4"/>
        <v>0</v>
      </c>
      <c r="AI319" s="26"/>
      <c r="AJ319" s="27"/>
      <c r="AK319" s="45"/>
    </row>
    <row r="320" spans="2:37" ht="14.25" customHeight="1">
      <c r="B320" s="25">
        <v>309</v>
      </c>
      <c r="C320" s="66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93"/>
      <c r="P320" s="93"/>
      <c r="Q320" s="93"/>
      <c r="R320" s="94"/>
      <c r="S320" s="93"/>
      <c r="T320" s="94"/>
      <c r="U320" s="93"/>
      <c r="V320" s="94"/>
      <c r="W320" s="93"/>
      <c r="X320" s="93"/>
      <c r="Y320" s="89"/>
      <c r="Z320" s="93"/>
      <c r="AA320" s="90"/>
      <c r="AB320" s="90"/>
      <c r="AC320" s="111"/>
      <c r="AD320" s="7"/>
      <c r="AE320" s="66"/>
      <c r="AF320" s="21">
        <f>IF(AE320="○",設定!$C$20,0)</f>
        <v>0</v>
      </c>
      <c r="AG320" s="22">
        <f t="shared" si="4"/>
        <v>0</v>
      </c>
      <c r="AI320" s="26"/>
      <c r="AJ320" s="27"/>
      <c r="AK320" s="45"/>
    </row>
    <row r="321" spans="2:37" ht="14.25" customHeight="1">
      <c r="B321" s="25">
        <v>310</v>
      </c>
      <c r="C321" s="66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93"/>
      <c r="P321" s="93"/>
      <c r="Q321" s="93"/>
      <c r="R321" s="94"/>
      <c r="S321" s="93"/>
      <c r="T321" s="94"/>
      <c r="U321" s="93"/>
      <c r="V321" s="94"/>
      <c r="W321" s="93"/>
      <c r="X321" s="93"/>
      <c r="Y321" s="89"/>
      <c r="Z321" s="93"/>
      <c r="AA321" s="90"/>
      <c r="AB321" s="90"/>
      <c r="AC321" s="111"/>
      <c r="AD321" s="7"/>
      <c r="AE321" s="66"/>
      <c r="AF321" s="21">
        <f>IF(AE321="○",設定!$C$20,0)</f>
        <v>0</v>
      </c>
      <c r="AG321" s="22">
        <f t="shared" si="4"/>
        <v>0</v>
      </c>
      <c r="AI321" s="26"/>
      <c r="AJ321" s="27"/>
      <c r="AK321" s="45"/>
    </row>
    <row r="322" spans="2:37" ht="14.25" customHeight="1">
      <c r="B322" s="25">
        <v>311</v>
      </c>
      <c r="C322" s="66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93"/>
      <c r="P322" s="93"/>
      <c r="Q322" s="93"/>
      <c r="R322" s="94"/>
      <c r="S322" s="93"/>
      <c r="T322" s="94"/>
      <c r="U322" s="93"/>
      <c r="V322" s="94"/>
      <c r="W322" s="93"/>
      <c r="X322" s="93"/>
      <c r="Y322" s="89"/>
      <c r="Z322" s="93"/>
      <c r="AA322" s="90"/>
      <c r="AB322" s="90"/>
      <c r="AC322" s="111"/>
      <c r="AD322" s="7"/>
      <c r="AE322" s="66"/>
      <c r="AF322" s="21">
        <f>IF(AE322="○",設定!$C$20,0)</f>
        <v>0</v>
      </c>
      <c r="AG322" s="22">
        <f t="shared" si="4"/>
        <v>0</v>
      </c>
      <c r="AI322" s="26"/>
      <c r="AJ322" s="27"/>
      <c r="AK322" s="45"/>
    </row>
    <row r="323" spans="2:37" ht="14.25" customHeight="1">
      <c r="B323" s="25">
        <v>312</v>
      </c>
      <c r="C323" s="66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93"/>
      <c r="P323" s="93"/>
      <c r="Q323" s="93"/>
      <c r="R323" s="94"/>
      <c r="S323" s="93"/>
      <c r="T323" s="94"/>
      <c r="U323" s="93"/>
      <c r="V323" s="94"/>
      <c r="W323" s="93"/>
      <c r="X323" s="93"/>
      <c r="Y323" s="89"/>
      <c r="Z323" s="93"/>
      <c r="AA323" s="90"/>
      <c r="AB323" s="90"/>
      <c r="AC323" s="111"/>
      <c r="AD323" s="7"/>
      <c r="AE323" s="66"/>
      <c r="AF323" s="21">
        <f>IF(AE323="○",設定!$C$20,0)</f>
        <v>0</v>
      </c>
      <c r="AG323" s="22">
        <f t="shared" si="4"/>
        <v>0</v>
      </c>
      <c r="AI323" s="26"/>
      <c r="AJ323" s="27"/>
      <c r="AK323" s="45"/>
    </row>
    <row r="324" spans="2:37" ht="14.25" customHeight="1">
      <c r="B324" s="25">
        <v>313</v>
      </c>
      <c r="C324" s="66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93"/>
      <c r="P324" s="93"/>
      <c r="Q324" s="93"/>
      <c r="R324" s="94"/>
      <c r="S324" s="93"/>
      <c r="T324" s="94"/>
      <c r="U324" s="93"/>
      <c r="V324" s="94"/>
      <c r="W324" s="93"/>
      <c r="X324" s="93"/>
      <c r="Y324" s="89"/>
      <c r="Z324" s="93"/>
      <c r="AA324" s="90"/>
      <c r="AB324" s="90"/>
      <c r="AC324" s="111"/>
      <c r="AD324" s="7"/>
      <c r="AE324" s="66"/>
      <c r="AF324" s="21">
        <f>IF(AE324="○",設定!$C$20,0)</f>
        <v>0</v>
      </c>
      <c r="AG324" s="22">
        <f t="shared" si="4"/>
        <v>0</v>
      </c>
      <c r="AI324" s="26"/>
      <c r="AJ324" s="27"/>
      <c r="AK324" s="45"/>
    </row>
    <row r="325" spans="2:37" ht="14.25" customHeight="1">
      <c r="B325" s="25">
        <v>314</v>
      </c>
      <c r="C325" s="66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93"/>
      <c r="P325" s="93"/>
      <c r="Q325" s="93"/>
      <c r="R325" s="94"/>
      <c r="S325" s="93"/>
      <c r="T325" s="94"/>
      <c r="U325" s="93"/>
      <c r="V325" s="94"/>
      <c r="W325" s="93"/>
      <c r="X325" s="93"/>
      <c r="Y325" s="89"/>
      <c r="Z325" s="93"/>
      <c r="AA325" s="90"/>
      <c r="AB325" s="90"/>
      <c r="AC325" s="111"/>
      <c r="AD325" s="7"/>
      <c r="AE325" s="66"/>
      <c r="AF325" s="21">
        <f>IF(AE325="○",設定!$C$20,0)</f>
        <v>0</v>
      </c>
      <c r="AG325" s="22">
        <f t="shared" si="4"/>
        <v>0</v>
      </c>
      <c r="AI325" s="26"/>
      <c r="AJ325" s="27"/>
      <c r="AK325" s="45"/>
    </row>
    <row r="326" spans="2:37" ht="14.25" customHeight="1">
      <c r="B326" s="25">
        <v>315</v>
      </c>
      <c r="C326" s="66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93"/>
      <c r="P326" s="93"/>
      <c r="Q326" s="93"/>
      <c r="R326" s="94"/>
      <c r="S326" s="93"/>
      <c r="T326" s="94"/>
      <c r="U326" s="93"/>
      <c r="V326" s="94"/>
      <c r="W326" s="93"/>
      <c r="X326" s="93"/>
      <c r="Y326" s="89"/>
      <c r="Z326" s="93"/>
      <c r="AA326" s="90"/>
      <c r="AB326" s="90"/>
      <c r="AC326" s="111"/>
      <c r="AD326" s="7"/>
      <c r="AE326" s="66"/>
      <c r="AF326" s="21">
        <f>IF(AE326="○",設定!$C$20,0)</f>
        <v>0</v>
      </c>
      <c r="AG326" s="22">
        <f t="shared" si="4"/>
        <v>0</v>
      </c>
      <c r="AI326" s="26"/>
      <c r="AJ326" s="27"/>
      <c r="AK326" s="45"/>
    </row>
    <row r="327" spans="2:37" ht="14.25" customHeight="1">
      <c r="B327" s="25">
        <v>316</v>
      </c>
      <c r="C327" s="66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93"/>
      <c r="P327" s="93"/>
      <c r="Q327" s="93"/>
      <c r="R327" s="94"/>
      <c r="S327" s="93"/>
      <c r="T327" s="94"/>
      <c r="U327" s="93"/>
      <c r="V327" s="94"/>
      <c r="W327" s="93"/>
      <c r="X327" s="93"/>
      <c r="Y327" s="89"/>
      <c r="Z327" s="93"/>
      <c r="AA327" s="90"/>
      <c r="AB327" s="90"/>
      <c r="AC327" s="111"/>
      <c r="AD327" s="7"/>
      <c r="AE327" s="66"/>
      <c r="AF327" s="21">
        <f>IF(AE327="○",設定!$C$20,0)</f>
        <v>0</v>
      </c>
      <c r="AG327" s="22">
        <f t="shared" si="4"/>
        <v>0</v>
      </c>
      <c r="AI327" s="26"/>
      <c r="AJ327" s="27"/>
      <c r="AK327" s="45"/>
    </row>
    <row r="328" spans="2:37" ht="14.25" customHeight="1">
      <c r="B328" s="25">
        <v>317</v>
      </c>
      <c r="C328" s="66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93"/>
      <c r="P328" s="93"/>
      <c r="Q328" s="93"/>
      <c r="R328" s="94"/>
      <c r="S328" s="93"/>
      <c r="T328" s="94"/>
      <c r="U328" s="93"/>
      <c r="V328" s="94"/>
      <c r="W328" s="93"/>
      <c r="X328" s="93"/>
      <c r="Y328" s="89"/>
      <c r="Z328" s="93"/>
      <c r="AA328" s="90"/>
      <c r="AB328" s="90"/>
      <c r="AC328" s="111"/>
      <c r="AD328" s="7"/>
      <c r="AE328" s="66"/>
      <c r="AF328" s="21">
        <f>IF(AE328="○",設定!$C$20,0)</f>
        <v>0</v>
      </c>
      <c r="AG328" s="22">
        <f t="shared" si="4"/>
        <v>0</v>
      </c>
      <c r="AI328" s="26"/>
      <c r="AJ328" s="27"/>
      <c r="AK328" s="45"/>
    </row>
    <row r="329" spans="2:37" ht="14.25" customHeight="1">
      <c r="B329" s="25">
        <v>318</v>
      </c>
      <c r="C329" s="66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93"/>
      <c r="P329" s="93"/>
      <c r="Q329" s="93"/>
      <c r="R329" s="94"/>
      <c r="S329" s="93"/>
      <c r="T329" s="94"/>
      <c r="U329" s="93"/>
      <c r="V329" s="94"/>
      <c r="W329" s="93"/>
      <c r="X329" s="93"/>
      <c r="Y329" s="89"/>
      <c r="Z329" s="93"/>
      <c r="AA329" s="90"/>
      <c r="AB329" s="90"/>
      <c r="AC329" s="111"/>
      <c r="AD329" s="7"/>
      <c r="AE329" s="66"/>
      <c r="AF329" s="21">
        <f>IF(AE329="○",設定!$C$20,0)</f>
        <v>0</v>
      </c>
      <c r="AG329" s="22">
        <f t="shared" si="4"/>
        <v>0</v>
      </c>
      <c r="AI329" s="26"/>
      <c r="AJ329" s="27"/>
      <c r="AK329" s="45"/>
    </row>
    <row r="330" spans="2:37" ht="14.25" customHeight="1">
      <c r="B330" s="25">
        <v>319</v>
      </c>
      <c r="C330" s="66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93"/>
      <c r="P330" s="93"/>
      <c r="Q330" s="93"/>
      <c r="R330" s="94"/>
      <c r="S330" s="93"/>
      <c r="T330" s="94"/>
      <c r="U330" s="93"/>
      <c r="V330" s="94"/>
      <c r="W330" s="93"/>
      <c r="X330" s="93"/>
      <c r="Y330" s="89"/>
      <c r="Z330" s="93"/>
      <c r="AA330" s="90"/>
      <c r="AB330" s="90"/>
      <c r="AC330" s="111"/>
      <c r="AD330" s="7"/>
      <c r="AE330" s="66"/>
      <c r="AF330" s="21">
        <f>IF(AE330="○",設定!$C$20,0)</f>
        <v>0</v>
      </c>
      <c r="AG330" s="22">
        <f t="shared" si="4"/>
        <v>0</v>
      </c>
      <c r="AI330" s="26"/>
      <c r="AJ330" s="27"/>
      <c r="AK330" s="45"/>
    </row>
    <row r="331" spans="2:37" ht="14.25" customHeight="1">
      <c r="B331" s="25">
        <v>320</v>
      </c>
      <c r="C331" s="66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93"/>
      <c r="P331" s="93"/>
      <c r="Q331" s="93"/>
      <c r="R331" s="94"/>
      <c r="S331" s="93"/>
      <c r="T331" s="94"/>
      <c r="U331" s="93"/>
      <c r="V331" s="94"/>
      <c r="W331" s="93"/>
      <c r="X331" s="93"/>
      <c r="Y331" s="89"/>
      <c r="Z331" s="93"/>
      <c r="AA331" s="90"/>
      <c r="AB331" s="90"/>
      <c r="AC331" s="111"/>
      <c r="AD331" s="7"/>
      <c r="AE331" s="66"/>
      <c r="AF331" s="21">
        <f>IF(AE331="○",設定!$C$20,0)</f>
        <v>0</v>
      </c>
      <c r="AG331" s="22">
        <f t="shared" si="4"/>
        <v>0</v>
      </c>
      <c r="AI331" s="26"/>
      <c r="AJ331" s="27"/>
      <c r="AK331" s="45"/>
    </row>
    <row r="332" spans="2:37" ht="14.25" customHeight="1">
      <c r="B332" s="25">
        <v>321</v>
      </c>
      <c r="C332" s="66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93"/>
      <c r="P332" s="93"/>
      <c r="Q332" s="93"/>
      <c r="R332" s="94"/>
      <c r="S332" s="93"/>
      <c r="T332" s="94"/>
      <c r="U332" s="93"/>
      <c r="V332" s="94"/>
      <c r="W332" s="93"/>
      <c r="X332" s="93"/>
      <c r="Y332" s="89"/>
      <c r="Z332" s="93"/>
      <c r="AA332" s="90"/>
      <c r="AB332" s="90"/>
      <c r="AC332" s="111"/>
      <c r="AD332" s="7"/>
      <c r="AE332" s="66"/>
      <c r="AF332" s="21">
        <f>IF(AE332="○",設定!$C$20,0)</f>
        <v>0</v>
      </c>
      <c r="AG332" s="22">
        <f t="shared" si="4"/>
        <v>0</v>
      </c>
      <c r="AI332" s="26"/>
      <c r="AJ332" s="27"/>
      <c r="AK332" s="45"/>
    </row>
    <row r="333" spans="2:37" ht="14.25" customHeight="1">
      <c r="B333" s="25">
        <v>322</v>
      </c>
      <c r="C333" s="66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93"/>
      <c r="P333" s="93"/>
      <c r="Q333" s="93"/>
      <c r="R333" s="94"/>
      <c r="S333" s="93"/>
      <c r="T333" s="94"/>
      <c r="U333" s="93"/>
      <c r="V333" s="94"/>
      <c r="W333" s="93"/>
      <c r="X333" s="93"/>
      <c r="Y333" s="89"/>
      <c r="Z333" s="93"/>
      <c r="AA333" s="90"/>
      <c r="AB333" s="90"/>
      <c r="AC333" s="111"/>
      <c r="AD333" s="7"/>
      <c r="AE333" s="66"/>
      <c r="AF333" s="21">
        <f>IF(AE333="○",設定!$C$20,0)</f>
        <v>0</v>
      </c>
      <c r="AG333" s="22">
        <f t="shared" ref="AG333:AG396" si="5">SUM(AE333:AF333)</f>
        <v>0</v>
      </c>
      <c r="AI333" s="26"/>
      <c r="AJ333" s="27"/>
      <c r="AK333" s="45"/>
    </row>
    <row r="334" spans="2:37" ht="14.25" customHeight="1">
      <c r="B334" s="25">
        <v>323</v>
      </c>
      <c r="C334" s="66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93"/>
      <c r="P334" s="93"/>
      <c r="Q334" s="93"/>
      <c r="R334" s="94"/>
      <c r="S334" s="93"/>
      <c r="T334" s="94"/>
      <c r="U334" s="93"/>
      <c r="V334" s="94"/>
      <c r="W334" s="93"/>
      <c r="X334" s="93"/>
      <c r="Y334" s="89"/>
      <c r="Z334" s="93"/>
      <c r="AA334" s="90"/>
      <c r="AB334" s="90"/>
      <c r="AC334" s="111"/>
      <c r="AD334" s="7"/>
      <c r="AE334" s="66"/>
      <c r="AF334" s="21">
        <f>IF(AE334="○",設定!$C$20,0)</f>
        <v>0</v>
      </c>
      <c r="AG334" s="22">
        <f t="shared" si="5"/>
        <v>0</v>
      </c>
      <c r="AI334" s="26"/>
      <c r="AJ334" s="27"/>
      <c r="AK334" s="45"/>
    </row>
    <row r="335" spans="2:37" ht="14.25" customHeight="1">
      <c r="B335" s="25">
        <v>324</v>
      </c>
      <c r="C335" s="66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93"/>
      <c r="P335" s="93"/>
      <c r="Q335" s="93"/>
      <c r="R335" s="94"/>
      <c r="S335" s="93"/>
      <c r="T335" s="94"/>
      <c r="U335" s="93"/>
      <c r="V335" s="94"/>
      <c r="W335" s="93"/>
      <c r="X335" s="93"/>
      <c r="Y335" s="89"/>
      <c r="Z335" s="93"/>
      <c r="AA335" s="90"/>
      <c r="AB335" s="90"/>
      <c r="AC335" s="111"/>
      <c r="AD335" s="7"/>
      <c r="AE335" s="66"/>
      <c r="AF335" s="21">
        <f>IF(AE335="○",設定!$C$20,0)</f>
        <v>0</v>
      </c>
      <c r="AG335" s="22">
        <f t="shared" si="5"/>
        <v>0</v>
      </c>
      <c r="AI335" s="26"/>
      <c r="AJ335" s="27"/>
      <c r="AK335" s="45"/>
    </row>
    <row r="336" spans="2:37" ht="14.25" customHeight="1">
      <c r="B336" s="25">
        <v>325</v>
      </c>
      <c r="C336" s="66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93"/>
      <c r="P336" s="93"/>
      <c r="Q336" s="93"/>
      <c r="R336" s="94"/>
      <c r="S336" s="93"/>
      <c r="T336" s="94"/>
      <c r="U336" s="93"/>
      <c r="V336" s="94"/>
      <c r="W336" s="93"/>
      <c r="X336" s="93"/>
      <c r="Y336" s="89"/>
      <c r="Z336" s="93"/>
      <c r="AA336" s="90"/>
      <c r="AB336" s="90"/>
      <c r="AC336" s="111"/>
      <c r="AD336" s="7"/>
      <c r="AE336" s="66"/>
      <c r="AF336" s="21">
        <f>IF(AE336="○",設定!$C$20,0)</f>
        <v>0</v>
      </c>
      <c r="AG336" s="22">
        <f t="shared" si="5"/>
        <v>0</v>
      </c>
      <c r="AI336" s="26"/>
      <c r="AJ336" s="27"/>
      <c r="AK336" s="45"/>
    </row>
    <row r="337" spans="2:37" ht="14.25" customHeight="1">
      <c r="B337" s="25">
        <v>326</v>
      </c>
      <c r="C337" s="66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93"/>
      <c r="P337" s="93"/>
      <c r="Q337" s="93"/>
      <c r="R337" s="94"/>
      <c r="S337" s="93"/>
      <c r="T337" s="94"/>
      <c r="U337" s="93"/>
      <c r="V337" s="94"/>
      <c r="W337" s="93"/>
      <c r="X337" s="93"/>
      <c r="Y337" s="89"/>
      <c r="Z337" s="93"/>
      <c r="AA337" s="90"/>
      <c r="AB337" s="90"/>
      <c r="AC337" s="111"/>
      <c r="AD337" s="7"/>
      <c r="AE337" s="66"/>
      <c r="AF337" s="21">
        <f>IF(AE337="○",設定!$C$20,0)</f>
        <v>0</v>
      </c>
      <c r="AG337" s="22">
        <f t="shared" si="5"/>
        <v>0</v>
      </c>
      <c r="AI337" s="26"/>
      <c r="AJ337" s="27"/>
      <c r="AK337" s="45"/>
    </row>
    <row r="338" spans="2:37" ht="14.25" customHeight="1">
      <c r="B338" s="25">
        <v>327</v>
      </c>
      <c r="C338" s="66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93"/>
      <c r="P338" s="93"/>
      <c r="Q338" s="93"/>
      <c r="R338" s="94"/>
      <c r="S338" s="93"/>
      <c r="T338" s="94"/>
      <c r="U338" s="93"/>
      <c r="V338" s="94"/>
      <c r="W338" s="93"/>
      <c r="X338" s="93"/>
      <c r="Y338" s="89"/>
      <c r="Z338" s="93"/>
      <c r="AA338" s="90"/>
      <c r="AB338" s="90"/>
      <c r="AC338" s="111"/>
      <c r="AD338" s="7"/>
      <c r="AE338" s="66"/>
      <c r="AF338" s="21">
        <f>IF(AE338="○",設定!$C$20,0)</f>
        <v>0</v>
      </c>
      <c r="AG338" s="22">
        <f t="shared" si="5"/>
        <v>0</v>
      </c>
      <c r="AI338" s="26"/>
      <c r="AJ338" s="27"/>
      <c r="AK338" s="45"/>
    </row>
    <row r="339" spans="2:37" ht="14.25" customHeight="1">
      <c r="B339" s="25">
        <v>328</v>
      </c>
      <c r="C339" s="66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93"/>
      <c r="P339" s="93"/>
      <c r="Q339" s="93"/>
      <c r="R339" s="94"/>
      <c r="S339" s="93"/>
      <c r="T339" s="94"/>
      <c r="U339" s="93"/>
      <c r="V339" s="94"/>
      <c r="W339" s="93"/>
      <c r="X339" s="93"/>
      <c r="Y339" s="89"/>
      <c r="Z339" s="93"/>
      <c r="AA339" s="90"/>
      <c r="AB339" s="90"/>
      <c r="AC339" s="111"/>
      <c r="AD339" s="7"/>
      <c r="AE339" s="66"/>
      <c r="AF339" s="21">
        <f>IF(AE339="○",設定!$C$20,0)</f>
        <v>0</v>
      </c>
      <c r="AG339" s="22">
        <f t="shared" si="5"/>
        <v>0</v>
      </c>
      <c r="AI339" s="26"/>
      <c r="AJ339" s="27"/>
      <c r="AK339" s="45"/>
    </row>
    <row r="340" spans="2:37" ht="14.25" customHeight="1">
      <c r="B340" s="25">
        <v>329</v>
      </c>
      <c r="C340" s="66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93"/>
      <c r="P340" s="93"/>
      <c r="Q340" s="93"/>
      <c r="R340" s="94"/>
      <c r="S340" s="93"/>
      <c r="T340" s="94"/>
      <c r="U340" s="93"/>
      <c r="V340" s="94"/>
      <c r="W340" s="93"/>
      <c r="X340" s="93"/>
      <c r="Y340" s="89"/>
      <c r="Z340" s="93"/>
      <c r="AA340" s="90"/>
      <c r="AB340" s="90"/>
      <c r="AC340" s="111"/>
      <c r="AD340" s="7"/>
      <c r="AE340" s="66"/>
      <c r="AF340" s="21">
        <f>IF(AE340="○",設定!$C$20,0)</f>
        <v>0</v>
      </c>
      <c r="AG340" s="22">
        <f t="shared" si="5"/>
        <v>0</v>
      </c>
      <c r="AI340" s="26"/>
      <c r="AJ340" s="27"/>
      <c r="AK340" s="45"/>
    </row>
    <row r="341" spans="2:37" ht="14.25" customHeight="1">
      <c r="B341" s="25">
        <v>330</v>
      </c>
      <c r="C341" s="66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93"/>
      <c r="P341" s="93"/>
      <c r="Q341" s="93"/>
      <c r="R341" s="94"/>
      <c r="S341" s="93"/>
      <c r="T341" s="94"/>
      <c r="U341" s="93"/>
      <c r="V341" s="94"/>
      <c r="W341" s="93"/>
      <c r="X341" s="93"/>
      <c r="Y341" s="89"/>
      <c r="Z341" s="93"/>
      <c r="AA341" s="90"/>
      <c r="AB341" s="90"/>
      <c r="AC341" s="111"/>
      <c r="AD341" s="7"/>
      <c r="AE341" s="66"/>
      <c r="AF341" s="21">
        <f>IF(AE341="○",設定!$C$20,0)</f>
        <v>0</v>
      </c>
      <c r="AG341" s="22">
        <f t="shared" si="5"/>
        <v>0</v>
      </c>
      <c r="AI341" s="26"/>
      <c r="AJ341" s="27"/>
      <c r="AK341" s="45"/>
    </row>
    <row r="342" spans="2:37" ht="14.25" customHeight="1">
      <c r="B342" s="25">
        <v>331</v>
      </c>
      <c r="C342" s="66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93"/>
      <c r="P342" s="93"/>
      <c r="Q342" s="93"/>
      <c r="R342" s="94"/>
      <c r="S342" s="93"/>
      <c r="T342" s="94"/>
      <c r="U342" s="93"/>
      <c r="V342" s="94"/>
      <c r="W342" s="93"/>
      <c r="X342" s="93"/>
      <c r="Y342" s="89"/>
      <c r="Z342" s="93"/>
      <c r="AA342" s="90"/>
      <c r="AB342" s="90"/>
      <c r="AC342" s="111"/>
      <c r="AD342" s="7"/>
      <c r="AE342" s="66"/>
      <c r="AF342" s="21">
        <f>IF(AE342="○",設定!$C$20,0)</f>
        <v>0</v>
      </c>
      <c r="AG342" s="22">
        <f t="shared" si="5"/>
        <v>0</v>
      </c>
      <c r="AI342" s="26"/>
      <c r="AJ342" s="27"/>
      <c r="AK342" s="45"/>
    </row>
    <row r="343" spans="2:37" ht="14.25" customHeight="1">
      <c r="B343" s="25">
        <v>332</v>
      </c>
      <c r="C343" s="66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93"/>
      <c r="P343" s="93"/>
      <c r="Q343" s="93"/>
      <c r="R343" s="94"/>
      <c r="S343" s="93"/>
      <c r="T343" s="94"/>
      <c r="U343" s="93"/>
      <c r="V343" s="94"/>
      <c r="W343" s="93"/>
      <c r="X343" s="93"/>
      <c r="Y343" s="89"/>
      <c r="Z343" s="93"/>
      <c r="AA343" s="90"/>
      <c r="AB343" s="90"/>
      <c r="AC343" s="111"/>
      <c r="AD343" s="7"/>
      <c r="AE343" s="66"/>
      <c r="AF343" s="21">
        <f>IF(AE343="○",設定!$C$20,0)</f>
        <v>0</v>
      </c>
      <c r="AG343" s="22">
        <f t="shared" si="5"/>
        <v>0</v>
      </c>
      <c r="AI343" s="26"/>
      <c r="AJ343" s="27"/>
      <c r="AK343" s="45"/>
    </row>
    <row r="344" spans="2:37" ht="14.25" customHeight="1">
      <c r="B344" s="25">
        <v>333</v>
      </c>
      <c r="C344" s="66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93"/>
      <c r="P344" s="93"/>
      <c r="Q344" s="93"/>
      <c r="R344" s="94"/>
      <c r="S344" s="93"/>
      <c r="T344" s="94"/>
      <c r="U344" s="93"/>
      <c r="V344" s="94"/>
      <c r="W344" s="93"/>
      <c r="X344" s="93"/>
      <c r="Y344" s="89"/>
      <c r="Z344" s="93"/>
      <c r="AA344" s="90"/>
      <c r="AB344" s="90"/>
      <c r="AC344" s="111"/>
      <c r="AD344" s="7"/>
      <c r="AE344" s="66"/>
      <c r="AF344" s="21">
        <f>IF(AE344="○",設定!$C$20,0)</f>
        <v>0</v>
      </c>
      <c r="AG344" s="22">
        <f t="shared" si="5"/>
        <v>0</v>
      </c>
      <c r="AI344" s="26"/>
      <c r="AJ344" s="27"/>
      <c r="AK344" s="45"/>
    </row>
    <row r="345" spans="2:37" ht="14.25" customHeight="1">
      <c r="B345" s="25">
        <v>334</v>
      </c>
      <c r="C345" s="66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93"/>
      <c r="P345" s="93"/>
      <c r="Q345" s="93"/>
      <c r="R345" s="94"/>
      <c r="S345" s="93"/>
      <c r="T345" s="94"/>
      <c r="U345" s="93"/>
      <c r="V345" s="94"/>
      <c r="W345" s="93"/>
      <c r="X345" s="93"/>
      <c r="Y345" s="89"/>
      <c r="Z345" s="93"/>
      <c r="AA345" s="90"/>
      <c r="AB345" s="90"/>
      <c r="AC345" s="111"/>
      <c r="AD345" s="7"/>
      <c r="AE345" s="66"/>
      <c r="AF345" s="21">
        <f>IF(AE345="○",設定!$C$20,0)</f>
        <v>0</v>
      </c>
      <c r="AG345" s="22">
        <f t="shared" si="5"/>
        <v>0</v>
      </c>
      <c r="AI345" s="26"/>
      <c r="AJ345" s="27"/>
      <c r="AK345" s="45"/>
    </row>
    <row r="346" spans="2:37" ht="14.25" customHeight="1">
      <c r="B346" s="25">
        <v>335</v>
      </c>
      <c r="C346" s="66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93"/>
      <c r="P346" s="93"/>
      <c r="Q346" s="93"/>
      <c r="R346" s="94"/>
      <c r="S346" s="93"/>
      <c r="T346" s="94"/>
      <c r="U346" s="93"/>
      <c r="V346" s="94"/>
      <c r="W346" s="93"/>
      <c r="X346" s="93"/>
      <c r="Y346" s="89"/>
      <c r="Z346" s="93"/>
      <c r="AA346" s="90"/>
      <c r="AB346" s="90"/>
      <c r="AC346" s="111"/>
      <c r="AD346" s="7"/>
      <c r="AE346" s="66"/>
      <c r="AF346" s="21">
        <f>IF(AE346="○",設定!$C$20,0)</f>
        <v>0</v>
      </c>
      <c r="AG346" s="22">
        <f t="shared" si="5"/>
        <v>0</v>
      </c>
      <c r="AI346" s="26"/>
      <c r="AJ346" s="27"/>
      <c r="AK346" s="45"/>
    </row>
    <row r="347" spans="2:37" ht="14.25" customHeight="1">
      <c r="B347" s="25">
        <v>336</v>
      </c>
      <c r="C347" s="66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93"/>
      <c r="P347" s="93"/>
      <c r="Q347" s="93"/>
      <c r="R347" s="94"/>
      <c r="S347" s="93"/>
      <c r="T347" s="94"/>
      <c r="U347" s="93"/>
      <c r="V347" s="94"/>
      <c r="W347" s="93"/>
      <c r="X347" s="93"/>
      <c r="Y347" s="89"/>
      <c r="Z347" s="93"/>
      <c r="AA347" s="90"/>
      <c r="AB347" s="90"/>
      <c r="AC347" s="111"/>
      <c r="AD347" s="7"/>
      <c r="AE347" s="66"/>
      <c r="AF347" s="21">
        <f>IF(AE347="○",設定!$C$20,0)</f>
        <v>0</v>
      </c>
      <c r="AG347" s="22">
        <f t="shared" si="5"/>
        <v>0</v>
      </c>
      <c r="AI347" s="26"/>
      <c r="AJ347" s="27"/>
      <c r="AK347" s="45"/>
    </row>
    <row r="348" spans="2:37" ht="14.25" customHeight="1">
      <c r="B348" s="25">
        <v>337</v>
      </c>
      <c r="C348" s="66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93"/>
      <c r="P348" s="93"/>
      <c r="Q348" s="93"/>
      <c r="R348" s="94"/>
      <c r="S348" s="93"/>
      <c r="T348" s="94"/>
      <c r="U348" s="93"/>
      <c r="V348" s="94"/>
      <c r="W348" s="93"/>
      <c r="X348" s="93"/>
      <c r="Y348" s="89"/>
      <c r="Z348" s="93"/>
      <c r="AA348" s="90"/>
      <c r="AB348" s="90"/>
      <c r="AC348" s="111"/>
      <c r="AD348" s="7"/>
      <c r="AE348" s="66"/>
      <c r="AF348" s="21">
        <f>IF(AE348="○",設定!$C$20,0)</f>
        <v>0</v>
      </c>
      <c r="AG348" s="22">
        <f t="shared" si="5"/>
        <v>0</v>
      </c>
      <c r="AI348" s="26"/>
      <c r="AJ348" s="27"/>
      <c r="AK348" s="45"/>
    </row>
    <row r="349" spans="2:37" ht="14.25" customHeight="1">
      <c r="B349" s="25">
        <v>338</v>
      </c>
      <c r="C349" s="66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93"/>
      <c r="P349" s="93"/>
      <c r="Q349" s="93"/>
      <c r="R349" s="94"/>
      <c r="S349" s="93"/>
      <c r="T349" s="94"/>
      <c r="U349" s="93"/>
      <c r="V349" s="94"/>
      <c r="W349" s="93"/>
      <c r="X349" s="93"/>
      <c r="Y349" s="89"/>
      <c r="Z349" s="93"/>
      <c r="AA349" s="90"/>
      <c r="AB349" s="90"/>
      <c r="AC349" s="111"/>
      <c r="AD349" s="7"/>
      <c r="AE349" s="66"/>
      <c r="AF349" s="21">
        <f>IF(AE349="○",設定!$C$20,0)</f>
        <v>0</v>
      </c>
      <c r="AG349" s="22">
        <f t="shared" si="5"/>
        <v>0</v>
      </c>
      <c r="AI349" s="26"/>
      <c r="AJ349" s="27"/>
      <c r="AK349" s="45"/>
    </row>
    <row r="350" spans="2:37" ht="14.25" customHeight="1">
      <c r="B350" s="25">
        <v>339</v>
      </c>
      <c r="C350" s="66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93"/>
      <c r="P350" s="93"/>
      <c r="Q350" s="93"/>
      <c r="R350" s="94"/>
      <c r="S350" s="93"/>
      <c r="T350" s="94"/>
      <c r="U350" s="93"/>
      <c r="V350" s="94"/>
      <c r="W350" s="93"/>
      <c r="X350" s="93"/>
      <c r="Y350" s="89"/>
      <c r="Z350" s="93"/>
      <c r="AA350" s="90"/>
      <c r="AB350" s="90"/>
      <c r="AC350" s="111"/>
      <c r="AD350" s="7"/>
      <c r="AE350" s="66"/>
      <c r="AF350" s="21">
        <f>IF(AE350="○",設定!$C$20,0)</f>
        <v>0</v>
      </c>
      <c r="AG350" s="22">
        <f t="shared" si="5"/>
        <v>0</v>
      </c>
      <c r="AI350" s="26"/>
      <c r="AJ350" s="27"/>
      <c r="AK350" s="45"/>
    </row>
    <row r="351" spans="2:37" ht="14.25" customHeight="1">
      <c r="B351" s="25">
        <v>340</v>
      </c>
      <c r="C351" s="66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93"/>
      <c r="P351" s="93"/>
      <c r="Q351" s="93"/>
      <c r="R351" s="94"/>
      <c r="S351" s="93"/>
      <c r="T351" s="94"/>
      <c r="U351" s="93"/>
      <c r="V351" s="94"/>
      <c r="W351" s="93"/>
      <c r="X351" s="93"/>
      <c r="Y351" s="89"/>
      <c r="Z351" s="93"/>
      <c r="AA351" s="90"/>
      <c r="AB351" s="90"/>
      <c r="AC351" s="111"/>
      <c r="AD351" s="7"/>
      <c r="AE351" s="66"/>
      <c r="AF351" s="21">
        <f>IF(AE351="○",設定!$C$20,0)</f>
        <v>0</v>
      </c>
      <c r="AG351" s="22">
        <f t="shared" si="5"/>
        <v>0</v>
      </c>
      <c r="AI351" s="26"/>
      <c r="AJ351" s="27"/>
      <c r="AK351" s="45"/>
    </row>
    <row r="352" spans="2:37" ht="14.25" customHeight="1">
      <c r="B352" s="25">
        <v>341</v>
      </c>
      <c r="C352" s="66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93"/>
      <c r="P352" s="93"/>
      <c r="Q352" s="93"/>
      <c r="R352" s="94"/>
      <c r="S352" s="93"/>
      <c r="T352" s="94"/>
      <c r="U352" s="93"/>
      <c r="V352" s="94"/>
      <c r="W352" s="93"/>
      <c r="X352" s="93"/>
      <c r="Y352" s="89"/>
      <c r="Z352" s="93"/>
      <c r="AA352" s="90"/>
      <c r="AB352" s="90"/>
      <c r="AC352" s="111"/>
      <c r="AD352" s="7"/>
      <c r="AE352" s="66"/>
      <c r="AF352" s="21">
        <f>IF(AE352="○",設定!$C$20,0)</f>
        <v>0</v>
      </c>
      <c r="AG352" s="22">
        <f t="shared" si="5"/>
        <v>0</v>
      </c>
      <c r="AI352" s="26"/>
      <c r="AJ352" s="27"/>
      <c r="AK352" s="45"/>
    </row>
    <row r="353" spans="2:37" ht="14.25" customHeight="1">
      <c r="B353" s="25">
        <v>342</v>
      </c>
      <c r="C353" s="66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93"/>
      <c r="P353" s="93"/>
      <c r="Q353" s="93"/>
      <c r="R353" s="94"/>
      <c r="S353" s="93"/>
      <c r="T353" s="94"/>
      <c r="U353" s="93"/>
      <c r="V353" s="94"/>
      <c r="W353" s="93"/>
      <c r="X353" s="93"/>
      <c r="Y353" s="89"/>
      <c r="Z353" s="93"/>
      <c r="AA353" s="90"/>
      <c r="AB353" s="90"/>
      <c r="AC353" s="111"/>
      <c r="AD353" s="7"/>
      <c r="AE353" s="66"/>
      <c r="AF353" s="21">
        <f>IF(AE353="○",設定!$C$20,0)</f>
        <v>0</v>
      </c>
      <c r="AG353" s="22">
        <f t="shared" si="5"/>
        <v>0</v>
      </c>
      <c r="AI353" s="26"/>
      <c r="AJ353" s="27"/>
      <c r="AK353" s="45"/>
    </row>
    <row r="354" spans="2:37" ht="14.25" customHeight="1">
      <c r="B354" s="25">
        <v>343</v>
      </c>
      <c r="C354" s="66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93"/>
      <c r="P354" s="93"/>
      <c r="Q354" s="93"/>
      <c r="R354" s="94"/>
      <c r="S354" s="93"/>
      <c r="T354" s="94"/>
      <c r="U354" s="93"/>
      <c r="V354" s="94"/>
      <c r="W354" s="93"/>
      <c r="X354" s="93"/>
      <c r="Y354" s="89"/>
      <c r="Z354" s="93"/>
      <c r="AA354" s="90"/>
      <c r="AB354" s="90"/>
      <c r="AC354" s="111"/>
      <c r="AD354" s="7"/>
      <c r="AE354" s="66"/>
      <c r="AF354" s="21">
        <f>IF(AE354="○",設定!$C$20,0)</f>
        <v>0</v>
      </c>
      <c r="AG354" s="22">
        <f t="shared" si="5"/>
        <v>0</v>
      </c>
      <c r="AI354" s="26"/>
      <c r="AJ354" s="27"/>
      <c r="AK354" s="45"/>
    </row>
    <row r="355" spans="2:37" ht="14.25" customHeight="1">
      <c r="B355" s="25">
        <v>344</v>
      </c>
      <c r="C355" s="66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93"/>
      <c r="P355" s="93"/>
      <c r="Q355" s="93"/>
      <c r="R355" s="94"/>
      <c r="S355" s="93"/>
      <c r="T355" s="94"/>
      <c r="U355" s="93"/>
      <c r="V355" s="94"/>
      <c r="W355" s="93"/>
      <c r="X355" s="93"/>
      <c r="Y355" s="89"/>
      <c r="Z355" s="93"/>
      <c r="AA355" s="90"/>
      <c r="AB355" s="90"/>
      <c r="AC355" s="111"/>
      <c r="AD355" s="7"/>
      <c r="AE355" s="66"/>
      <c r="AF355" s="21">
        <f>IF(AE355="○",設定!$C$20,0)</f>
        <v>0</v>
      </c>
      <c r="AG355" s="22">
        <f t="shared" si="5"/>
        <v>0</v>
      </c>
      <c r="AI355" s="26"/>
      <c r="AJ355" s="27"/>
      <c r="AK355" s="45"/>
    </row>
    <row r="356" spans="2:37" ht="14.25" customHeight="1">
      <c r="B356" s="25">
        <v>345</v>
      </c>
      <c r="C356" s="66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93"/>
      <c r="P356" s="93"/>
      <c r="Q356" s="93"/>
      <c r="R356" s="94"/>
      <c r="S356" s="93"/>
      <c r="T356" s="94"/>
      <c r="U356" s="93"/>
      <c r="V356" s="94"/>
      <c r="W356" s="93"/>
      <c r="X356" s="93"/>
      <c r="Y356" s="89"/>
      <c r="Z356" s="93"/>
      <c r="AA356" s="90"/>
      <c r="AB356" s="90"/>
      <c r="AC356" s="111"/>
      <c r="AD356" s="7"/>
      <c r="AE356" s="66"/>
      <c r="AF356" s="21">
        <f>IF(AE356="○",設定!$C$20,0)</f>
        <v>0</v>
      </c>
      <c r="AG356" s="22">
        <f t="shared" si="5"/>
        <v>0</v>
      </c>
      <c r="AI356" s="26"/>
      <c r="AJ356" s="27"/>
      <c r="AK356" s="45"/>
    </row>
    <row r="357" spans="2:37" ht="14.25" customHeight="1">
      <c r="B357" s="25">
        <v>346</v>
      </c>
      <c r="C357" s="66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93"/>
      <c r="P357" s="93"/>
      <c r="Q357" s="93"/>
      <c r="R357" s="94"/>
      <c r="S357" s="93"/>
      <c r="T357" s="94"/>
      <c r="U357" s="93"/>
      <c r="V357" s="94"/>
      <c r="W357" s="93"/>
      <c r="X357" s="93"/>
      <c r="Y357" s="89"/>
      <c r="Z357" s="93"/>
      <c r="AA357" s="90"/>
      <c r="AB357" s="90"/>
      <c r="AC357" s="111"/>
      <c r="AD357" s="7"/>
      <c r="AE357" s="66"/>
      <c r="AF357" s="21">
        <f>IF(AE357="○",設定!$C$20,0)</f>
        <v>0</v>
      </c>
      <c r="AG357" s="22">
        <f t="shared" si="5"/>
        <v>0</v>
      </c>
      <c r="AI357" s="26"/>
      <c r="AJ357" s="27"/>
      <c r="AK357" s="45"/>
    </row>
    <row r="358" spans="2:37" ht="14.25" customHeight="1">
      <c r="B358" s="25">
        <v>347</v>
      </c>
      <c r="C358" s="66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93"/>
      <c r="P358" s="93"/>
      <c r="Q358" s="93"/>
      <c r="R358" s="94"/>
      <c r="S358" s="93"/>
      <c r="T358" s="94"/>
      <c r="U358" s="93"/>
      <c r="V358" s="94"/>
      <c r="W358" s="93"/>
      <c r="X358" s="93"/>
      <c r="Y358" s="89"/>
      <c r="Z358" s="93"/>
      <c r="AA358" s="90"/>
      <c r="AB358" s="90"/>
      <c r="AC358" s="111"/>
      <c r="AD358" s="7"/>
      <c r="AE358" s="66"/>
      <c r="AF358" s="21">
        <f>IF(AE358="○",設定!$C$20,0)</f>
        <v>0</v>
      </c>
      <c r="AG358" s="22">
        <f t="shared" si="5"/>
        <v>0</v>
      </c>
      <c r="AI358" s="26"/>
      <c r="AJ358" s="27"/>
      <c r="AK358" s="45"/>
    </row>
    <row r="359" spans="2:37" ht="14.25" customHeight="1">
      <c r="B359" s="25">
        <v>348</v>
      </c>
      <c r="C359" s="66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93"/>
      <c r="P359" s="93"/>
      <c r="Q359" s="93"/>
      <c r="R359" s="94"/>
      <c r="S359" s="93"/>
      <c r="T359" s="94"/>
      <c r="U359" s="93"/>
      <c r="V359" s="94"/>
      <c r="W359" s="93"/>
      <c r="X359" s="93"/>
      <c r="Y359" s="89"/>
      <c r="Z359" s="93"/>
      <c r="AA359" s="90"/>
      <c r="AB359" s="90"/>
      <c r="AC359" s="111"/>
      <c r="AD359" s="7"/>
      <c r="AE359" s="66"/>
      <c r="AF359" s="21">
        <f>IF(AE359="○",設定!$C$20,0)</f>
        <v>0</v>
      </c>
      <c r="AG359" s="22">
        <f t="shared" si="5"/>
        <v>0</v>
      </c>
      <c r="AI359" s="26"/>
      <c r="AJ359" s="27"/>
      <c r="AK359" s="45"/>
    </row>
    <row r="360" spans="2:37" ht="14.25" customHeight="1">
      <c r="B360" s="25">
        <v>349</v>
      </c>
      <c r="C360" s="66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93"/>
      <c r="P360" s="93"/>
      <c r="Q360" s="93"/>
      <c r="R360" s="94"/>
      <c r="S360" s="93"/>
      <c r="T360" s="94"/>
      <c r="U360" s="93"/>
      <c r="V360" s="94"/>
      <c r="W360" s="93"/>
      <c r="X360" s="93"/>
      <c r="Y360" s="89"/>
      <c r="Z360" s="93"/>
      <c r="AA360" s="90"/>
      <c r="AB360" s="90"/>
      <c r="AC360" s="111"/>
      <c r="AD360" s="7"/>
      <c r="AE360" s="66"/>
      <c r="AF360" s="21">
        <f>IF(AE360="○",設定!$C$20,0)</f>
        <v>0</v>
      </c>
      <c r="AG360" s="22">
        <f t="shared" si="5"/>
        <v>0</v>
      </c>
      <c r="AI360" s="26"/>
      <c r="AJ360" s="27"/>
      <c r="AK360" s="45"/>
    </row>
    <row r="361" spans="2:37" ht="14.25" customHeight="1">
      <c r="B361" s="25">
        <v>350</v>
      </c>
      <c r="C361" s="66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93"/>
      <c r="P361" s="93"/>
      <c r="Q361" s="93"/>
      <c r="R361" s="94"/>
      <c r="S361" s="93"/>
      <c r="T361" s="94"/>
      <c r="U361" s="93"/>
      <c r="V361" s="94"/>
      <c r="W361" s="93"/>
      <c r="X361" s="93"/>
      <c r="Y361" s="89"/>
      <c r="Z361" s="93"/>
      <c r="AA361" s="90"/>
      <c r="AB361" s="90"/>
      <c r="AC361" s="111"/>
      <c r="AD361" s="7"/>
      <c r="AE361" s="66"/>
      <c r="AF361" s="21">
        <f>IF(AE361="○",設定!$C$20,0)</f>
        <v>0</v>
      </c>
      <c r="AG361" s="22">
        <f t="shared" si="5"/>
        <v>0</v>
      </c>
      <c r="AI361" s="26"/>
      <c r="AJ361" s="27"/>
      <c r="AK361" s="45"/>
    </row>
    <row r="362" spans="2:37" ht="14.25" customHeight="1">
      <c r="B362" s="25">
        <v>351</v>
      </c>
      <c r="C362" s="66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93"/>
      <c r="P362" s="93"/>
      <c r="Q362" s="93"/>
      <c r="R362" s="94"/>
      <c r="S362" s="93"/>
      <c r="T362" s="94"/>
      <c r="U362" s="93"/>
      <c r="V362" s="94"/>
      <c r="W362" s="93"/>
      <c r="X362" s="93"/>
      <c r="Y362" s="89"/>
      <c r="Z362" s="93"/>
      <c r="AA362" s="90"/>
      <c r="AB362" s="90"/>
      <c r="AC362" s="111"/>
      <c r="AD362" s="7"/>
      <c r="AE362" s="66"/>
      <c r="AF362" s="21">
        <f>IF(AE362="○",設定!$C$20,0)</f>
        <v>0</v>
      </c>
      <c r="AG362" s="22">
        <f t="shared" si="5"/>
        <v>0</v>
      </c>
      <c r="AI362" s="26"/>
      <c r="AJ362" s="27"/>
      <c r="AK362" s="45"/>
    </row>
    <row r="363" spans="2:37" ht="14.25" customHeight="1">
      <c r="B363" s="25">
        <v>352</v>
      </c>
      <c r="C363" s="66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93"/>
      <c r="P363" s="93"/>
      <c r="Q363" s="93"/>
      <c r="R363" s="94"/>
      <c r="S363" s="93"/>
      <c r="T363" s="94"/>
      <c r="U363" s="93"/>
      <c r="V363" s="94"/>
      <c r="W363" s="93"/>
      <c r="X363" s="93"/>
      <c r="Y363" s="89"/>
      <c r="Z363" s="93"/>
      <c r="AA363" s="90"/>
      <c r="AB363" s="90"/>
      <c r="AC363" s="111"/>
      <c r="AD363" s="7"/>
      <c r="AE363" s="66"/>
      <c r="AF363" s="21">
        <f>IF(AE363="○",設定!$C$20,0)</f>
        <v>0</v>
      </c>
      <c r="AG363" s="22">
        <f t="shared" si="5"/>
        <v>0</v>
      </c>
      <c r="AI363" s="26"/>
      <c r="AJ363" s="27"/>
      <c r="AK363" s="45"/>
    </row>
    <row r="364" spans="2:37" ht="14.25" customHeight="1">
      <c r="B364" s="25">
        <v>353</v>
      </c>
      <c r="C364" s="66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93"/>
      <c r="P364" s="93"/>
      <c r="Q364" s="93"/>
      <c r="R364" s="94"/>
      <c r="S364" s="93"/>
      <c r="T364" s="94"/>
      <c r="U364" s="93"/>
      <c r="V364" s="94"/>
      <c r="W364" s="93"/>
      <c r="X364" s="93"/>
      <c r="Y364" s="89"/>
      <c r="Z364" s="93"/>
      <c r="AA364" s="90"/>
      <c r="AB364" s="90"/>
      <c r="AC364" s="111"/>
      <c r="AD364" s="7"/>
      <c r="AE364" s="66"/>
      <c r="AF364" s="21">
        <f>IF(AE364="○",設定!$C$20,0)</f>
        <v>0</v>
      </c>
      <c r="AG364" s="22">
        <f t="shared" si="5"/>
        <v>0</v>
      </c>
      <c r="AI364" s="26"/>
      <c r="AJ364" s="27"/>
      <c r="AK364" s="45"/>
    </row>
    <row r="365" spans="2:37" ht="14.25" customHeight="1">
      <c r="B365" s="25">
        <v>354</v>
      </c>
      <c r="C365" s="66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93"/>
      <c r="P365" s="93"/>
      <c r="Q365" s="93"/>
      <c r="R365" s="94"/>
      <c r="S365" s="93"/>
      <c r="T365" s="94"/>
      <c r="U365" s="93"/>
      <c r="V365" s="94"/>
      <c r="W365" s="93"/>
      <c r="X365" s="93"/>
      <c r="Y365" s="89"/>
      <c r="Z365" s="93"/>
      <c r="AA365" s="90"/>
      <c r="AB365" s="90"/>
      <c r="AC365" s="111"/>
      <c r="AD365" s="7"/>
      <c r="AE365" s="66"/>
      <c r="AF365" s="21">
        <f>IF(AE365="○",設定!$C$20,0)</f>
        <v>0</v>
      </c>
      <c r="AG365" s="22">
        <f t="shared" si="5"/>
        <v>0</v>
      </c>
      <c r="AI365" s="26"/>
      <c r="AJ365" s="27"/>
      <c r="AK365" s="45"/>
    </row>
    <row r="366" spans="2:37" ht="14.25" customHeight="1">
      <c r="B366" s="25">
        <v>355</v>
      </c>
      <c r="C366" s="66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93"/>
      <c r="P366" s="93"/>
      <c r="Q366" s="93"/>
      <c r="R366" s="94"/>
      <c r="S366" s="93"/>
      <c r="T366" s="94"/>
      <c r="U366" s="93"/>
      <c r="V366" s="94"/>
      <c r="W366" s="93"/>
      <c r="X366" s="93"/>
      <c r="Y366" s="89"/>
      <c r="Z366" s="93"/>
      <c r="AA366" s="90"/>
      <c r="AB366" s="90"/>
      <c r="AC366" s="111"/>
      <c r="AD366" s="7"/>
      <c r="AE366" s="66"/>
      <c r="AF366" s="21">
        <f>IF(AE366="○",設定!$C$20,0)</f>
        <v>0</v>
      </c>
      <c r="AG366" s="22">
        <f t="shared" si="5"/>
        <v>0</v>
      </c>
      <c r="AI366" s="26"/>
      <c r="AJ366" s="27"/>
      <c r="AK366" s="45"/>
    </row>
    <row r="367" spans="2:37" ht="14.25" customHeight="1">
      <c r="B367" s="25">
        <v>356</v>
      </c>
      <c r="C367" s="66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93"/>
      <c r="P367" s="93"/>
      <c r="Q367" s="93"/>
      <c r="R367" s="94"/>
      <c r="S367" s="93"/>
      <c r="T367" s="94"/>
      <c r="U367" s="93"/>
      <c r="V367" s="94"/>
      <c r="W367" s="93"/>
      <c r="X367" s="93"/>
      <c r="Y367" s="89"/>
      <c r="Z367" s="93"/>
      <c r="AA367" s="90"/>
      <c r="AB367" s="90"/>
      <c r="AC367" s="111"/>
      <c r="AD367" s="7"/>
      <c r="AE367" s="66"/>
      <c r="AF367" s="21">
        <f>IF(AE367="○",設定!$C$20,0)</f>
        <v>0</v>
      </c>
      <c r="AG367" s="22">
        <f t="shared" si="5"/>
        <v>0</v>
      </c>
      <c r="AI367" s="26"/>
      <c r="AJ367" s="27"/>
      <c r="AK367" s="45"/>
    </row>
    <row r="368" spans="2:37" ht="14.25" customHeight="1">
      <c r="B368" s="25">
        <v>357</v>
      </c>
      <c r="C368" s="66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93"/>
      <c r="P368" s="93"/>
      <c r="Q368" s="93"/>
      <c r="R368" s="94"/>
      <c r="S368" s="93"/>
      <c r="T368" s="94"/>
      <c r="U368" s="93"/>
      <c r="V368" s="94"/>
      <c r="W368" s="93"/>
      <c r="X368" s="93"/>
      <c r="Y368" s="89"/>
      <c r="Z368" s="93"/>
      <c r="AA368" s="90"/>
      <c r="AB368" s="90"/>
      <c r="AC368" s="111"/>
      <c r="AD368" s="7"/>
      <c r="AE368" s="66"/>
      <c r="AF368" s="21">
        <f>IF(AE368="○",設定!$C$20,0)</f>
        <v>0</v>
      </c>
      <c r="AG368" s="22">
        <f t="shared" si="5"/>
        <v>0</v>
      </c>
      <c r="AI368" s="26"/>
      <c r="AJ368" s="27"/>
      <c r="AK368" s="45"/>
    </row>
    <row r="369" spans="2:37" ht="14.25" customHeight="1">
      <c r="B369" s="25">
        <v>358</v>
      </c>
      <c r="C369" s="66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93"/>
      <c r="P369" s="93"/>
      <c r="Q369" s="93"/>
      <c r="R369" s="94"/>
      <c r="S369" s="93"/>
      <c r="T369" s="94"/>
      <c r="U369" s="93"/>
      <c r="V369" s="94"/>
      <c r="W369" s="93"/>
      <c r="X369" s="93"/>
      <c r="Y369" s="89"/>
      <c r="Z369" s="93"/>
      <c r="AA369" s="90"/>
      <c r="AB369" s="90"/>
      <c r="AC369" s="111"/>
      <c r="AD369" s="7"/>
      <c r="AE369" s="66"/>
      <c r="AF369" s="21">
        <f>IF(AE369="○",設定!$C$20,0)</f>
        <v>0</v>
      </c>
      <c r="AG369" s="22">
        <f t="shared" si="5"/>
        <v>0</v>
      </c>
      <c r="AI369" s="26"/>
      <c r="AJ369" s="27"/>
      <c r="AK369" s="45"/>
    </row>
    <row r="370" spans="2:37" ht="14.25" customHeight="1">
      <c r="B370" s="25">
        <v>359</v>
      </c>
      <c r="C370" s="66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93"/>
      <c r="P370" s="93"/>
      <c r="Q370" s="93"/>
      <c r="R370" s="94"/>
      <c r="S370" s="93"/>
      <c r="T370" s="94"/>
      <c r="U370" s="93"/>
      <c r="V370" s="94"/>
      <c r="W370" s="93"/>
      <c r="X370" s="93"/>
      <c r="Y370" s="89"/>
      <c r="Z370" s="93"/>
      <c r="AA370" s="90"/>
      <c r="AB370" s="90"/>
      <c r="AC370" s="111"/>
      <c r="AD370" s="7"/>
      <c r="AE370" s="66"/>
      <c r="AF370" s="21">
        <f>IF(AE370="○",設定!$C$20,0)</f>
        <v>0</v>
      </c>
      <c r="AG370" s="22">
        <f t="shared" si="5"/>
        <v>0</v>
      </c>
      <c r="AI370" s="26"/>
      <c r="AJ370" s="27"/>
      <c r="AK370" s="45"/>
    </row>
    <row r="371" spans="2:37" ht="14.25" customHeight="1">
      <c r="B371" s="25">
        <v>360</v>
      </c>
      <c r="C371" s="66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93"/>
      <c r="P371" s="93"/>
      <c r="Q371" s="93"/>
      <c r="R371" s="94"/>
      <c r="S371" s="93"/>
      <c r="T371" s="94"/>
      <c r="U371" s="93"/>
      <c r="V371" s="94"/>
      <c r="W371" s="93"/>
      <c r="X371" s="93"/>
      <c r="Y371" s="89"/>
      <c r="Z371" s="93"/>
      <c r="AA371" s="90"/>
      <c r="AB371" s="90"/>
      <c r="AC371" s="111"/>
      <c r="AD371" s="7"/>
      <c r="AE371" s="66"/>
      <c r="AF371" s="21">
        <f>IF(AE371="○",設定!$C$20,0)</f>
        <v>0</v>
      </c>
      <c r="AG371" s="22">
        <f t="shared" si="5"/>
        <v>0</v>
      </c>
      <c r="AI371" s="26"/>
      <c r="AJ371" s="27"/>
      <c r="AK371" s="45"/>
    </row>
    <row r="372" spans="2:37" ht="14.25" customHeight="1">
      <c r="B372" s="25">
        <v>361</v>
      </c>
      <c r="C372" s="66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93"/>
      <c r="P372" s="93"/>
      <c r="Q372" s="93"/>
      <c r="R372" s="94"/>
      <c r="S372" s="93"/>
      <c r="T372" s="94"/>
      <c r="U372" s="93"/>
      <c r="V372" s="94"/>
      <c r="W372" s="93"/>
      <c r="X372" s="93"/>
      <c r="Y372" s="89"/>
      <c r="Z372" s="93"/>
      <c r="AA372" s="90"/>
      <c r="AB372" s="90"/>
      <c r="AC372" s="111"/>
      <c r="AD372" s="7"/>
      <c r="AE372" s="66"/>
      <c r="AF372" s="21">
        <f>IF(AE372="○",設定!$C$20,0)</f>
        <v>0</v>
      </c>
      <c r="AG372" s="22">
        <f t="shared" si="5"/>
        <v>0</v>
      </c>
      <c r="AI372" s="26"/>
      <c r="AJ372" s="27"/>
      <c r="AK372" s="45"/>
    </row>
    <row r="373" spans="2:37" ht="14.25" customHeight="1">
      <c r="B373" s="25">
        <v>362</v>
      </c>
      <c r="C373" s="66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93"/>
      <c r="P373" s="93"/>
      <c r="Q373" s="93"/>
      <c r="R373" s="94"/>
      <c r="S373" s="93"/>
      <c r="T373" s="94"/>
      <c r="U373" s="93"/>
      <c r="V373" s="94"/>
      <c r="W373" s="93"/>
      <c r="X373" s="93"/>
      <c r="Y373" s="89"/>
      <c r="Z373" s="93"/>
      <c r="AA373" s="90"/>
      <c r="AB373" s="90"/>
      <c r="AC373" s="111"/>
      <c r="AD373" s="7"/>
      <c r="AE373" s="66"/>
      <c r="AF373" s="21">
        <f>IF(AE373="○",設定!$C$20,0)</f>
        <v>0</v>
      </c>
      <c r="AG373" s="22">
        <f t="shared" si="5"/>
        <v>0</v>
      </c>
      <c r="AI373" s="26"/>
      <c r="AJ373" s="27"/>
      <c r="AK373" s="45"/>
    </row>
    <row r="374" spans="2:37" ht="14.25" customHeight="1">
      <c r="B374" s="25">
        <v>363</v>
      </c>
      <c r="C374" s="66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93"/>
      <c r="P374" s="93"/>
      <c r="Q374" s="93"/>
      <c r="R374" s="94"/>
      <c r="S374" s="93"/>
      <c r="T374" s="94"/>
      <c r="U374" s="93"/>
      <c r="V374" s="94"/>
      <c r="W374" s="93"/>
      <c r="X374" s="93"/>
      <c r="Y374" s="89"/>
      <c r="Z374" s="93"/>
      <c r="AA374" s="90"/>
      <c r="AB374" s="90"/>
      <c r="AC374" s="111"/>
      <c r="AD374" s="7"/>
      <c r="AE374" s="66"/>
      <c r="AF374" s="21">
        <f>IF(AE374="○",設定!$C$20,0)</f>
        <v>0</v>
      </c>
      <c r="AG374" s="22">
        <f t="shared" si="5"/>
        <v>0</v>
      </c>
      <c r="AI374" s="26"/>
      <c r="AJ374" s="27"/>
      <c r="AK374" s="45"/>
    </row>
    <row r="375" spans="2:37" ht="14.25" customHeight="1">
      <c r="B375" s="25">
        <v>364</v>
      </c>
      <c r="C375" s="66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93"/>
      <c r="P375" s="93"/>
      <c r="Q375" s="93"/>
      <c r="R375" s="94"/>
      <c r="S375" s="93"/>
      <c r="T375" s="94"/>
      <c r="U375" s="93"/>
      <c r="V375" s="94"/>
      <c r="W375" s="93"/>
      <c r="X375" s="93"/>
      <c r="Y375" s="89"/>
      <c r="Z375" s="93"/>
      <c r="AA375" s="90"/>
      <c r="AB375" s="90"/>
      <c r="AC375" s="111"/>
      <c r="AD375" s="7"/>
      <c r="AE375" s="66"/>
      <c r="AF375" s="21">
        <f>IF(AE375="○",設定!$C$20,0)</f>
        <v>0</v>
      </c>
      <c r="AG375" s="22">
        <f t="shared" si="5"/>
        <v>0</v>
      </c>
      <c r="AI375" s="26"/>
      <c r="AJ375" s="27"/>
      <c r="AK375" s="45"/>
    </row>
    <row r="376" spans="2:37" ht="14.25" customHeight="1">
      <c r="B376" s="25">
        <v>365</v>
      </c>
      <c r="C376" s="66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93"/>
      <c r="P376" s="93"/>
      <c r="Q376" s="93"/>
      <c r="R376" s="94"/>
      <c r="S376" s="93"/>
      <c r="T376" s="94"/>
      <c r="U376" s="93"/>
      <c r="V376" s="94"/>
      <c r="W376" s="93"/>
      <c r="X376" s="93"/>
      <c r="Y376" s="89"/>
      <c r="Z376" s="93"/>
      <c r="AA376" s="90"/>
      <c r="AB376" s="90"/>
      <c r="AC376" s="111"/>
      <c r="AD376" s="7"/>
      <c r="AE376" s="66"/>
      <c r="AF376" s="21">
        <f>IF(AE376="○",設定!$C$20,0)</f>
        <v>0</v>
      </c>
      <c r="AG376" s="22">
        <f t="shared" si="5"/>
        <v>0</v>
      </c>
      <c r="AI376" s="26"/>
      <c r="AJ376" s="27"/>
      <c r="AK376" s="45"/>
    </row>
    <row r="377" spans="2:37" ht="14.25" customHeight="1">
      <c r="B377" s="25">
        <v>366</v>
      </c>
      <c r="C377" s="66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93"/>
      <c r="P377" s="93"/>
      <c r="Q377" s="93"/>
      <c r="R377" s="94"/>
      <c r="S377" s="93"/>
      <c r="T377" s="94"/>
      <c r="U377" s="93"/>
      <c r="V377" s="94"/>
      <c r="W377" s="93"/>
      <c r="X377" s="93"/>
      <c r="Y377" s="89"/>
      <c r="Z377" s="93"/>
      <c r="AA377" s="90"/>
      <c r="AB377" s="90"/>
      <c r="AC377" s="111"/>
      <c r="AD377" s="7"/>
      <c r="AE377" s="66"/>
      <c r="AF377" s="21">
        <f>IF(AE377="○",設定!$C$20,0)</f>
        <v>0</v>
      </c>
      <c r="AG377" s="22">
        <f t="shared" si="5"/>
        <v>0</v>
      </c>
      <c r="AI377" s="26"/>
      <c r="AJ377" s="27"/>
      <c r="AK377" s="45"/>
    </row>
    <row r="378" spans="2:37" ht="14.25" customHeight="1">
      <c r="B378" s="25">
        <v>367</v>
      </c>
      <c r="C378" s="66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93"/>
      <c r="P378" s="93"/>
      <c r="Q378" s="93"/>
      <c r="R378" s="94"/>
      <c r="S378" s="93"/>
      <c r="T378" s="94"/>
      <c r="U378" s="93"/>
      <c r="V378" s="94"/>
      <c r="W378" s="93"/>
      <c r="X378" s="93"/>
      <c r="Y378" s="89"/>
      <c r="Z378" s="93"/>
      <c r="AA378" s="90"/>
      <c r="AB378" s="90"/>
      <c r="AC378" s="111"/>
      <c r="AD378" s="7"/>
      <c r="AE378" s="66"/>
      <c r="AF378" s="21">
        <f>IF(AE378="○",設定!$C$20,0)</f>
        <v>0</v>
      </c>
      <c r="AG378" s="22">
        <f t="shared" si="5"/>
        <v>0</v>
      </c>
      <c r="AI378" s="26"/>
      <c r="AJ378" s="27"/>
      <c r="AK378" s="45"/>
    </row>
    <row r="379" spans="2:37" ht="14.25" customHeight="1">
      <c r="B379" s="25">
        <v>368</v>
      </c>
      <c r="C379" s="66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93"/>
      <c r="P379" s="93"/>
      <c r="Q379" s="93"/>
      <c r="R379" s="94"/>
      <c r="S379" s="93"/>
      <c r="T379" s="94"/>
      <c r="U379" s="93"/>
      <c r="V379" s="94"/>
      <c r="W379" s="93"/>
      <c r="X379" s="93"/>
      <c r="Y379" s="89"/>
      <c r="Z379" s="93"/>
      <c r="AA379" s="90"/>
      <c r="AB379" s="90"/>
      <c r="AC379" s="111"/>
      <c r="AD379" s="7"/>
      <c r="AE379" s="66"/>
      <c r="AF379" s="21">
        <f>IF(AE379="○",設定!$C$20,0)</f>
        <v>0</v>
      </c>
      <c r="AG379" s="22">
        <f t="shared" si="5"/>
        <v>0</v>
      </c>
      <c r="AI379" s="26"/>
      <c r="AJ379" s="27"/>
      <c r="AK379" s="45"/>
    </row>
    <row r="380" spans="2:37" ht="14.25" customHeight="1">
      <c r="B380" s="25">
        <v>369</v>
      </c>
      <c r="C380" s="66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93"/>
      <c r="P380" s="93"/>
      <c r="Q380" s="93"/>
      <c r="R380" s="94"/>
      <c r="S380" s="93"/>
      <c r="T380" s="94"/>
      <c r="U380" s="93"/>
      <c r="V380" s="94"/>
      <c r="W380" s="93"/>
      <c r="X380" s="93"/>
      <c r="Y380" s="89"/>
      <c r="Z380" s="93"/>
      <c r="AA380" s="90"/>
      <c r="AB380" s="90"/>
      <c r="AC380" s="111"/>
      <c r="AD380" s="7"/>
      <c r="AE380" s="66"/>
      <c r="AF380" s="21">
        <f>IF(AE380="○",設定!$C$20,0)</f>
        <v>0</v>
      </c>
      <c r="AG380" s="22">
        <f t="shared" si="5"/>
        <v>0</v>
      </c>
      <c r="AI380" s="26"/>
      <c r="AJ380" s="27"/>
      <c r="AK380" s="45"/>
    </row>
    <row r="381" spans="2:37" ht="14.25" customHeight="1">
      <c r="B381" s="25">
        <v>370</v>
      </c>
      <c r="C381" s="66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93"/>
      <c r="P381" s="93"/>
      <c r="Q381" s="93"/>
      <c r="R381" s="94"/>
      <c r="S381" s="93"/>
      <c r="T381" s="94"/>
      <c r="U381" s="93"/>
      <c r="V381" s="94"/>
      <c r="W381" s="93"/>
      <c r="X381" s="93"/>
      <c r="Y381" s="89"/>
      <c r="Z381" s="93"/>
      <c r="AA381" s="90"/>
      <c r="AB381" s="90"/>
      <c r="AC381" s="111"/>
      <c r="AD381" s="7"/>
      <c r="AE381" s="66"/>
      <c r="AF381" s="21">
        <f>IF(AE381="○",設定!$C$20,0)</f>
        <v>0</v>
      </c>
      <c r="AG381" s="22">
        <f t="shared" si="5"/>
        <v>0</v>
      </c>
      <c r="AI381" s="26"/>
      <c r="AJ381" s="27"/>
      <c r="AK381" s="45"/>
    </row>
    <row r="382" spans="2:37" ht="14.25" customHeight="1">
      <c r="B382" s="25">
        <v>371</v>
      </c>
      <c r="C382" s="66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93"/>
      <c r="P382" s="93"/>
      <c r="Q382" s="93"/>
      <c r="R382" s="94"/>
      <c r="S382" s="93"/>
      <c r="T382" s="94"/>
      <c r="U382" s="93"/>
      <c r="V382" s="94"/>
      <c r="W382" s="93"/>
      <c r="X382" s="93"/>
      <c r="Y382" s="89"/>
      <c r="Z382" s="93"/>
      <c r="AA382" s="90"/>
      <c r="AB382" s="90"/>
      <c r="AC382" s="111"/>
      <c r="AD382" s="7"/>
      <c r="AE382" s="66"/>
      <c r="AF382" s="21">
        <f>IF(AE382="○",設定!$C$20,0)</f>
        <v>0</v>
      </c>
      <c r="AG382" s="22">
        <f t="shared" si="5"/>
        <v>0</v>
      </c>
      <c r="AI382" s="26"/>
      <c r="AJ382" s="27"/>
      <c r="AK382" s="45"/>
    </row>
    <row r="383" spans="2:37" ht="14.25" customHeight="1">
      <c r="B383" s="25">
        <v>372</v>
      </c>
      <c r="C383" s="66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93"/>
      <c r="P383" s="93"/>
      <c r="Q383" s="93"/>
      <c r="R383" s="94"/>
      <c r="S383" s="93"/>
      <c r="T383" s="94"/>
      <c r="U383" s="93"/>
      <c r="V383" s="94"/>
      <c r="W383" s="93"/>
      <c r="X383" s="93"/>
      <c r="Y383" s="89"/>
      <c r="Z383" s="93"/>
      <c r="AA383" s="90"/>
      <c r="AB383" s="90"/>
      <c r="AC383" s="111"/>
      <c r="AD383" s="7"/>
      <c r="AE383" s="66"/>
      <c r="AF383" s="21">
        <f>IF(AE383="○",設定!$C$20,0)</f>
        <v>0</v>
      </c>
      <c r="AG383" s="22">
        <f t="shared" si="5"/>
        <v>0</v>
      </c>
      <c r="AI383" s="26"/>
      <c r="AJ383" s="27"/>
      <c r="AK383" s="45"/>
    </row>
    <row r="384" spans="2:37" ht="14.25" customHeight="1">
      <c r="B384" s="25">
        <v>373</v>
      </c>
      <c r="C384" s="66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93"/>
      <c r="P384" s="93"/>
      <c r="Q384" s="93"/>
      <c r="R384" s="94"/>
      <c r="S384" s="93"/>
      <c r="T384" s="94"/>
      <c r="U384" s="93"/>
      <c r="V384" s="94"/>
      <c r="W384" s="93"/>
      <c r="X384" s="93"/>
      <c r="Y384" s="89"/>
      <c r="Z384" s="93"/>
      <c r="AA384" s="90"/>
      <c r="AB384" s="90"/>
      <c r="AC384" s="111"/>
      <c r="AD384" s="7"/>
      <c r="AE384" s="66"/>
      <c r="AF384" s="21">
        <f>IF(AE384="○",設定!$C$20,0)</f>
        <v>0</v>
      </c>
      <c r="AG384" s="22">
        <f t="shared" si="5"/>
        <v>0</v>
      </c>
      <c r="AI384" s="26"/>
      <c r="AJ384" s="27"/>
      <c r="AK384" s="45"/>
    </row>
    <row r="385" spans="2:37" ht="14.25" customHeight="1">
      <c r="B385" s="25">
        <v>374</v>
      </c>
      <c r="C385" s="66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93"/>
      <c r="P385" s="93"/>
      <c r="Q385" s="93"/>
      <c r="R385" s="94"/>
      <c r="S385" s="93"/>
      <c r="T385" s="94"/>
      <c r="U385" s="93"/>
      <c r="V385" s="94"/>
      <c r="W385" s="93"/>
      <c r="X385" s="93"/>
      <c r="Y385" s="89"/>
      <c r="Z385" s="93"/>
      <c r="AA385" s="90"/>
      <c r="AB385" s="90"/>
      <c r="AC385" s="111"/>
      <c r="AD385" s="7"/>
      <c r="AE385" s="66"/>
      <c r="AF385" s="21">
        <f>IF(AE385="○",設定!$C$20,0)</f>
        <v>0</v>
      </c>
      <c r="AG385" s="22">
        <f t="shared" si="5"/>
        <v>0</v>
      </c>
      <c r="AI385" s="26"/>
      <c r="AJ385" s="27"/>
      <c r="AK385" s="45"/>
    </row>
    <row r="386" spans="2:37" ht="14.25" customHeight="1">
      <c r="B386" s="25">
        <v>375</v>
      </c>
      <c r="C386" s="66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93"/>
      <c r="P386" s="93"/>
      <c r="Q386" s="93"/>
      <c r="R386" s="94"/>
      <c r="S386" s="93"/>
      <c r="T386" s="94"/>
      <c r="U386" s="93"/>
      <c r="V386" s="94"/>
      <c r="W386" s="93"/>
      <c r="X386" s="93"/>
      <c r="Y386" s="89"/>
      <c r="Z386" s="93"/>
      <c r="AA386" s="90"/>
      <c r="AB386" s="90"/>
      <c r="AC386" s="111"/>
      <c r="AD386" s="7"/>
      <c r="AE386" s="66"/>
      <c r="AF386" s="21">
        <f>IF(AE386="○",設定!$C$20,0)</f>
        <v>0</v>
      </c>
      <c r="AG386" s="22">
        <f t="shared" si="5"/>
        <v>0</v>
      </c>
      <c r="AI386" s="26"/>
      <c r="AJ386" s="27"/>
      <c r="AK386" s="45"/>
    </row>
    <row r="387" spans="2:37" ht="14.25" customHeight="1">
      <c r="B387" s="25">
        <v>376</v>
      </c>
      <c r="C387" s="66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93"/>
      <c r="P387" s="93"/>
      <c r="Q387" s="93"/>
      <c r="R387" s="94"/>
      <c r="S387" s="93"/>
      <c r="T387" s="94"/>
      <c r="U387" s="93"/>
      <c r="V387" s="94"/>
      <c r="W387" s="93"/>
      <c r="X387" s="93"/>
      <c r="Y387" s="89"/>
      <c r="Z387" s="93"/>
      <c r="AA387" s="90"/>
      <c r="AB387" s="90"/>
      <c r="AC387" s="111"/>
      <c r="AD387" s="7"/>
      <c r="AE387" s="66"/>
      <c r="AF387" s="21">
        <f>IF(AE387="○",設定!$C$20,0)</f>
        <v>0</v>
      </c>
      <c r="AG387" s="22">
        <f t="shared" si="5"/>
        <v>0</v>
      </c>
      <c r="AI387" s="26"/>
      <c r="AJ387" s="27"/>
      <c r="AK387" s="45"/>
    </row>
    <row r="388" spans="2:37" ht="14.25" customHeight="1">
      <c r="B388" s="25">
        <v>377</v>
      </c>
      <c r="C388" s="66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93"/>
      <c r="P388" s="93"/>
      <c r="Q388" s="93"/>
      <c r="R388" s="94"/>
      <c r="S388" s="93"/>
      <c r="T388" s="94"/>
      <c r="U388" s="93"/>
      <c r="V388" s="94"/>
      <c r="W388" s="93"/>
      <c r="X388" s="93"/>
      <c r="Y388" s="89"/>
      <c r="Z388" s="93"/>
      <c r="AA388" s="90"/>
      <c r="AB388" s="90"/>
      <c r="AC388" s="111"/>
      <c r="AD388" s="7"/>
      <c r="AE388" s="66"/>
      <c r="AF388" s="21">
        <f>IF(AE388="○",設定!$C$20,0)</f>
        <v>0</v>
      </c>
      <c r="AG388" s="22">
        <f t="shared" si="5"/>
        <v>0</v>
      </c>
      <c r="AI388" s="26"/>
      <c r="AJ388" s="27"/>
      <c r="AK388" s="45"/>
    </row>
    <row r="389" spans="2:37" ht="14.25" customHeight="1">
      <c r="B389" s="25">
        <v>378</v>
      </c>
      <c r="C389" s="66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93"/>
      <c r="P389" s="93"/>
      <c r="Q389" s="93"/>
      <c r="R389" s="94"/>
      <c r="S389" s="93"/>
      <c r="T389" s="94"/>
      <c r="U389" s="93"/>
      <c r="V389" s="94"/>
      <c r="W389" s="93"/>
      <c r="X389" s="93"/>
      <c r="Y389" s="89"/>
      <c r="Z389" s="93"/>
      <c r="AA389" s="90"/>
      <c r="AB389" s="90"/>
      <c r="AC389" s="111"/>
      <c r="AD389" s="7"/>
      <c r="AE389" s="66"/>
      <c r="AF389" s="21">
        <f>IF(AE389="○",設定!$C$20,0)</f>
        <v>0</v>
      </c>
      <c r="AG389" s="22">
        <f t="shared" si="5"/>
        <v>0</v>
      </c>
      <c r="AI389" s="26"/>
      <c r="AJ389" s="27"/>
      <c r="AK389" s="45"/>
    </row>
    <row r="390" spans="2:37" ht="14.25" customHeight="1">
      <c r="B390" s="25">
        <v>379</v>
      </c>
      <c r="C390" s="66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93"/>
      <c r="P390" s="93"/>
      <c r="Q390" s="93"/>
      <c r="R390" s="94"/>
      <c r="S390" s="93"/>
      <c r="T390" s="94"/>
      <c r="U390" s="93"/>
      <c r="V390" s="94"/>
      <c r="W390" s="93"/>
      <c r="X390" s="93"/>
      <c r="Y390" s="89"/>
      <c r="Z390" s="93"/>
      <c r="AA390" s="90"/>
      <c r="AB390" s="90"/>
      <c r="AC390" s="111"/>
      <c r="AD390" s="7"/>
      <c r="AE390" s="66"/>
      <c r="AF390" s="21">
        <f>IF(AE390="○",設定!$C$20,0)</f>
        <v>0</v>
      </c>
      <c r="AG390" s="22">
        <f t="shared" si="5"/>
        <v>0</v>
      </c>
      <c r="AI390" s="26"/>
      <c r="AJ390" s="27"/>
      <c r="AK390" s="45"/>
    </row>
    <row r="391" spans="2:37" ht="14.25" customHeight="1">
      <c r="B391" s="25">
        <v>380</v>
      </c>
      <c r="C391" s="66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93"/>
      <c r="P391" s="93"/>
      <c r="Q391" s="93"/>
      <c r="R391" s="94"/>
      <c r="S391" s="93"/>
      <c r="T391" s="94"/>
      <c r="U391" s="93"/>
      <c r="V391" s="94"/>
      <c r="W391" s="93"/>
      <c r="X391" s="93"/>
      <c r="Y391" s="89"/>
      <c r="Z391" s="93"/>
      <c r="AA391" s="90"/>
      <c r="AB391" s="90"/>
      <c r="AC391" s="111"/>
      <c r="AD391" s="7"/>
      <c r="AE391" s="66"/>
      <c r="AF391" s="21">
        <f>IF(AE391="○",設定!$C$20,0)</f>
        <v>0</v>
      </c>
      <c r="AG391" s="22">
        <f t="shared" si="5"/>
        <v>0</v>
      </c>
      <c r="AI391" s="26"/>
      <c r="AJ391" s="27"/>
      <c r="AK391" s="45"/>
    </row>
    <row r="392" spans="2:37" ht="14.25" customHeight="1">
      <c r="B392" s="25">
        <v>381</v>
      </c>
      <c r="C392" s="66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93"/>
      <c r="P392" s="93"/>
      <c r="Q392" s="93"/>
      <c r="R392" s="94"/>
      <c r="S392" s="93"/>
      <c r="T392" s="94"/>
      <c r="U392" s="93"/>
      <c r="V392" s="94"/>
      <c r="W392" s="93"/>
      <c r="X392" s="93"/>
      <c r="Y392" s="89"/>
      <c r="Z392" s="93"/>
      <c r="AA392" s="90"/>
      <c r="AB392" s="90"/>
      <c r="AC392" s="111"/>
      <c r="AD392" s="7"/>
      <c r="AE392" s="66"/>
      <c r="AF392" s="21">
        <f>IF(AE392="○",設定!$C$20,0)</f>
        <v>0</v>
      </c>
      <c r="AG392" s="22">
        <f t="shared" si="5"/>
        <v>0</v>
      </c>
      <c r="AI392" s="26"/>
      <c r="AJ392" s="27"/>
      <c r="AK392" s="45"/>
    </row>
    <row r="393" spans="2:37" ht="14.25" customHeight="1">
      <c r="B393" s="25">
        <v>382</v>
      </c>
      <c r="C393" s="66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93"/>
      <c r="P393" s="93"/>
      <c r="Q393" s="93"/>
      <c r="R393" s="94"/>
      <c r="S393" s="93"/>
      <c r="T393" s="94"/>
      <c r="U393" s="93"/>
      <c r="V393" s="94"/>
      <c r="W393" s="93"/>
      <c r="X393" s="93"/>
      <c r="Y393" s="89"/>
      <c r="Z393" s="93"/>
      <c r="AA393" s="90"/>
      <c r="AB393" s="90"/>
      <c r="AC393" s="111"/>
      <c r="AD393" s="7"/>
      <c r="AE393" s="66"/>
      <c r="AF393" s="21">
        <f>IF(AE393="○",設定!$C$20,0)</f>
        <v>0</v>
      </c>
      <c r="AG393" s="22">
        <f t="shared" si="5"/>
        <v>0</v>
      </c>
      <c r="AI393" s="26"/>
      <c r="AJ393" s="27"/>
      <c r="AK393" s="45"/>
    </row>
    <row r="394" spans="2:37" ht="14.25" customHeight="1">
      <c r="B394" s="25">
        <v>383</v>
      </c>
      <c r="C394" s="66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93"/>
      <c r="P394" s="93"/>
      <c r="Q394" s="93"/>
      <c r="R394" s="94"/>
      <c r="S394" s="93"/>
      <c r="T394" s="94"/>
      <c r="U394" s="93"/>
      <c r="V394" s="94"/>
      <c r="W394" s="93"/>
      <c r="X394" s="93"/>
      <c r="Y394" s="89"/>
      <c r="Z394" s="93"/>
      <c r="AA394" s="90"/>
      <c r="AB394" s="90"/>
      <c r="AC394" s="111"/>
      <c r="AD394" s="7"/>
      <c r="AE394" s="66"/>
      <c r="AF394" s="21">
        <f>IF(AE394="○",設定!$C$20,0)</f>
        <v>0</v>
      </c>
      <c r="AG394" s="22">
        <f t="shared" si="5"/>
        <v>0</v>
      </c>
      <c r="AI394" s="26"/>
      <c r="AJ394" s="27"/>
      <c r="AK394" s="45"/>
    </row>
    <row r="395" spans="2:37" ht="14.25" customHeight="1">
      <c r="B395" s="25">
        <v>384</v>
      </c>
      <c r="C395" s="66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93"/>
      <c r="P395" s="93"/>
      <c r="Q395" s="93"/>
      <c r="R395" s="94"/>
      <c r="S395" s="93"/>
      <c r="T395" s="94"/>
      <c r="U395" s="93"/>
      <c r="V395" s="94"/>
      <c r="W395" s="93"/>
      <c r="X395" s="93"/>
      <c r="Y395" s="89"/>
      <c r="Z395" s="93"/>
      <c r="AA395" s="90"/>
      <c r="AB395" s="90"/>
      <c r="AC395" s="111"/>
      <c r="AD395" s="7"/>
      <c r="AE395" s="66"/>
      <c r="AF395" s="21">
        <f>IF(AE395="○",設定!$C$20,0)</f>
        <v>0</v>
      </c>
      <c r="AG395" s="22">
        <f t="shared" si="5"/>
        <v>0</v>
      </c>
      <c r="AI395" s="26"/>
      <c r="AJ395" s="27"/>
      <c r="AK395" s="45"/>
    </row>
    <row r="396" spans="2:37" ht="14.25" customHeight="1">
      <c r="B396" s="25">
        <v>385</v>
      </c>
      <c r="C396" s="66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93"/>
      <c r="P396" s="93"/>
      <c r="Q396" s="93"/>
      <c r="R396" s="94"/>
      <c r="S396" s="93"/>
      <c r="T396" s="94"/>
      <c r="U396" s="93"/>
      <c r="V396" s="94"/>
      <c r="W396" s="93"/>
      <c r="X396" s="93"/>
      <c r="Y396" s="89"/>
      <c r="Z396" s="93"/>
      <c r="AA396" s="90"/>
      <c r="AB396" s="90"/>
      <c r="AC396" s="111"/>
      <c r="AD396" s="7"/>
      <c r="AE396" s="66"/>
      <c r="AF396" s="21">
        <f>IF(AE396="○",設定!$C$20,0)</f>
        <v>0</v>
      </c>
      <c r="AG396" s="22">
        <f t="shared" si="5"/>
        <v>0</v>
      </c>
      <c r="AI396" s="26"/>
      <c r="AJ396" s="27"/>
      <c r="AK396" s="45"/>
    </row>
    <row r="397" spans="2:37" ht="14.25" customHeight="1">
      <c r="B397" s="25">
        <v>386</v>
      </c>
      <c r="C397" s="66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93"/>
      <c r="P397" s="93"/>
      <c r="Q397" s="93"/>
      <c r="R397" s="94"/>
      <c r="S397" s="93"/>
      <c r="T397" s="94"/>
      <c r="U397" s="93"/>
      <c r="V397" s="94"/>
      <c r="W397" s="93"/>
      <c r="X397" s="93"/>
      <c r="Y397" s="89"/>
      <c r="Z397" s="93"/>
      <c r="AA397" s="90"/>
      <c r="AB397" s="90"/>
      <c r="AC397" s="111"/>
      <c r="AD397" s="7"/>
      <c r="AE397" s="66"/>
      <c r="AF397" s="21">
        <f>IF(AE397="○",設定!$C$20,0)</f>
        <v>0</v>
      </c>
      <c r="AG397" s="22">
        <f t="shared" ref="AG397:AG460" si="6">SUM(AE397:AF397)</f>
        <v>0</v>
      </c>
      <c r="AI397" s="26"/>
      <c r="AJ397" s="27"/>
      <c r="AK397" s="45"/>
    </row>
    <row r="398" spans="2:37" ht="14.25" customHeight="1">
      <c r="B398" s="25">
        <v>387</v>
      </c>
      <c r="C398" s="66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93"/>
      <c r="P398" s="93"/>
      <c r="Q398" s="93"/>
      <c r="R398" s="94"/>
      <c r="S398" s="93"/>
      <c r="T398" s="94"/>
      <c r="U398" s="93"/>
      <c r="V398" s="94"/>
      <c r="W398" s="93"/>
      <c r="X398" s="93"/>
      <c r="Y398" s="89"/>
      <c r="Z398" s="93"/>
      <c r="AA398" s="90"/>
      <c r="AB398" s="90"/>
      <c r="AC398" s="111"/>
      <c r="AD398" s="7"/>
      <c r="AE398" s="66"/>
      <c r="AF398" s="21">
        <f>IF(AE398="○",設定!$C$20,0)</f>
        <v>0</v>
      </c>
      <c r="AG398" s="22">
        <f t="shared" si="6"/>
        <v>0</v>
      </c>
      <c r="AI398" s="26"/>
      <c r="AJ398" s="27"/>
      <c r="AK398" s="45"/>
    </row>
    <row r="399" spans="2:37" ht="14.25" customHeight="1">
      <c r="B399" s="25">
        <v>388</v>
      </c>
      <c r="C399" s="66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93"/>
      <c r="P399" s="93"/>
      <c r="Q399" s="93"/>
      <c r="R399" s="94"/>
      <c r="S399" s="93"/>
      <c r="T399" s="94"/>
      <c r="U399" s="93"/>
      <c r="V399" s="94"/>
      <c r="W399" s="93"/>
      <c r="X399" s="93"/>
      <c r="Y399" s="89"/>
      <c r="Z399" s="93"/>
      <c r="AA399" s="90"/>
      <c r="AB399" s="90"/>
      <c r="AC399" s="111"/>
      <c r="AD399" s="7"/>
      <c r="AE399" s="66"/>
      <c r="AF399" s="21">
        <f>IF(AE399="○",設定!$C$20,0)</f>
        <v>0</v>
      </c>
      <c r="AG399" s="22">
        <f t="shared" si="6"/>
        <v>0</v>
      </c>
      <c r="AI399" s="26"/>
      <c r="AJ399" s="27"/>
      <c r="AK399" s="45"/>
    </row>
    <row r="400" spans="2:37" ht="14.25" customHeight="1">
      <c r="B400" s="25">
        <v>389</v>
      </c>
      <c r="C400" s="66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93"/>
      <c r="P400" s="93"/>
      <c r="Q400" s="93"/>
      <c r="R400" s="94"/>
      <c r="S400" s="93"/>
      <c r="T400" s="94"/>
      <c r="U400" s="93"/>
      <c r="V400" s="94"/>
      <c r="W400" s="93"/>
      <c r="X400" s="93"/>
      <c r="Y400" s="89"/>
      <c r="Z400" s="93"/>
      <c r="AA400" s="90"/>
      <c r="AB400" s="90"/>
      <c r="AC400" s="111"/>
      <c r="AD400" s="7"/>
      <c r="AE400" s="66"/>
      <c r="AF400" s="21">
        <f>IF(AE400="○",設定!$C$20,0)</f>
        <v>0</v>
      </c>
      <c r="AG400" s="22">
        <f t="shared" si="6"/>
        <v>0</v>
      </c>
      <c r="AI400" s="26"/>
      <c r="AJ400" s="27"/>
      <c r="AK400" s="45"/>
    </row>
    <row r="401" spans="2:37" ht="14.25" customHeight="1">
      <c r="B401" s="25">
        <v>390</v>
      </c>
      <c r="C401" s="66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93"/>
      <c r="P401" s="93"/>
      <c r="Q401" s="93"/>
      <c r="R401" s="94"/>
      <c r="S401" s="93"/>
      <c r="T401" s="94"/>
      <c r="U401" s="93"/>
      <c r="V401" s="94"/>
      <c r="W401" s="93"/>
      <c r="X401" s="93"/>
      <c r="Y401" s="89"/>
      <c r="Z401" s="93"/>
      <c r="AA401" s="90"/>
      <c r="AB401" s="90"/>
      <c r="AC401" s="111"/>
      <c r="AD401" s="7"/>
      <c r="AE401" s="66"/>
      <c r="AF401" s="21">
        <f>IF(AE401="○",設定!$C$20,0)</f>
        <v>0</v>
      </c>
      <c r="AG401" s="22">
        <f t="shared" si="6"/>
        <v>0</v>
      </c>
      <c r="AI401" s="26"/>
      <c r="AJ401" s="27"/>
      <c r="AK401" s="45"/>
    </row>
    <row r="402" spans="2:37" ht="14.25" customHeight="1">
      <c r="B402" s="25">
        <v>391</v>
      </c>
      <c r="C402" s="66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93"/>
      <c r="P402" s="93"/>
      <c r="Q402" s="93"/>
      <c r="R402" s="94"/>
      <c r="S402" s="93"/>
      <c r="T402" s="94"/>
      <c r="U402" s="93"/>
      <c r="V402" s="94"/>
      <c r="W402" s="93"/>
      <c r="X402" s="93"/>
      <c r="Y402" s="89"/>
      <c r="Z402" s="93"/>
      <c r="AA402" s="90"/>
      <c r="AB402" s="90"/>
      <c r="AC402" s="111"/>
      <c r="AD402" s="7"/>
      <c r="AE402" s="66"/>
      <c r="AF402" s="21">
        <f>IF(AE402="○",設定!$C$20,0)</f>
        <v>0</v>
      </c>
      <c r="AG402" s="22">
        <f t="shared" si="6"/>
        <v>0</v>
      </c>
      <c r="AI402" s="26"/>
      <c r="AJ402" s="27"/>
      <c r="AK402" s="45"/>
    </row>
    <row r="403" spans="2:37" ht="14.25" customHeight="1">
      <c r="B403" s="25">
        <v>392</v>
      </c>
      <c r="C403" s="66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93"/>
      <c r="P403" s="93"/>
      <c r="Q403" s="93"/>
      <c r="R403" s="94"/>
      <c r="S403" s="93"/>
      <c r="T403" s="94"/>
      <c r="U403" s="93"/>
      <c r="V403" s="94"/>
      <c r="W403" s="93"/>
      <c r="X403" s="93"/>
      <c r="Y403" s="89"/>
      <c r="Z403" s="93"/>
      <c r="AA403" s="90"/>
      <c r="AB403" s="90"/>
      <c r="AC403" s="111"/>
      <c r="AD403" s="7"/>
      <c r="AE403" s="66"/>
      <c r="AF403" s="21">
        <f>IF(AE403="○",設定!$C$20,0)</f>
        <v>0</v>
      </c>
      <c r="AG403" s="22">
        <f t="shared" si="6"/>
        <v>0</v>
      </c>
      <c r="AI403" s="26"/>
      <c r="AJ403" s="27"/>
      <c r="AK403" s="45"/>
    </row>
    <row r="404" spans="2:37" ht="14.25" customHeight="1">
      <c r="B404" s="25">
        <v>393</v>
      </c>
      <c r="C404" s="66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93"/>
      <c r="P404" s="93"/>
      <c r="Q404" s="93"/>
      <c r="R404" s="94"/>
      <c r="S404" s="93"/>
      <c r="T404" s="94"/>
      <c r="U404" s="93"/>
      <c r="V404" s="94"/>
      <c r="W404" s="93"/>
      <c r="X404" s="93"/>
      <c r="Y404" s="89"/>
      <c r="Z404" s="93"/>
      <c r="AA404" s="90"/>
      <c r="AB404" s="90"/>
      <c r="AC404" s="111"/>
      <c r="AD404" s="7"/>
      <c r="AE404" s="66"/>
      <c r="AF404" s="21">
        <f>IF(AE404="○",設定!$C$20,0)</f>
        <v>0</v>
      </c>
      <c r="AG404" s="22">
        <f t="shared" si="6"/>
        <v>0</v>
      </c>
      <c r="AI404" s="26"/>
      <c r="AJ404" s="27"/>
      <c r="AK404" s="45"/>
    </row>
    <row r="405" spans="2:37" ht="14.25" customHeight="1">
      <c r="B405" s="25">
        <v>394</v>
      </c>
      <c r="C405" s="66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93"/>
      <c r="P405" s="93"/>
      <c r="Q405" s="93"/>
      <c r="R405" s="94"/>
      <c r="S405" s="93"/>
      <c r="T405" s="94"/>
      <c r="U405" s="93"/>
      <c r="V405" s="94"/>
      <c r="W405" s="93"/>
      <c r="X405" s="93"/>
      <c r="Y405" s="89"/>
      <c r="Z405" s="93"/>
      <c r="AA405" s="90"/>
      <c r="AB405" s="90"/>
      <c r="AC405" s="111"/>
      <c r="AD405" s="7"/>
      <c r="AE405" s="66"/>
      <c r="AF405" s="21">
        <f>IF(AE405="○",設定!$C$20,0)</f>
        <v>0</v>
      </c>
      <c r="AG405" s="22">
        <f t="shared" si="6"/>
        <v>0</v>
      </c>
      <c r="AI405" s="26"/>
      <c r="AJ405" s="27"/>
      <c r="AK405" s="45"/>
    </row>
    <row r="406" spans="2:37" ht="14.25" customHeight="1">
      <c r="B406" s="25">
        <v>395</v>
      </c>
      <c r="C406" s="66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93"/>
      <c r="P406" s="93"/>
      <c r="Q406" s="93"/>
      <c r="R406" s="94"/>
      <c r="S406" s="93"/>
      <c r="T406" s="94"/>
      <c r="U406" s="93"/>
      <c r="V406" s="94"/>
      <c r="W406" s="93"/>
      <c r="X406" s="93"/>
      <c r="Y406" s="89"/>
      <c r="Z406" s="93"/>
      <c r="AA406" s="90"/>
      <c r="AB406" s="90"/>
      <c r="AC406" s="111"/>
      <c r="AD406" s="7"/>
      <c r="AE406" s="66"/>
      <c r="AF406" s="21">
        <f>IF(AE406="○",設定!$C$20,0)</f>
        <v>0</v>
      </c>
      <c r="AG406" s="22">
        <f t="shared" si="6"/>
        <v>0</v>
      </c>
      <c r="AI406" s="26"/>
      <c r="AJ406" s="27"/>
      <c r="AK406" s="45"/>
    </row>
    <row r="407" spans="2:37" ht="14.25" customHeight="1">
      <c r="B407" s="25">
        <v>396</v>
      </c>
      <c r="C407" s="66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93"/>
      <c r="P407" s="93"/>
      <c r="Q407" s="93"/>
      <c r="R407" s="94"/>
      <c r="S407" s="93"/>
      <c r="T407" s="94"/>
      <c r="U407" s="93"/>
      <c r="V407" s="94"/>
      <c r="W407" s="93"/>
      <c r="X407" s="93"/>
      <c r="Y407" s="89"/>
      <c r="Z407" s="93"/>
      <c r="AA407" s="90"/>
      <c r="AB407" s="90"/>
      <c r="AC407" s="111"/>
      <c r="AD407" s="7"/>
      <c r="AE407" s="66"/>
      <c r="AF407" s="21">
        <f>IF(AE407="○",設定!$C$20,0)</f>
        <v>0</v>
      </c>
      <c r="AG407" s="22">
        <f t="shared" si="6"/>
        <v>0</v>
      </c>
      <c r="AI407" s="26"/>
      <c r="AJ407" s="27"/>
      <c r="AK407" s="45"/>
    </row>
    <row r="408" spans="2:37" ht="14.25" customHeight="1">
      <c r="B408" s="25">
        <v>397</v>
      </c>
      <c r="C408" s="66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93"/>
      <c r="P408" s="93"/>
      <c r="Q408" s="93"/>
      <c r="R408" s="94"/>
      <c r="S408" s="93"/>
      <c r="T408" s="94"/>
      <c r="U408" s="93"/>
      <c r="V408" s="94"/>
      <c r="W408" s="93"/>
      <c r="X408" s="93"/>
      <c r="Y408" s="89"/>
      <c r="Z408" s="93"/>
      <c r="AA408" s="90"/>
      <c r="AB408" s="90"/>
      <c r="AC408" s="111"/>
      <c r="AD408" s="7"/>
      <c r="AE408" s="66"/>
      <c r="AF408" s="21">
        <f>IF(AE408="○",設定!$C$20,0)</f>
        <v>0</v>
      </c>
      <c r="AG408" s="22">
        <f t="shared" si="6"/>
        <v>0</v>
      </c>
      <c r="AI408" s="26"/>
      <c r="AJ408" s="27"/>
      <c r="AK408" s="45"/>
    </row>
    <row r="409" spans="2:37" ht="14.25" customHeight="1">
      <c r="B409" s="25">
        <v>398</v>
      </c>
      <c r="C409" s="66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93"/>
      <c r="P409" s="93"/>
      <c r="Q409" s="93"/>
      <c r="R409" s="94"/>
      <c r="S409" s="93"/>
      <c r="T409" s="94"/>
      <c r="U409" s="93"/>
      <c r="V409" s="94"/>
      <c r="W409" s="93"/>
      <c r="X409" s="93"/>
      <c r="Y409" s="89"/>
      <c r="Z409" s="93"/>
      <c r="AA409" s="90"/>
      <c r="AB409" s="90"/>
      <c r="AC409" s="111"/>
      <c r="AD409" s="7"/>
      <c r="AE409" s="66"/>
      <c r="AF409" s="21">
        <f>IF(AE409="○",設定!$C$20,0)</f>
        <v>0</v>
      </c>
      <c r="AG409" s="22">
        <f t="shared" si="6"/>
        <v>0</v>
      </c>
      <c r="AI409" s="26"/>
      <c r="AJ409" s="27"/>
      <c r="AK409" s="45"/>
    </row>
    <row r="410" spans="2:37" ht="14.25" customHeight="1">
      <c r="B410" s="25">
        <v>399</v>
      </c>
      <c r="C410" s="66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93"/>
      <c r="P410" s="93"/>
      <c r="Q410" s="93"/>
      <c r="R410" s="94"/>
      <c r="S410" s="93"/>
      <c r="T410" s="94"/>
      <c r="U410" s="93"/>
      <c r="V410" s="94"/>
      <c r="W410" s="93"/>
      <c r="X410" s="93"/>
      <c r="Y410" s="89"/>
      <c r="Z410" s="93"/>
      <c r="AA410" s="90"/>
      <c r="AB410" s="90"/>
      <c r="AC410" s="111"/>
      <c r="AD410" s="7"/>
      <c r="AE410" s="66"/>
      <c r="AF410" s="21">
        <f>IF(AE410="○",設定!$C$20,0)</f>
        <v>0</v>
      </c>
      <c r="AG410" s="22">
        <f t="shared" si="6"/>
        <v>0</v>
      </c>
      <c r="AI410" s="26"/>
      <c r="AJ410" s="27"/>
      <c r="AK410" s="45"/>
    </row>
    <row r="411" spans="2:37" ht="14.25" customHeight="1">
      <c r="B411" s="25">
        <v>400</v>
      </c>
      <c r="C411" s="66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93"/>
      <c r="P411" s="93"/>
      <c r="Q411" s="93"/>
      <c r="R411" s="94"/>
      <c r="S411" s="93"/>
      <c r="T411" s="94"/>
      <c r="U411" s="93"/>
      <c r="V411" s="94"/>
      <c r="W411" s="93"/>
      <c r="X411" s="93"/>
      <c r="Y411" s="89"/>
      <c r="Z411" s="93"/>
      <c r="AA411" s="90"/>
      <c r="AB411" s="90"/>
      <c r="AC411" s="111"/>
      <c r="AD411" s="7"/>
      <c r="AE411" s="66"/>
      <c r="AF411" s="21">
        <f>IF(AE411="○",設定!$C$20,0)</f>
        <v>0</v>
      </c>
      <c r="AG411" s="22">
        <f t="shared" si="6"/>
        <v>0</v>
      </c>
      <c r="AI411" s="26"/>
      <c r="AJ411" s="27"/>
      <c r="AK411" s="45"/>
    </row>
    <row r="412" spans="2:37" ht="14.25" customHeight="1">
      <c r="B412" s="25">
        <v>401</v>
      </c>
      <c r="C412" s="66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93"/>
      <c r="P412" s="93"/>
      <c r="Q412" s="93"/>
      <c r="R412" s="94"/>
      <c r="S412" s="93"/>
      <c r="T412" s="94"/>
      <c r="U412" s="93"/>
      <c r="V412" s="94"/>
      <c r="W412" s="93"/>
      <c r="X412" s="93"/>
      <c r="Y412" s="89"/>
      <c r="Z412" s="93"/>
      <c r="AA412" s="90"/>
      <c r="AB412" s="90"/>
      <c r="AC412" s="111"/>
      <c r="AD412" s="7"/>
      <c r="AE412" s="66"/>
      <c r="AF412" s="21">
        <f>IF(AE412="○",設定!$C$20,0)</f>
        <v>0</v>
      </c>
      <c r="AG412" s="22">
        <f t="shared" si="6"/>
        <v>0</v>
      </c>
      <c r="AI412" s="26"/>
      <c r="AJ412" s="27"/>
      <c r="AK412" s="45"/>
    </row>
    <row r="413" spans="2:37" ht="14.25" customHeight="1">
      <c r="B413" s="25">
        <v>402</v>
      </c>
      <c r="C413" s="66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93"/>
      <c r="P413" s="93"/>
      <c r="Q413" s="93"/>
      <c r="R413" s="94"/>
      <c r="S413" s="93"/>
      <c r="T413" s="94"/>
      <c r="U413" s="93"/>
      <c r="V413" s="94"/>
      <c r="W413" s="93"/>
      <c r="X413" s="93"/>
      <c r="Y413" s="89"/>
      <c r="Z413" s="93"/>
      <c r="AA413" s="90"/>
      <c r="AB413" s="90"/>
      <c r="AC413" s="111"/>
      <c r="AD413" s="7"/>
      <c r="AE413" s="66"/>
      <c r="AF413" s="21">
        <f>IF(AE413="○",設定!$C$20,0)</f>
        <v>0</v>
      </c>
      <c r="AG413" s="22">
        <f t="shared" si="6"/>
        <v>0</v>
      </c>
      <c r="AI413" s="26"/>
      <c r="AJ413" s="27"/>
      <c r="AK413" s="45"/>
    </row>
    <row r="414" spans="2:37" ht="14.25" customHeight="1">
      <c r="B414" s="25">
        <v>403</v>
      </c>
      <c r="C414" s="66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93"/>
      <c r="P414" s="93"/>
      <c r="Q414" s="93"/>
      <c r="R414" s="94"/>
      <c r="S414" s="93"/>
      <c r="T414" s="94"/>
      <c r="U414" s="93"/>
      <c r="V414" s="94"/>
      <c r="W414" s="93"/>
      <c r="X414" s="93"/>
      <c r="Y414" s="89"/>
      <c r="Z414" s="93"/>
      <c r="AA414" s="90"/>
      <c r="AB414" s="90"/>
      <c r="AC414" s="111"/>
      <c r="AD414" s="7"/>
      <c r="AE414" s="66"/>
      <c r="AF414" s="21">
        <f>IF(AE414="○",設定!$C$20,0)</f>
        <v>0</v>
      </c>
      <c r="AG414" s="22">
        <f t="shared" si="6"/>
        <v>0</v>
      </c>
      <c r="AI414" s="26"/>
      <c r="AJ414" s="27"/>
      <c r="AK414" s="45"/>
    </row>
    <row r="415" spans="2:37" ht="14.25" customHeight="1">
      <c r="B415" s="25">
        <v>404</v>
      </c>
      <c r="C415" s="66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93"/>
      <c r="P415" s="93"/>
      <c r="Q415" s="93"/>
      <c r="R415" s="94"/>
      <c r="S415" s="93"/>
      <c r="T415" s="94"/>
      <c r="U415" s="93"/>
      <c r="V415" s="94"/>
      <c r="W415" s="93"/>
      <c r="X415" s="93"/>
      <c r="Y415" s="89"/>
      <c r="Z415" s="93"/>
      <c r="AA415" s="90"/>
      <c r="AB415" s="90"/>
      <c r="AC415" s="111"/>
      <c r="AD415" s="7"/>
      <c r="AE415" s="66"/>
      <c r="AF415" s="21">
        <f>IF(AE415="○",設定!$C$20,0)</f>
        <v>0</v>
      </c>
      <c r="AG415" s="22">
        <f t="shared" si="6"/>
        <v>0</v>
      </c>
      <c r="AI415" s="26"/>
      <c r="AJ415" s="27"/>
      <c r="AK415" s="45"/>
    </row>
    <row r="416" spans="2:37" ht="14.25" customHeight="1">
      <c r="B416" s="25">
        <v>405</v>
      </c>
      <c r="C416" s="66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93"/>
      <c r="P416" s="93"/>
      <c r="Q416" s="93"/>
      <c r="R416" s="94"/>
      <c r="S416" s="93"/>
      <c r="T416" s="94"/>
      <c r="U416" s="93"/>
      <c r="V416" s="94"/>
      <c r="W416" s="93"/>
      <c r="X416" s="93"/>
      <c r="Y416" s="89"/>
      <c r="Z416" s="93"/>
      <c r="AA416" s="90"/>
      <c r="AB416" s="90"/>
      <c r="AC416" s="111"/>
      <c r="AD416" s="7"/>
      <c r="AE416" s="66"/>
      <c r="AF416" s="21">
        <f>IF(AE416="○",設定!$C$20,0)</f>
        <v>0</v>
      </c>
      <c r="AG416" s="22">
        <f t="shared" si="6"/>
        <v>0</v>
      </c>
      <c r="AI416" s="26"/>
      <c r="AJ416" s="27"/>
      <c r="AK416" s="45"/>
    </row>
    <row r="417" spans="2:37" ht="14.25" customHeight="1">
      <c r="B417" s="25">
        <v>406</v>
      </c>
      <c r="C417" s="66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93"/>
      <c r="P417" s="93"/>
      <c r="Q417" s="93"/>
      <c r="R417" s="94"/>
      <c r="S417" s="93"/>
      <c r="T417" s="94"/>
      <c r="U417" s="93"/>
      <c r="V417" s="94"/>
      <c r="W417" s="93"/>
      <c r="X417" s="93"/>
      <c r="Y417" s="89"/>
      <c r="Z417" s="93"/>
      <c r="AA417" s="90"/>
      <c r="AB417" s="90"/>
      <c r="AC417" s="111"/>
      <c r="AD417" s="7"/>
      <c r="AE417" s="66"/>
      <c r="AF417" s="21">
        <f>IF(AE417="○",設定!$C$20,0)</f>
        <v>0</v>
      </c>
      <c r="AG417" s="22">
        <f t="shared" si="6"/>
        <v>0</v>
      </c>
      <c r="AI417" s="26"/>
      <c r="AJ417" s="27"/>
      <c r="AK417" s="45"/>
    </row>
    <row r="418" spans="2:37" ht="14.25" customHeight="1">
      <c r="B418" s="25">
        <v>407</v>
      </c>
      <c r="C418" s="66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93"/>
      <c r="P418" s="93"/>
      <c r="Q418" s="93"/>
      <c r="R418" s="94"/>
      <c r="S418" s="93"/>
      <c r="T418" s="94"/>
      <c r="U418" s="93"/>
      <c r="V418" s="94"/>
      <c r="W418" s="93"/>
      <c r="X418" s="93"/>
      <c r="Y418" s="89"/>
      <c r="Z418" s="93"/>
      <c r="AA418" s="90"/>
      <c r="AB418" s="90"/>
      <c r="AC418" s="111"/>
      <c r="AD418" s="7"/>
      <c r="AE418" s="66"/>
      <c r="AF418" s="21">
        <f>IF(AE418="○",設定!$C$20,0)</f>
        <v>0</v>
      </c>
      <c r="AG418" s="22">
        <f t="shared" si="6"/>
        <v>0</v>
      </c>
      <c r="AI418" s="26"/>
      <c r="AJ418" s="27"/>
      <c r="AK418" s="45"/>
    </row>
    <row r="419" spans="2:37" ht="14.25" customHeight="1">
      <c r="B419" s="25">
        <v>408</v>
      </c>
      <c r="C419" s="66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93"/>
      <c r="P419" s="93"/>
      <c r="Q419" s="93"/>
      <c r="R419" s="94"/>
      <c r="S419" s="93"/>
      <c r="T419" s="94"/>
      <c r="U419" s="93"/>
      <c r="V419" s="94"/>
      <c r="W419" s="93"/>
      <c r="X419" s="93"/>
      <c r="Y419" s="89"/>
      <c r="Z419" s="93"/>
      <c r="AA419" s="90"/>
      <c r="AB419" s="90"/>
      <c r="AC419" s="111"/>
      <c r="AD419" s="7"/>
      <c r="AE419" s="66"/>
      <c r="AF419" s="21">
        <f>IF(AE419="○",設定!$C$20,0)</f>
        <v>0</v>
      </c>
      <c r="AG419" s="22">
        <f t="shared" si="6"/>
        <v>0</v>
      </c>
      <c r="AI419" s="26"/>
      <c r="AJ419" s="27"/>
      <c r="AK419" s="45"/>
    </row>
    <row r="420" spans="2:37" ht="14.25" customHeight="1">
      <c r="B420" s="25">
        <v>409</v>
      </c>
      <c r="C420" s="66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93"/>
      <c r="P420" s="93"/>
      <c r="Q420" s="93"/>
      <c r="R420" s="94"/>
      <c r="S420" s="93"/>
      <c r="T420" s="94"/>
      <c r="U420" s="93"/>
      <c r="V420" s="94"/>
      <c r="W420" s="93"/>
      <c r="X420" s="93"/>
      <c r="Y420" s="89"/>
      <c r="Z420" s="93"/>
      <c r="AA420" s="90"/>
      <c r="AB420" s="90"/>
      <c r="AC420" s="111"/>
      <c r="AD420" s="7"/>
      <c r="AE420" s="66"/>
      <c r="AF420" s="21">
        <f>IF(AE420="○",設定!$C$20,0)</f>
        <v>0</v>
      </c>
      <c r="AG420" s="22">
        <f t="shared" si="6"/>
        <v>0</v>
      </c>
      <c r="AI420" s="26"/>
      <c r="AJ420" s="27"/>
      <c r="AK420" s="45"/>
    </row>
    <row r="421" spans="2:37" ht="14.25" customHeight="1">
      <c r="B421" s="25">
        <v>410</v>
      </c>
      <c r="C421" s="66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93"/>
      <c r="P421" s="93"/>
      <c r="Q421" s="93"/>
      <c r="R421" s="94"/>
      <c r="S421" s="93"/>
      <c r="T421" s="94"/>
      <c r="U421" s="93"/>
      <c r="V421" s="94"/>
      <c r="W421" s="93"/>
      <c r="X421" s="93"/>
      <c r="Y421" s="89"/>
      <c r="Z421" s="93"/>
      <c r="AA421" s="90"/>
      <c r="AB421" s="90"/>
      <c r="AC421" s="111"/>
      <c r="AD421" s="7"/>
      <c r="AE421" s="66"/>
      <c r="AF421" s="21">
        <f>IF(AE421="○",設定!$C$20,0)</f>
        <v>0</v>
      </c>
      <c r="AG421" s="22">
        <f t="shared" si="6"/>
        <v>0</v>
      </c>
      <c r="AI421" s="26"/>
      <c r="AJ421" s="27"/>
      <c r="AK421" s="45"/>
    </row>
    <row r="422" spans="2:37" ht="14.25" customHeight="1">
      <c r="B422" s="25">
        <v>411</v>
      </c>
      <c r="C422" s="66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93"/>
      <c r="P422" s="93"/>
      <c r="Q422" s="93"/>
      <c r="R422" s="94"/>
      <c r="S422" s="93"/>
      <c r="T422" s="94"/>
      <c r="U422" s="93"/>
      <c r="V422" s="94"/>
      <c r="W422" s="93"/>
      <c r="X422" s="93"/>
      <c r="Y422" s="89"/>
      <c r="Z422" s="93"/>
      <c r="AA422" s="90"/>
      <c r="AB422" s="90"/>
      <c r="AC422" s="111"/>
      <c r="AD422" s="7"/>
      <c r="AE422" s="66"/>
      <c r="AF422" s="21">
        <f>IF(AE422="○",設定!$C$20,0)</f>
        <v>0</v>
      </c>
      <c r="AG422" s="22">
        <f t="shared" si="6"/>
        <v>0</v>
      </c>
      <c r="AI422" s="26"/>
      <c r="AJ422" s="27"/>
      <c r="AK422" s="45"/>
    </row>
    <row r="423" spans="2:37" ht="14.25" customHeight="1">
      <c r="B423" s="25">
        <v>412</v>
      </c>
      <c r="C423" s="66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93"/>
      <c r="P423" s="93"/>
      <c r="Q423" s="93"/>
      <c r="R423" s="94"/>
      <c r="S423" s="93"/>
      <c r="T423" s="94"/>
      <c r="U423" s="93"/>
      <c r="V423" s="94"/>
      <c r="W423" s="93"/>
      <c r="X423" s="93"/>
      <c r="Y423" s="89"/>
      <c r="Z423" s="93"/>
      <c r="AA423" s="90"/>
      <c r="AB423" s="90"/>
      <c r="AC423" s="111"/>
      <c r="AD423" s="7"/>
      <c r="AE423" s="66"/>
      <c r="AF423" s="21">
        <f>IF(AE423="○",設定!$C$20,0)</f>
        <v>0</v>
      </c>
      <c r="AG423" s="22">
        <f t="shared" si="6"/>
        <v>0</v>
      </c>
      <c r="AI423" s="26"/>
      <c r="AJ423" s="27"/>
      <c r="AK423" s="45"/>
    </row>
    <row r="424" spans="2:37" ht="14.25" customHeight="1">
      <c r="B424" s="25">
        <v>413</v>
      </c>
      <c r="C424" s="66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93"/>
      <c r="P424" s="93"/>
      <c r="Q424" s="93"/>
      <c r="R424" s="94"/>
      <c r="S424" s="93"/>
      <c r="T424" s="94"/>
      <c r="U424" s="93"/>
      <c r="V424" s="94"/>
      <c r="W424" s="93"/>
      <c r="X424" s="93"/>
      <c r="Y424" s="89"/>
      <c r="Z424" s="93"/>
      <c r="AA424" s="90"/>
      <c r="AB424" s="90"/>
      <c r="AC424" s="111"/>
      <c r="AD424" s="7"/>
      <c r="AE424" s="66"/>
      <c r="AF424" s="21">
        <f>IF(AE424="○",設定!$C$20,0)</f>
        <v>0</v>
      </c>
      <c r="AG424" s="22">
        <f t="shared" si="6"/>
        <v>0</v>
      </c>
      <c r="AI424" s="26"/>
      <c r="AJ424" s="27"/>
      <c r="AK424" s="45"/>
    </row>
    <row r="425" spans="2:37" ht="14.25" customHeight="1">
      <c r="B425" s="25">
        <v>414</v>
      </c>
      <c r="C425" s="66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93"/>
      <c r="P425" s="93"/>
      <c r="Q425" s="93"/>
      <c r="R425" s="94"/>
      <c r="S425" s="93"/>
      <c r="T425" s="94"/>
      <c r="U425" s="93"/>
      <c r="V425" s="94"/>
      <c r="W425" s="93"/>
      <c r="X425" s="93"/>
      <c r="Y425" s="89"/>
      <c r="Z425" s="93"/>
      <c r="AA425" s="90"/>
      <c r="AB425" s="90"/>
      <c r="AC425" s="111"/>
      <c r="AD425" s="7"/>
      <c r="AE425" s="66"/>
      <c r="AF425" s="21">
        <f>IF(AE425="○",設定!$C$20,0)</f>
        <v>0</v>
      </c>
      <c r="AG425" s="22">
        <f t="shared" si="6"/>
        <v>0</v>
      </c>
      <c r="AI425" s="26"/>
      <c r="AJ425" s="27"/>
      <c r="AK425" s="45"/>
    </row>
    <row r="426" spans="2:37" ht="14.25" customHeight="1">
      <c r="B426" s="25">
        <v>415</v>
      </c>
      <c r="C426" s="66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93"/>
      <c r="P426" s="93"/>
      <c r="Q426" s="93"/>
      <c r="R426" s="94"/>
      <c r="S426" s="93"/>
      <c r="T426" s="94"/>
      <c r="U426" s="93"/>
      <c r="V426" s="94"/>
      <c r="W426" s="93"/>
      <c r="X426" s="93"/>
      <c r="Y426" s="89"/>
      <c r="Z426" s="93"/>
      <c r="AA426" s="90"/>
      <c r="AB426" s="90"/>
      <c r="AC426" s="111"/>
      <c r="AD426" s="7"/>
      <c r="AE426" s="66"/>
      <c r="AF426" s="21">
        <f>IF(AE426="○",設定!$C$20,0)</f>
        <v>0</v>
      </c>
      <c r="AG426" s="22">
        <f t="shared" si="6"/>
        <v>0</v>
      </c>
      <c r="AI426" s="26"/>
      <c r="AJ426" s="27"/>
      <c r="AK426" s="45"/>
    </row>
    <row r="427" spans="2:37" ht="14.25" customHeight="1">
      <c r="B427" s="25">
        <v>416</v>
      </c>
      <c r="C427" s="66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93"/>
      <c r="P427" s="93"/>
      <c r="Q427" s="93"/>
      <c r="R427" s="94"/>
      <c r="S427" s="93"/>
      <c r="T427" s="94"/>
      <c r="U427" s="93"/>
      <c r="V427" s="94"/>
      <c r="W427" s="93"/>
      <c r="X427" s="93"/>
      <c r="Y427" s="89"/>
      <c r="Z427" s="93"/>
      <c r="AA427" s="90"/>
      <c r="AB427" s="90"/>
      <c r="AC427" s="111"/>
      <c r="AD427" s="7"/>
      <c r="AE427" s="66"/>
      <c r="AF427" s="21">
        <f>IF(AE427="○",設定!$C$20,0)</f>
        <v>0</v>
      </c>
      <c r="AG427" s="22">
        <f t="shared" si="6"/>
        <v>0</v>
      </c>
      <c r="AI427" s="26"/>
      <c r="AJ427" s="27"/>
      <c r="AK427" s="45"/>
    </row>
    <row r="428" spans="2:37" ht="14.25" customHeight="1">
      <c r="B428" s="25">
        <v>417</v>
      </c>
      <c r="C428" s="66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93"/>
      <c r="P428" s="93"/>
      <c r="Q428" s="93"/>
      <c r="R428" s="94"/>
      <c r="S428" s="93"/>
      <c r="T428" s="94"/>
      <c r="U428" s="93"/>
      <c r="V428" s="94"/>
      <c r="W428" s="93"/>
      <c r="X428" s="93"/>
      <c r="Y428" s="89"/>
      <c r="Z428" s="93"/>
      <c r="AA428" s="90"/>
      <c r="AB428" s="90"/>
      <c r="AC428" s="111"/>
      <c r="AD428" s="7"/>
      <c r="AE428" s="66"/>
      <c r="AF428" s="21">
        <f>IF(AE428="○",設定!$C$20,0)</f>
        <v>0</v>
      </c>
      <c r="AG428" s="22">
        <f t="shared" si="6"/>
        <v>0</v>
      </c>
      <c r="AI428" s="26"/>
      <c r="AJ428" s="27"/>
      <c r="AK428" s="45"/>
    </row>
    <row r="429" spans="2:37" ht="14.25" customHeight="1">
      <c r="B429" s="25">
        <v>418</v>
      </c>
      <c r="C429" s="66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93"/>
      <c r="P429" s="93"/>
      <c r="Q429" s="93"/>
      <c r="R429" s="94"/>
      <c r="S429" s="93"/>
      <c r="T429" s="94"/>
      <c r="U429" s="93"/>
      <c r="V429" s="94"/>
      <c r="W429" s="93"/>
      <c r="X429" s="93"/>
      <c r="Y429" s="89"/>
      <c r="Z429" s="93"/>
      <c r="AA429" s="90"/>
      <c r="AB429" s="90"/>
      <c r="AC429" s="111"/>
      <c r="AD429" s="7"/>
      <c r="AE429" s="66"/>
      <c r="AF429" s="21">
        <f>IF(AE429="○",設定!$C$20,0)</f>
        <v>0</v>
      </c>
      <c r="AG429" s="22">
        <f t="shared" si="6"/>
        <v>0</v>
      </c>
      <c r="AI429" s="26"/>
      <c r="AJ429" s="27"/>
      <c r="AK429" s="45"/>
    </row>
    <row r="430" spans="2:37" ht="14.25" customHeight="1">
      <c r="B430" s="25">
        <v>419</v>
      </c>
      <c r="C430" s="66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93"/>
      <c r="P430" s="93"/>
      <c r="Q430" s="93"/>
      <c r="R430" s="94"/>
      <c r="S430" s="93"/>
      <c r="T430" s="94"/>
      <c r="U430" s="93"/>
      <c r="V430" s="94"/>
      <c r="W430" s="93"/>
      <c r="X430" s="93"/>
      <c r="Y430" s="89"/>
      <c r="Z430" s="93"/>
      <c r="AA430" s="90"/>
      <c r="AB430" s="90"/>
      <c r="AC430" s="111"/>
      <c r="AD430" s="7"/>
      <c r="AE430" s="66"/>
      <c r="AF430" s="21">
        <f>IF(AE430="○",設定!$C$20,0)</f>
        <v>0</v>
      </c>
      <c r="AG430" s="22">
        <f t="shared" si="6"/>
        <v>0</v>
      </c>
      <c r="AI430" s="26"/>
      <c r="AJ430" s="27"/>
      <c r="AK430" s="45"/>
    </row>
    <row r="431" spans="2:37" ht="14.25" customHeight="1">
      <c r="B431" s="25">
        <v>420</v>
      </c>
      <c r="C431" s="66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93"/>
      <c r="P431" s="93"/>
      <c r="Q431" s="93"/>
      <c r="R431" s="94"/>
      <c r="S431" s="93"/>
      <c r="T431" s="94"/>
      <c r="U431" s="93"/>
      <c r="V431" s="94"/>
      <c r="W431" s="93"/>
      <c r="X431" s="93"/>
      <c r="Y431" s="89"/>
      <c r="Z431" s="93"/>
      <c r="AA431" s="90"/>
      <c r="AB431" s="90"/>
      <c r="AC431" s="111"/>
      <c r="AD431" s="7"/>
      <c r="AE431" s="66"/>
      <c r="AF431" s="21">
        <f>IF(AE431="○",設定!$C$20,0)</f>
        <v>0</v>
      </c>
      <c r="AG431" s="22">
        <f t="shared" si="6"/>
        <v>0</v>
      </c>
      <c r="AI431" s="26"/>
      <c r="AJ431" s="27"/>
      <c r="AK431" s="45"/>
    </row>
    <row r="432" spans="2:37" ht="14.25" customHeight="1">
      <c r="B432" s="25">
        <v>421</v>
      </c>
      <c r="C432" s="66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93"/>
      <c r="P432" s="93"/>
      <c r="Q432" s="93"/>
      <c r="R432" s="94"/>
      <c r="S432" s="93"/>
      <c r="T432" s="94"/>
      <c r="U432" s="93"/>
      <c r="V432" s="94"/>
      <c r="W432" s="93"/>
      <c r="X432" s="93"/>
      <c r="Y432" s="89"/>
      <c r="Z432" s="93"/>
      <c r="AA432" s="90"/>
      <c r="AB432" s="90"/>
      <c r="AC432" s="111"/>
      <c r="AD432" s="7"/>
      <c r="AE432" s="66"/>
      <c r="AF432" s="21">
        <f>IF(AE432="○",設定!$C$20,0)</f>
        <v>0</v>
      </c>
      <c r="AG432" s="22">
        <f t="shared" si="6"/>
        <v>0</v>
      </c>
      <c r="AI432" s="26"/>
      <c r="AJ432" s="27"/>
      <c r="AK432" s="45"/>
    </row>
    <row r="433" spans="2:37" ht="14.25" customHeight="1">
      <c r="B433" s="25">
        <v>422</v>
      </c>
      <c r="C433" s="66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93"/>
      <c r="P433" s="93"/>
      <c r="Q433" s="93"/>
      <c r="R433" s="94"/>
      <c r="S433" s="93"/>
      <c r="T433" s="94"/>
      <c r="U433" s="93"/>
      <c r="V433" s="94"/>
      <c r="W433" s="93"/>
      <c r="X433" s="93"/>
      <c r="Y433" s="89"/>
      <c r="Z433" s="93"/>
      <c r="AA433" s="90"/>
      <c r="AB433" s="90"/>
      <c r="AC433" s="111"/>
      <c r="AD433" s="7"/>
      <c r="AE433" s="66"/>
      <c r="AF433" s="21">
        <f>IF(AE433="○",設定!$C$20,0)</f>
        <v>0</v>
      </c>
      <c r="AG433" s="22">
        <f t="shared" si="6"/>
        <v>0</v>
      </c>
      <c r="AI433" s="26"/>
      <c r="AJ433" s="27"/>
      <c r="AK433" s="45"/>
    </row>
    <row r="434" spans="2:37" ht="14.25" customHeight="1">
      <c r="B434" s="25">
        <v>423</v>
      </c>
      <c r="C434" s="66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93"/>
      <c r="P434" s="93"/>
      <c r="Q434" s="93"/>
      <c r="R434" s="94"/>
      <c r="S434" s="93"/>
      <c r="T434" s="94"/>
      <c r="U434" s="93"/>
      <c r="V434" s="94"/>
      <c r="W434" s="93"/>
      <c r="X434" s="93"/>
      <c r="Y434" s="89"/>
      <c r="Z434" s="93"/>
      <c r="AA434" s="90"/>
      <c r="AB434" s="90"/>
      <c r="AC434" s="111"/>
      <c r="AD434" s="7"/>
      <c r="AE434" s="66"/>
      <c r="AF434" s="21">
        <f>IF(AE434="○",設定!$C$20,0)</f>
        <v>0</v>
      </c>
      <c r="AG434" s="22">
        <f t="shared" si="6"/>
        <v>0</v>
      </c>
      <c r="AI434" s="26"/>
      <c r="AJ434" s="27"/>
      <c r="AK434" s="45"/>
    </row>
    <row r="435" spans="2:37" ht="14.25" customHeight="1">
      <c r="B435" s="25">
        <v>424</v>
      </c>
      <c r="C435" s="66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93"/>
      <c r="P435" s="93"/>
      <c r="Q435" s="93"/>
      <c r="R435" s="94"/>
      <c r="S435" s="93"/>
      <c r="T435" s="94"/>
      <c r="U435" s="93"/>
      <c r="V435" s="94"/>
      <c r="W435" s="93"/>
      <c r="X435" s="93"/>
      <c r="Y435" s="89"/>
      <c r="Z435" s="93"/>
      <c r="AA435" s="90"/>
      <c r="AB435" s="90"/>
      <c r="AC435" s="111"/>
      <c r="AD435" s="7"/>
      <c r="AE435" s="66"/>
      <c r="AF435" s="21">
        <f>IF(AE435="○",設定!$C$20,0)</f>
        <v>0</v>
      </c>
      <c r="AG435" s="22">
        <f t="shared" si="6"/>
        <v>0</v>
      </c>
      <c r="AI435" s="26"/>
      <c r="AJ435" s="27"/>
      <c r="AK435" s="45"/>
    </row>
    <row r="436" spans="2:37" ht="14.25" customHeight="1">
      <c r="B436" s="25">
        <v>425</v>
      </c>
      <c r="C436" s="66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93"/>
      <c r="P436" s="93"/>
      <c r="Q436" s="93"/>
      <c r="R436" s="94"/>
      <c r="S436" s="93"/>
      <c r="T436" s="94"/>
      <c r="U436" s="93"/>
      <c r="V436" s="94"/>
      <c r="W436" s="93"/>
      <c r="X436" s="93"/>
      <c r="Y436" s="89"/>
      <c r="Z436" s="93"/>
      <c r="AA436" s="90"/>
      <c r="AB436" s="90"/>
      <c r="AC436" s="111"/>
      <c r="AD436" s="7"/>
      <c r="AE436" s="66"/>
      <c r="AF436" s="21">
        <f>IF(AE436="○",設定!$C$20,0)</f>
        <v>0</v>
      </c>
      <c r="AG436" s="22">
        <f t="shared" si="6"/>
        <v>0</v>
      </c>
      <c r="AI436" s="26"/>
      <c r="AJ436" s="27"/>
      <c r="AK436" s="45"/>
    </row>
    <row r="437" spans="2:37" ht="14.25" customHeight="1">
      <c r="B437" s="25">
        <v>426</v>
      </c>
      <c r="C437" s="66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93"/>
      <c r="P437" s="93"/>
      <c r="Q437" s="93"/>
      <c r="R437" s="94"/>
      <c r="S437" s="93"/>
      <c r="T437" s="94"/>
      <c r="U437" s="93"/>
      <c r="V437" s="94"/>
      <c r="W437" s="93"/>
      <c r="X437" s="93"/>
      <c r="Y437" s="89"/>
      <c r="Z437" s="93"/>
      <c r="AA437" s="90"/>
      <c r="AB437" s="90"/>
      <c r="AC437" s="111"/>
      <c r="AD437" s="7"/>
      <c r="AE437" s="66"/>
      <c r="AF437" s="21">
        <f>IF(AE437="○",設定!$C$20,0)</f>
        <v>0</v>
      </c>
      <c r="AG437" s="22">
        <f t="shared" si="6"/>
        <v>0</v>
      </c>
      <c r="AI437" s="26"/>
      <c r="AJ437" s="27"/>
      <c r="AK437" s="45"/>
    </row>
    <row r="438" spans="2:37" ht="14.25" customHeight="1">
      <c r="B438" s="25">
        <v>427</v>
      </c>
      <c r="C438" s="66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93"/>
      <c r="P438" s="93"/>
      <c r="Q438" s="93"/>
      <c r="R438" s="94"/>
      <c r="S438" s="93"/>
      <c r="T438" s="94"/>
      <c r="U438" s="93"/>
      <c r="V438" s="94"/>
      <c r="W438" s="93"/>
      <c r="X438" s="93"/>
      <c r="Y438" s="89"/>
      <c r="Z438" s="93"/>
      <c r="AA438" s="90"/>
      <c r="AB438" s="90"/>
      <c r="AC438" s="111"/>
      <c r="AD438" s="7"/>
      <c r="AE438" s="66"/>
      <c r="AF438" s="21">
        <f>IF(AE438="○",設定!$C$20,0)</f>
        <v>0</v>
      </c>
      <c r="AG438" s="22">
        <f t="shared" si="6"/>
        <v>0</v>
      </c>
      <c r="AI438" s="26"/>
      <c r="AJ438" s="27"/>
      <c r="AK438" s="45"/>
    </row>
    <row r="439" spans="2:37" ht="14.25" customHeight="1">
      <c r="B439" s="25">
        <v>428</v>
      </c>
      <c r="C439" s="66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93"/>
      <c r="P439" s="93"/>
      <c r="Q439" s="93"/>
      <c r="R439" s="94"/>
      <c r="S439" s="93"/>
      <c r="T439" s="94"/>
      <c r="U439" s="93"/>
      <c r="V439" s="94"/>
      <c r="W439" s="93"/>
      <c r="X439" s="93"/>
      <c r="Y439" s="89"/>
      <c r="Z439" s="93"/>
      <c r="AA439" s="90"/>
      <c r="AB439" s="90"/>
      <c r="AC439" s="111"/>
      <c r="AD439" s="7"/>
      <c r="AE439" s="66"/>
      <c r="AF439" s="21">
        <f>IF(AE439="○",設定!$C$20,0)</f>
        <v>0</v>
      </c>
      <c r="AG439" s="22">
        <f t="shared" si="6"/>
        <v>0</v>
      </c>
      <c r="AI439" s="26"/>
      <c r="AJ439" s="27"/>
      <c r="AK439" s="45"/>
    </row>
    <row r="440" spans="2:37" ht="14.25" customHeight="1">
      <c r="B440" s="25">
        <v>429</v>
      </c>
      <c r="C440" s="66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93"/>
      <c r="P440" s="93"/>
      <c r="Q440" s="93"/>
      <c r="R440" s="94"/>
      <c r="S440" s="93"/>
      <c r="T440" s="94"/>
      <c r="U440" s="93"/>
      <c r="V440" s="94"/>
      <c r="W440" s="93"/>
      <c r="X440" s="93"/>
      <c r="Y440" s="89"/>
      <c r="Z440" s="93"/>
      <c r="AA440" s="90"/>
      <c r="AB440" s="90"/>
      <c r="AC440" s="111"/>
      <c r="AD440" s="7"/>
      <c r="AE440" s="66"/>
      <c r="AF440" s="21">
        <f>IF(AE440="○",設定!$C$20,0)</f>
        <v>0</v>
      </c>
      <c r="AG440" s="22">
        <f t="shared" si="6"/>
        <v>0</v>
      </c>
      <c r="AI440" s="26"/>
      <c r="AJ440" s="27"/>
      <c r="AK440" s="45"/>
    </row>
    <row r="441" spans="2:37" ht="14.25" customHeight="1">
      <c r="B441" s="25">
        <v>430</v>
      </c>
      <c r="C441" s="66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93"/>
      <c r="P441" s="93"/>
      <c r="Q441" s="93"/>
      <c r="R441" s="94"/>
      <c r="S441" s="93"/>
      <c r="T441" s="94"/>
      <c r="U441" s="93"/>
      <c r="V441" s="94"/>
      <c r="W441" s="93"/>
      <c r="X441" s="93"/>
      <c r="Y441" s="89"/>
      <c r="Z441" s="93"/>
      <c r="AA441" s="90"/>
      <c r="AB441" s="90"/>
      <c r="AC441" s="111"/>
      <c r="AD441" s="7"/>
      <c r="AE441" s="66"/>
      <c r="AF441" s="21">
        <f>IF(AE441="○",設定!$C$20,0)</f>
        <v>0</v>
      </c>
      <c r="AG441" s="22">
        <f t="shared" si="6"/>
        <v>0</v>
      </c>
      <c r="AI441" s="26"/>
      <c r="AJ441" s="27"/>
      <c r="AK441" s="45"/>
    </row>
    <row r="442" spans="2:37" ht="14.25" customHeight="1">
      <c r="B442" s="25">
        <v>431</v>
      </c>
      <c r="C442" s="66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93"/>
      <c r="P442" s="93"/>
      <c r="Q442" s="93"/>
      <c r="R442" s="94"/>
      <c r="S442" s="93"/>
      <c r="T442" s="94"/>
      <c r="U442" s="93"/>
      <c r="V442" s="94"/>
      <c r="W442" s="93"/>
      <c r="X442" s="93"/>
      <c r="Y442" s="89"/>
      <c r="Z442" s="93"/>
      <c r="AA442" s="90"/>
      <c r="AB442" s="90"/>
      <c r="AC442" s="111"/>
      <c r="AD442" s="7"/>
      <c r="AE442" s="66"/>
      <c r="AF442" s="21">
        <f>IF(AE442="○",設定!$C$20,0)</f>
        <v>0</v>
      </c>
      <c r="AG442" s="22">
        <f t="shared" si="6"/>
        <v>0</v>
      </c>
      <c r="AI442" s="26"/>
      <c r="AJ442" s="27"/>
      <c r="AK442" s="45"/>
    </row>
    <row r="443" spans="2:37" ht="14.25" customHeight="1">
      <c r="B443" s="25">
        <v>432</v>
      </c>
      <c r="C443" s="66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93"/>
      <c r="P443" s="93"/>
      <c r="Q443" s="93"/>
      <c r="R443" s="94"/>
      <c r="S443" s="93"/>
      <c r="T443" s="94"/>
      <c r="U443" s="93"/>
      <c r="V443" s="94"/>
      <c r="W443" s="93"/>
      <c r="X443" s="93"/>
      <c r="Y443" s="89"/>
      <c r="Z443" s="93"/>
      <c r="AA443" s="90"/>
      <c r="AB443" s="90"/>
      <c r="AC443" s="111"/>
      <c r="AD443" s="7"/>
      <c r="AE443" s="66"/>
      <c r="AF443" s="21">
        <f>IF(AE443="○",設定!$C$20,0)</f>
        <v>0</v>
      </c>
      <c r="AG443" s="22">
        <f t="shared" si="6"/>
        <v>0</v>
      </c>
      <c r="AI443" s="26"/>
      <c r="AJ443" s="27"/>
      <c r="AK443" s="45"/>
    </row>
    <row r="444" spans="2:37" ht="14.25" customHeight="1">
      <c r="B444" s="25">
        <v>433</v>
      </c>
      <c r="C444" s="66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93"/>
      <c r="P444" s="93"/>
      <c r="Q444" s="93"/>
      <c r="R444" s="94"/>
      <c r="S444" s="93"/>
      <c r="T444" s="94"/>
      <c r="U444" s="93"/>
      <c r="V444" s="94"/>
      <c r="W444" s="93"/>
      <c r="X444" s="93"/>
      <c r="Y444" s="89"/>
      <c r="Z444" s="93"/>
      <c r="AA444" s="90"/>
      <c r="AB444" s="90"/>
      <c r="AC444" s="111"/>
      <c r="AD444" s="7"/>
      <c r="AE444" s="66"/>
      <c r="AF444" s="21">
        <f>IF(AE444="○",設定!$C$20,0)</f>
        <v>0</v>
      </c>
      <c r="AG444" s="22">
        <f t="shared" si="6"/>
        <v>0</v>
      </c>
      <c r="AI444" s="26"/>
      <c r="AJ444" s="27"/>
      <c r="AK444" s="45"/>
    </row>
    <row r="445" spans="2:37" ht="14.25" customHeight="1">
      <c r="B445" s="25">
        <v>434</v>
      </c>
      <c r="C445" s="66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93"/>
      <c r="P445" s="93"/>
      <c r="Q445" s="93"/>
      <c r="R445" s="94"/>
      <c r="S445" s="93"/>
      <c r="T445" s="94"/>
      <c r="U445" s="93"/>
      <c r="V445" s="94"/>
      <c r="W445" s="93"/>
      <c r="X445" s="93"/>
      <c r="Y445" s="89"/>
      <c r="Z445" s="93"/>
      <c r="AA445" s="90"/>
      <c r="AB445" s="90"/>
      <c r="AC445" s="111"/>
      <c r="AD445" s="7"/>
      <c r="AE445" s="66"/>
      <c r="AF445" s="21">
        <f>IF(AE445="○",設定!$C$20,0)</f>
        <v>0</v>
      </c>
      <c r="AG445" s="22">
        <f t="shared" si="6"/>
        <v>0</v>
      </c>
      <c r="AI445" s="26"/>
      <c r="AJ445" s="27"/>
      <c r="AK445" s="45"/>
    </row>
    <row r="446" spans="2:37" ht="14.25" customHeight="1">
      <c r="B446" s="25">
        <v>435</v>
      </c>
      <c r="C446" s="66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93"/>
      <c r="P446" s="93"/>
      <c r="Q446" s="93"/>
      <c r="R446" s="94"/>
      <c r="S446" s="93"/>
      <c r="T446" s="94"/>
      <c r="U446" s="93"/>
      <c r="V446" s="94"/>
      <c r="W446" s="93"/>
      <c r="X446" s="93"/>
      <c r="Y446" s="89"/>
      <c r="Z446" s="93"/>
      <c r="AA446" s="90"/>
      <c r="AB446" s="90"/>
      <c r="AC446" s="111"/>
      <c r="AD446" s="7"/>
      <c r="AE446" s="66"/>
      <c r="AF446" s="21">
        <f>IF(AE446="○",設定!$C$20,0)</f>
        <v>0</v>
      </c>
      <c r="AG446" s="22">
        <f t="shared" si="6"/>
        <v>0</v>
      </c>
      <c r="AI446" s="26"/>
      <c r="AJ446" s="27"/>
      <c r="AK446" s="45"/>
    </row>
    <row r="447" spans="2:37" ht="14.25" customHeight="1">
      <c r="B447" s="25">
        <v>436</v>
      </c>
      <c r="C447" s="66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93"/>
      <c r="P447" s="93"/>
      <c r="Q447" s="93"/>
      <c r="R447" s="94"/>
      <c r="S447" s="93"/>
      <c r="T447" s="94"/>
      <c r="U447" s="93"/>
      <c r="V447" s="94"/>
      <c r="W447" s="93"/>
      <c r="X447" s="93"/>
      <c r="Y447" s="89"/>
      <c r="Z447" s="93"/>
      <c r="AA447" s="90"/>
      <c r="AB447" s="90"/>
      <c r="AC447" s="111"/>
      <c r="AD447" s="7"/>
      <c r="AE447" s="66"/>
      <c r="AF447" s="21">
        <f>IF(AE447="○",設定!$C$20,0)</f>
        <v>0</v>
      </c>
      <c r="AG447" s="22">
        <f t="shared" si="6"/>
        <v>0</v>
      </c>
      <c r="AI447" s="26"/>
      <c r="AJ447" s="27"/>
      <c r="AK447" s="45"/>
    </row>
    <row r="448" spans="2:37" ht="14.25" customHeight="1">
      <c r="B448" s="25">
        <v>437</v>
      </c>
      <c r="C448" s="66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93"/>
      <c r="P448" s="93"/>
      <c r="Q448" s="93"/>
      <c r="R448" s="94"/>
      <c r="S448" s="93"/>
      <c r="T448" s="94"/>
      <c r="U448" s="93"/>
      <c r="V448" s="94"/>
      <c r="W448" s="93"/>
      <c r="X448" s="93"/>
      <c r="Y448" s="89"/>
      <c r="Z448" s="93"/>
      <c r="AA448" s="90"/>
      <c r="AB448" s="90"/>
      <c r="AC448" s="111"/>
      <c r="AD448" s="7"/>
      <c r="AE448" s="66"/>
      <c r="AF448" s="21">
        <f>IF(AE448="○",設定!$C$20,0)</f>
        <v>0</v>
      </c>
      <c r="AG448" s="22">
        <f t="shared" si="6"/>
        <v>0</v>
      </c>
      <c r="AI448" s="26"/>
      <c r="AJ448" s="27"/>
      <c r="AK448" s="45"/>
    </row>
    <row r="449" spans="2:37" ht="14.25" customHeight="1">
      <c r="B449" s="25">
        <v>438</v>
      </c>
      <c r="C449" s="66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93"/>
      <c r="P449" s="93"/>
      <c r="Q449" s="93"/>
      <c r="R449" s="94"/>
      <c r="S449" s="93"/>
      <c r="T449" s="94"/>
      <c r="U449" s="93"/>
      <c r="V449" s="94"/>
      <c r="W449" s="93"/>
      <c r="X449" s="93"/>
      <c r="Y449" s="89"/>
      <c r="Z449" s="93"/>
      <c r="AA449" s="90"/>
      <c r="AB449" s="90"/>
      <c r="AC449" s="111"/>
      <c r="AD449" s="7"/>
      <c r="AE449" s="66"/>
      <c r="AF449" s="21">
        <f>IF(AE449="○",設定!$C$20,0)</f>
        <v>0</v>
      </c>
      <c r="AG449" s="22">
        <f t="shared" si="6"/>
        <v>0</v>
      </c>
      <c r="AI449" s="26"/>
      <c r="AJ449" s="27"/>
      <c r="AK449" s="45"/>
    </row>
    <row r="450" spans="2:37" ht="14.25" customHeight="1">
      <c r="B450" s="25">
        <v>439</v>
      </c>
      <c r="C450" s="66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93"/>
      <c r="P450" s="93"/>
      <c r="Q450" s="93"/>
      <c r="R450" s="94"/>
      <c r="S450" s="93"/>
      <c r="T450" s="94"/>
      <c r="U450" s="93"/>
      <c r="V450" s="94"/>
      <c r="W450" s="93"/>
      <c r="X450" s="93"/>
      <c r="Y450" s="89"/>
      <c r="Z450" s="93"/>
      <c r="AA450" s="90"/>
      <c r="AB450" s="90"/>
      <c r="AC450" s="111"/>
      <c r="AD450" s="7"/>
      <c r="AE450" s="66"/>
      <c r="AF450" s="21">
        <f>IF(AE450="○",設定!$C$20,0)</f>
        <v>0</v>
      </c>
      <c r="AG450" s="22">
        <f t="shared" si="6"/>
        <v>0</v>
      </c>
      <c r="AI450" s="26"/>
      <c r="AJ450" s="27"/>
      <c r="AK450" s="45"/>
    </row>
    <row r="451" spans="2:37" ht="14.25" customHeight="1">
      <c r="B451" s="25">
        <v>440</v>
      </c>
      <c r="C451" s="66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93"/>
      <c r="P451" s="93"/>
      <c r="Q451" s="93"/>
      <c r="R451" s="94"/>
      <c r="S451" s="93"/>
      <c r="T451" s="94"/>
      <c r="U451" s="93"/>
      <c r="V451" s="94"/>
      <c r="W451" s="93"/>
      <c r="X451" s="93"/>
      <c r="Y451" s="89"/>
      <c r="Z451" s="93"/>
      <c r="AA451" s="90"/>
      <c r="AB451" s="90"/>
      <c r="AC451" s="111"/>
      <c r="AD451" s="7"/>
      <c r="AE451" s="66"/>
      <c r="AF451" s="21">
        <f>IF(AE451="○",設定!$C$20,0)</f>
        <v>0</v>
      </c>
      <c r="AG451" s="22">
        <f t="shared" si="6"/>
        <v>0</v>
      </c>
      <c r="AI451" s="26"/>
      <c r="AJ451" s="27"/>
      <c r="AK451" s="45"/>
    </row>
    <row r="452" spans="2:37" ht="14.25" customHeight="1">
      <c r="B452" s="25">
        <v>441</v>
      </c>
      <c r="C452" s="66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93"/>
      <c r="P452" s="93"/>
      <c r="Q452" s="93"/>
      <c r="R452" s="94"/>
      <c r="S452" s="93"/>
      <c r="T452" s="94"/>
      <c r="U452" s="93"/>
      <c r="V452" s="94"/>
      <c r="W452" s="93"/>
      <c r="X452" s="93"/>
      <c r="Y452" s="89"/>
      <c r="Z452" s="93"/>
      <c r="AA452" s="90"/>
      <c r="AB452" s="90"/>
      <c r="AC452" s="111"/>
      <c r="AD452" s="7"/>
      <c r="AE452" s="66"/>
      <c r="AF452" s="21">
        <f>IF(AE452="○",設定!$C$20,0)</f>
        <v>0</v>
      </c>
      <c r="AG452" s="22">
        <f t="shared" si="6"/>
        <v>0</v>
      </c>
      <c r="AI452" s="26"/>
      <c r="AJ452" s="27"/>
      <c r="AK452" s="45"/>
    </row>
    <row r="453" spans="2:37" ht="14.25" customHeight="1">
      <c r="B453" s="25">
        <v>442</v>
      </c>
      <c r="C453" s="66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93"/>
      <c r="P453" s="93"/>
      <c r="Q453" s="93"/>
      <c r="R453" s="94"/>
      <c r="S453" s="93"/>
      <c r="T453" s="94"/>
      <c r="U453" s="93"/>
      <c r="V453" s="94"/>
      <c r="W453" s="93"/>
      <c r="X453" s="93"/>
      <c r="Y453" s="89"/>
      <c r="Z453" s="93"/>
      <c r="AA453" s="90"/>
      <c r="AB453" s="90"/>
      <c r="AC453" s="111"/>
      <c r="AD453" s="7"/>
      <c r="AE453" s="66"/>
      <c r="AF453" s="21">
        <f>IF(AE453="○",設定!$C$20,0)</f>
        <v>0</v>
      </c>
      <c r="AG453" s="22">
        <f t="shared" si="6"/>
        <v>0</v>
      </c>
      <c r="AI453" s="26"/>
      <c r="AJ453" s="27"/>
      <c r="AK453" s="45"/>
    </row>
    <row r="454" spans="2:37" ht="14.25" customHeight="1">
      <c r="B454" s="25">
        <v>443</v>
      </c>
      <c r="C454" s="66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93"/>
      <c r="P454" s="93"/>
      <c r="Q454" s="93"/>
      <c r="R454" s="94"/>
      <c r="S454" s="93"/>
      <c r="T454" s="94"/>
      <c r="U454" s="93"/>
      <c r="V454" s="94"/>
      <c r="W454" s="93"/>
      <c r="X454" s="93"/>
      <c r="Y454" s="89"/>
      <c r="Z454" s="93"/>
      <c r="AA454" s="90"/>
      <c r="AB454" s="90"/>
      <c r="AC454" s="111"/>
      <c r="AD454" s="7"/>
      <c r="AE454" s="66"/>
      <c r="AF454" s="21">
        <f>IF(AE454="○",設定!$C$20,0)</f>
        <v>0</v>
      </c>
      <c r="AG454" s="22">
        <f t="shared" si="6"/>
        <v>0</v>
      </c>
      <c r="AI454" s="26"/>
      <c r="AJ454" s="27"/>
      <c r="AK454" s="45"/>
    </row>
    <row r="455" spans="2:37" ht="14.25" customHeight="1">
      <c r="B455" s="25">
        <v>444</v>
      </c>
      <c r="C455" s="66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93"/>
      <c r="P455" s="93"/>
      <c r="Q455" s="93"/>
      <c r="R455" s="94"/>
      <c r="S455" s="93"/>
      <c r="T455" s="94"/>
      <c r="U455" s="93"/>
      <c r="V455" s="94"/>
      <c r="W455" s="93"/>
      <c r="X455" s="93"/>
      <c r="Y455" s="89"/>
      <c r="Z455" s="93"/>
      <c r="AA455" s="90"/>
      <c r="AB455" s="90"/>
      <c r="AC455" s="111"/>
      <c r="AD455" s="7"/>
      <c r="AE455" s="66"/>
      <c r="AF455" s="21">
        <f>IF(AE455="○",設定!$C$20,0)</f>
        <v>0</v>
      </c>
      <c r="AG455" s="22">
        <f t="shared" si="6"/>
        <v>0</v>
      </c>
      <c r="AI455" s="26"/>
      <c r="AJ455" s="27"/>
      <c r="AK455" s="45"/>
    </row>
    <row r="456" spans="2:37" ht="14.25" customHeight="1">
      <c r="B456" s="25">
        <v>445</v>
      </c>
      <c r="C456" s="66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93"/>
      <c r="P456" s="93"/>
      <c r="Q456" s="93"/>
      <c r="R456" s="94"/>
      <c r="S456" s="93"/>
      <c r="T456" s="94"/>
      <c r="U456" s="93"/>
      <c r="V456" s="94"/>
      <c r="W456" s="93"/>
      <c r="X456" s="93"/>
      <c r="Y456" s="89"/>
      <c r="Z456" s="93"/>
      <c r="AA456" s="90"/>
      <c r="AB456" s="90"/>
      <c r="AC456" s="111"/>
      <c r="AD456" s="7"/>
      <c r="AE456" s="66"/>
      <c r="AF456" s="21">
        <f>IF(AE456="○",設定!$C$20,0)</f>
        <v>0</v>
      </c>
      <c r="AG456" s="22">
        <f t="shared" si="6"/>
        <v>0</v>
      </c>
      <c r="AI456" s="26"/>
      <c r="AJ456" s="27"/>
      <c r="AK456" s="45"/>
    </row>
    <row r="457" spans="2:37" ht="14.25" customHeight="1">
      <c r="B457" s="25">
        <v>446</v>
      </c>
      <c r="C457" s="66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93"/>
      <c r="P457" s="93"/>
      <c r="Q457" s="93"/>
      <c r="R457" s="94"/>
      <c r="S457" s="93"/>
      <c r="T457" s="94"/>
      <c r="U457" s="93"/>
      <c r="V457" s="94"/>
      <c r="W457" s="93"/>
      <c r="X457" s="93"/>
      <c r="Y457" s="89"/>
      <c r="Z457" s="93"/>
      <c r="AA457" s="90"/>
      <c r="AB457" s="90"/>
      <c r="AC457" s="111"/>
      <c r="AD457" s="7"/>
      <c r="AE457" s="66"/>
      <c r="AF457" s="21">
        <f>IF(AE457="○",設定!$C$20,0)</f>
        <v>0</v>
      </c>
      <c r="AG457" s="22">
        <f t="shared" si="6"/>
        <v>0</v>
      </c>
      <c r="AI457" s="26"/>
      <c r="AJ457" s="27"/>
      <c r="AK457" s="45"/>
    </row>
    <row r="458" spans="2:37" ht="14.25" customHeight="1">
      <c r="B458" s="25">
        <v>447</v>
      </c>
      <c r="C458" s="66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93"/>
      <c r="P458" s="93"/>
      <c r="Q458" s="93"/>
      <c r="R458" s="94"/>
      <c r="S458" s="93"/>
      <c r="T458" s="94"/>
      <c r="U458" s="93"/>
      <c r="V458" s="94"/>
      <c r="W458" s="93"/>
      <c r="X458" s="93"/>
      <c r="Y458" s="89"/>
      <c r="Z458" s="93"/>
      <c r="AA458" s="90"/>
      <c r="AB458" s="90"/>
      <c r="AC458" s="111"/>
      <c r="AD458" s="7"/>
      <c r="AE458" s="66"/>
      <c r="AF458" s="21">
        <f>IF(AE458="○",設定!$C$20,0)</f>
        <v>0</v>
      </c>
      <c r="AG458" s="22">
        <f t="shared" si="6"/>
        <v>0</v>
      </c>
      <c r="AI458" s="26"/>
      <c r="AJ458" s="27"/>
      <c r="AK458" s="45"/>
    </row>
    <row r="459" spans="2:37" ht="14.25" customHeight="1">
      <c r="B459" s="25">
        <v>448</v>
      </c>
      <c r="C459" s="66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93"/>
      <c r="P459" s="93"/>
      <c r="Q459" s="93"/>
      <c r="R459" s="94"/>
      <c r="S459" s="93"/>
      <c r="T459" s="94"/>
      <c r="U459" s="93"/>
      <c r="V459" s="94"/>
      <c r="W459" s="93"/>
      <c r="X459" s="93"/>
      <c r="Y459" s="89"/>
      <c r="Z459" s="93"/>
      <c r="AA459" s="90"/>
      <c r="AB459" s="90"/>
      <c r="AC459" s="111"/>
      <c r="AD459" s="7"/>
      <c r="AE459" s="66"/>
      <c r="AF459" s="21">
        <f>IF(AE459="○",設定!$C$20,0)</f>
        <v>0</v>
      </c>
      <c r="AG459" s="22">
        <f t="shared" si="6"/>
        <v>0</v>
      </c>
      <c r="AI459" s="26"/>
      <c r="AJ459" s="27"/>
      <c r="AK459" s="45"/>
    </row>
    <row r="460" spans="2:37" ht="14.25" customHeight="1">
      <c r="B460" s="25">
        <v>449</v>
      </c>
      <c r="C460" s="66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93"/>
      <c r="P460" s="93"/>
      <c r="Q460" s="93"/>
      <c r="R460" s="94"/>
      <c r="S460" s="93"/>
      <c r="T460" s="94"/>
      <c r="U460" s="93"/>
      <c r="V460" s="94"/>
      <c r="W460" s="93"/>
      <c r="X460" s="93"/>
      <c r="Y460" s="89"/>
      <c r="Z460" s="93"/>
      <c r="AA460" s="90"/>
      <c r="AB460" s="90"/>
      <c r="AC460" s="111"/>
      <c r="AD460" s="7"/>
      <c r="AE460" s="66"/>
      <c r="AF460" s="21">
        <f>IF(AE460="○",設定!$C$20,0)</f>
        <v>0</v>
      </c>
      <c r="AG460" s="22">
        <f t="shared" si="6"/>
        <v>0</v>
      </c>
      <c r="AI460" s="26"/>
      <c r="AJ460" s="27"/>
      <c r="AK460" s="45"/>
    </row>
    <row r="461" spans="2:37" ht="14.25" customHeight="1">
      <c r="B461" s="25">
        <v>450</v>
      </c>
      <c r="C461" s="66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93"/>
      <c r="P461" s="93"/>
      <c r="Q461" s="93"/>
      <c r="R461" s="94"/>
      <c r="S461" s="93"/>
      <c r="T461" s="94"/>
      <c r="U461" s="93"/>
      <c r="V461" s="94"/>
      <c r="W461" s="93"/>
      <c r="X461" s="93"/>
      <c r="Y461" s="89"/>
      <c r="Z461" s="93"/>
      <c r="AA461" s="90"/>
      <c r="AB461" s="90"/>
      <c r="AC461" s="111"/>
      <c r="AD461" s="7"/>
      <c r="AE461" s="66"/>
      <c r="AF461" s="21">
        <f>IF(AE461="○",設定!$C$20,0)</f>
        <v>0</v>
      </c>
      <c r="AG461" s="22">
        <f t="shared" ref="AG461:AG524" si="7">SUM(AE461:AF461)</f>
        <v>0</v>
      </c>
      <c r="AI461" s="26"/>
      <c r="AJ461" s="27"/>
      <c r="AK461" s="45"/>
    </row>
    <row r="462" spans="2:37" ht="14.25" customHeight="1">
      <c r="B462" s="25">
        <v>451</v>
      </c>
      <c r="C462" s="66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93"/>
      <c r="P462" s="93"/>
      <c r="Q462" s="93"/>
      <c r="R462" s="94"/>
      <c r="S462" s="93"/>
      <c r="T462" s="94"/>
      <c r="U462" s="93"/>
      <c r="V462" s="94"/>
      <c r="W462" s="93"/>
      <c r="X462" s="93"/>
      <c r="Y462" s="89"/>
      <c r="Z462" s="93"/>
      <c r="AA462" s="90"/>
      <c r="AB462" s="90"/>
      <c r="AC462" s="111"/>
      <c r="AD462" s="7"/>
      <c r="AE462" s="66"/>
      <c r="AF462" s="21">
        <f>IF(AE462="○",設定!$C$20,0)</f>
        <v>0</v>
      </c>
      <c r="AG462" s="22">
        <f t="shared" si="7"/>
        <v>0</v>
      </c>
      <c r="AI462" s="26"/>
      <c r="AJ462" s="27"/>
      <c r="AK462" s="45"/>
    </row>
    <row r="463" spans="2:37" ht="14.25" customHeight="1">
      <c r="B463" s="25">
        <v>452</v>
      </c>
      <c r="C463" s="66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93"/>
      <c r="P463" s="93"/>
      <c r="Q463" s="93"/>
      <c r="R463" s="94"/>
      <c r="S463" s="93"/>
      <c r="T463" s="94"/>
      <c r="U463" s="93"/>
      <c r="V463" s="94"/>
      <c r="W463" s="93"/>
      <c r="X463" s="93"/>
      <c r="Y463" s="89"/>
      <c r="Z463" s="93"/>
      <c r="AA463" s="90"/>
      <c r="AB463" s="90"/>
      <c r="AC463" s="111"/>
      <c r="AD463" s="7"/>
      <c r="AE463" s="66"/>
      <c r="AF463" s="21">
        <f>IF(AE463="○",設定!$C$20,0)</f>
        <v>0</v>
      </c>
      <c r="AG463" s="22">
        <f t="shared" si="7"/>
        <v>0</v>
      </c>
      <c r="AI463" s="26"/>
      <c r="AJ463" s="27"/>
      <c r="AK463" s="45"/>
    </row>
    <row r="464" spans="2:37" ht="14.25" customHeight="1">
      <c r="B464" s="25">
        <v>453</v>
      </c>
      <c r="C464" s="66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93"/>
      <c r="P464" s="93"/>
      <c r="Q464" s="93"/>
      <c r="R464" s="94"/>
      <c r="S464" s="93"/>
      <c r="T464" s="94"/>
      <c r="U464" s="93"/>
      <c r="V464" s="94"/>
      <c r="W464" s="93"/>
      <c r="X464" s="93"/>
      <c r="Y464" s="89"/>
      <c r="Z464" s="93"/>
      <c r="AA464" s="90"/>
      <c r="AB464" s="90"/>
      <c r="AC464" s="111"/>
      <c r="AD464" s="7"/>
      <c r="AE464" s="66"/>
      <c r="AF464" s="21">
        <f>IF(AE464="○",設定!$C$20,0)</f>
        <v>0</v>
      </c>
      <c r="AG464" s="22">
        <f t="shared" si="7"/>
        <v>0</v>
      </c>
      <c r="AI464" s="26"/>
      <c r="AJ464" s="27"/>
      <c r="AK464" s="45"/>
    </row>
    <row r="465" spans="2:37" ht="14.25" customHeight="1">
      <c r="B465" s="25">
        <v>454</v>
      </c>
      <c r="C465" s="66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93"/>
      <c r="P465" s="93"/>
      <c r="Q465" s="93"/>
      <c r="R465" s="94"/>
      <c r="S465" s="93"/>
      <c r="T465" s="94"/>
      <c r="U465" s="93"/>
      <c r="V465" s="94"/>
      <c r="W465" s="93"/>
      <c r="X465" s="93"/>
      <c r="Y465" s="89"/>
      <c r="Z465" s="93"/>
      <c r="AA465" s="90"/>
      <c r="AB465" s="90"/>
      <c r="AC465" s="111"/>
      <c r="AD465" s="7"/>
      <c r="AE465" s="66"/>
      <c r="AF465" s="21">
        <f>IF(AE465="○",設定!$C$20,0)</f>
        <v>0</v>
      </c>
      <c r="AG465" s="22">
        <f t="shared" si="7"/>
        <v>0</v>
      </c>
      <c r="AI465" s="26"/>
      <c r="AJ465" s="27"/>
      <c r="AK465" s="45"/>
    </row>
    <row r="466" spans="2:37" ht="14.25" customHeight="1">
      <c r="B466" s="25">
        <v>455</v>
      </c>
      <c r="C466" s="66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93"/>
      <c r="P466" s="93"/>
      <c r="Q466" s="93"/>
      <c r="R466" s="94"/>
      <c r="S466" s="93"/>
      <c r="T466" s="94"/>
      <c r="U466" s="93"/>
      <c r="V466" s="94"/>
      <c r="W466" s="93"/>
      <c r="X466" s="93"/>
      <c r="Y466" s="89"/>
      <c r="Z466" s="93"/>
      <c r="AA466" s="90"/>
      <c r="AB466" s="90"/>
      <c r="AC466" s="111"/>
      <c r="AD466" s="7"/>
      <c r="AE466" s="66"/>
      <c r="AF466" s="21">
        <f>IF(AE466="○",設定!$C$20,0)</f>
        <v>0</v>
      </c>
      <c r="AG466" s="22">
        <f t="shared" si="7"/>
        <v>0</v>
      </c>
      <c r="AI466" s="26"/>
      <c r="AJ466" s="27"/>
      <c r="AK466" s="45"/>
    </row>
    <row r="467" spans="2:37" ht="14.25" customHeight="1">
      <c r="B467" s="25">
        <v>456</v>
      </c>
      <c r="C467" s="66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93"/>
      <c r="P467" s="93"/>
      <c r="Q467" s="93"/>
      <c r="R467" s="94"/>
      <c r="S467" s="93"/>
      <c r="T467" s="94"/>
      <c r="U467" s="93"/>
      <c r="V467" s="94"/>
      <c r="W467" s="93"/>
      <c r="X467" s="93"/>
      <c r="Y467" s="89"/>
      <c r="Z467" s="93"/>
      <c r="AA467" s="90"/>
      <c r="AB467" s="90"/>
      <c r="AC467" s="111"/>
      <c r="AD467" s="7"/>
      <c r="AE467" s="66"/>
      <c r="AF467" s="21">
        <f>IF(AE467="○",設定!$C$20,0)</f>
        <v>0</v>
      </c>
      <c r="AG467" s="22">
        <f t="shared" si="7"/>
        <v>0</v>
      </c>
      <c r="AI467" s="26"/>
      <c r="AJ467" s="27"/>
      <c r="AK467" s="45"/>
    </row>
    <row r="468" spans="2:37" ht="14.25" customHeight="1">
      <c r="B468" s="25">
        <v>457</v>
      </c>
      <c r="C468" s="66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93"/>
      <c r="P468" s="93"/>
      <c r="Q468" s="93"/>
      <c r="R468" s="94"/>
      <c r="S468" s="93"/>
      <c r="T468" s="94"/>
      <c r="U468" s="93"/>
      <c r="V468" s="94"/>
      <c r="W468" s="93"/>
      <c r="X468" s="93"/>
      <c r="Y468" s="89"/>
      <c r="Z468" s="93"/>
      <c r="AA468" s="90"/>
      <c r="AB468" s="90"/>
      <c r="AC468" s="111"/>
      <c r="AD468" s="7"/>
      <c r="AE468" s="66"/>
      <c r="AF468" s="21">
        <f>IF(AE468="○",設定!$C$20,0)</f>
        <v>0</v>
      </c>
      <c r="AG468" s="22">
        <f t="shared" si="7"/>
        <v>0</v>
      </c>
      <c r="AI468" s="26"/>
      <c r="AJ468" s="27"/>
      <c r="AK468" s="45"/>
    </row>
    <row r="469" spans="2:37" ht="14.25" customHeight="1">
      <c r="B469" s="25">
        <v>458</v>
      </c>
      <c r="C469" s="66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93"/>
      <c r="P469" s="93"/>
      <c r="Q469" s="93"/>
      <c r="R469" s="94"/>
      <c r="S469" s="93"/>
      <c r="T469" s="94"/>
      <c r="U469" s="93"/>
      <c r="V469" s="94"/>
      <c r="W469" s="93"/>
      <c r="X469" s="93"/>
      <c r="Y469" s="89"/>
      <c r="Z469" s="93"/>
      <c r="AA469" s="90"/>
      <c r="AB469" s="90"/>
      <c r="AC469" s="111"/>
      <c r="AD469" s="7"/>
      <c r="AE469" s="66"/>
      <c r="AF469" s="21">
        <f>IF(AE469="○",設定!$C$20,0)</f>
        <v>0</v>
      </c>
      <c r="AG469" s="22">
        <f t="shared" si="7"/>
        <v>0</v>
      </c>
      <c r="AI469" s="26"/>
      <c r="AJ469" s="27"/>
      <c r="AK469" s="45"/>
    </row>
    <row r="470" spans="2:37" ht="14.25" customHeight="1">
      <c r="B470" s="25">
        <v>459</v>
      </c>
      <c r="C470" s="66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93"/>
      <c r="P470" s="93"/>
      <c r="Q470" s="93"/>
      <c r="R470" s="94"/>
      <c r="S470" s="93"/>
      <c r="T470" s="94"/>
      <c r="U470" s="93"/>
      <c r="V470" s="94"/>
      <c r="W470" s="93"/>
      <c r="X470" s="93"/>
      <c r="Y470" s="89"/>
      <c r="Z470" s="93"/>
      <c r="AA470" s="90"/>
      <c r="AB470" s="90"/>
      <c r="AC470" s="111"/>
      <c r="AD470" s="7"/>
      <c r="AE470" s="66"/>
      <c r="AF470" s="21">
        <f>IF(AE470="○",設定!$C$20,0)</f>
        <v>0</v>
      </c>
      <c r="AG470" s="22">
        <f t="shared" si="7"/>
        <v>0</v>
      </c>
      <c r="AI470" s="26"/>
      <c r="AJ470" s="27"/>
      <c r="AK470" s="45"/>
    </row>
    <row r="471" spans="2:37" ht="14.25" customHeight="1">
      <c r="B471" s="25">
        <v>460</v>
      </c>
      <c r="C471" s="66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93"/>
      <c r="P471" s="93"/>
      <c r="Q471" s="93"/>
      <c r="R471" s="94"/>
      <c r="S471" s="93"/>
      <c r="T471" s="94"/>
      <c r="U471" s="93"/>
      <c r="V471" s="94"/>
      <c r="W471" s="93"/>
      <c r="X471" s="93"/>
      <c r="Y471" s="89"/>
      <c r="Z471" s="93"/>
      <c r="AA471" s="90"/>
      <c r="AB471" s="90"/>
      <c r="AC471" s="111"/>
      <c r="AD471" s="7"/>
      <c r="AE471" s="66"/>
      <c r="AF471" s="21">
        <f>IF(AE471="○",設定!$C$20,0)</f>
        <v>0</v>
      </c>
      <c r="AG471" s="22">
        <f t="shared" si="7"/>
        <v>0</v>
      </c>
      <c r="AI471" s="26"/>
      <c r="AJ471" s="27"/>
      <c r="AK471" s="45"/>
    </row>
    <row r="472" spans="2:37" ht="14.25" customHeight="1">
      <c r="B472" s="25">
        <v>461</v>
      </c>
      <c r="C472" s="66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93"/>
      <c r="P472" s="93"/>
      <c r="Q472" s="93"/>
      <c r="R472" s="94"/>
      <c r="S472" s="93"/>
      <c r="T472" s="94"/>
      <c r="U472" s="93"/>
      <c r="V472" s="94"/>
      <c r="W472" s="93"/>
      <c r="X472" s="93"/>
      <c r="Y472" s="89"/>
      <c r="Z472" s="93"/>
      <c r="AA472" s="90"/>
      <c r="AB472" s="90"/>
      <c r="AC472" s="111"/>
      <c r="AD472" s="7"/>
      <c r="AE472" s="66"/>
      <c r="AF472" s="21">
        <f>IF(AE472="○",設定!$C$20,0)</f>
        <v>0</v>
      </c>
      <c r="AG472" s="22">
        <f t="shared" si="7"/>
        <v>0</v>
      </c>
      <c r="AI472" s="26"/>
      <c r="AJ472" s="27"/>
      <c r="AK472" s="45"/>
    </row>
    <row r="473" spans="2:37" ht="14.25" customHeight="1">
      <c r="B473" s="25">
        <v>462</v>
      </c>
      <c r="C473" s="66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93"/>
      <c r="P473" s="93"/>
      <c r="Q473" s="93"/>
      <c r="R473" s="94"/>
      <c r="S473" s="93"/>
      <c r="T473" s="94"/>
      <c r="U473" s="93"/>
      <c r="V473" s="94"/>
      <c r="W473" s="93"/>
      <c r="X473" s="93"/>
      <c r="Y473" s="89"/>
      <c r="Z473" s="93"/>
      <c r="AA473" s="90"/>
      <c r="AB473" s="90"/>
      <c r="AC473" s="111"/>
      <c r="AD473" s="7"/>
      <c r="AE473" s="66"/>
      <c r="AF473" s="21">
        <f>IF(AE473="○",設定!$C$20,0)</f>
        <v>0</v>
      </c>
      <c r="AG473" s="22">
        <f t="shared" si="7"/>
        <v>0</v>
      </c>
      <c r="AI473" s="26"/>
      <c r="AJ473" s="27"/>
      <c r="AK473" s="45"/>
    </row>
    <row r="474" spans="2:37" ht="14.25" customHeight="1">
      <c r="B474" s="25">
        <v>463</v>
      </c>
      <c r="C474" s="66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93"/>
      <c r="P474" s="93"/>
      <c r="Q474" s="93"/>
      <c r="R474" s="94"/>
      <c r="S474" s="93"/>
      <c r="T474" s="94"/>
      <c r="U474" s="93"/>
      <c r="V474" s="94"/>
      <c r="W474" s="93"/>
      <c r="X474" s="93"/>
      <c r="Y474" s="89"/>
      <c r="Z474" s="93"/>
      <c r="AA474" s="90"/>
      <c r="AB474" s="90"/>
      <c r="AC474" s="111"/>
      <c r="AD474" s="7"/>
      <c r="AE474" s="66"/>
      <c r="AF474" s="21">
        <f>IF(AE474="○",設定!$C$20,0)</f>
        <v>0</v>
      </c>
      <c r="AG474" s="22">
        <f t="shared" si="7"/>
        <v>0</v>
      </c>
      <c r="AI474" s="26"/>
      <c r="AJ474" s="27"/>
      <c r="AK474" s="45"/>
    </row>
    <row r="475" spans="2:37" ht="14.25" customHeight="1">
      <c r="B475" s="25">
        <v>464</v>
      </c>
      <c r="C475" s="66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93"/>
      <c r="P475" s="93"/>
      <c r="Q475" s="93"/>
      <c r="R475" s="94"/>
      <c r="S475" s="93"/>
      <c r="T475" s="94"/>
      <c r="U475" s="93"/>
      <c r="V475" s="94"/>
      <c r="W475" s="93"/>
      <c r="X475" s="93"/>
      <c r="Y475" s="89"/>
      <c r="Z475" s="93"/>
      <c r="AA475" s="90"/>
      <c r="AB475" s="90"/>
      <c r="AC475" s="111"/>
      <c r="AD475" s="7"/>
      <c r="AE475" s="66"/>
      <c r="AF475" s="21">
        <f>IF(AE475="○",設定!$C$20,0)</f>
        <v>0</v>
      </c>
      <c r="AG475" s="22">
        <f t="shared" si="7"/>
        <v>0</v>
      </c>
      <c r="AI475" s="26"/>
      <c r="AJ475" s="27"/>
      <c r="AK475" s="45"/>
    </row>
    <row r="476" spans="2:37" ht="14.25" customHeight="1">
      <c r="B476" s="25">
        <v>465</v>
      </c>
      <c r="C476" s="66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93"/>
      <c r="P476" s="93"/>
      <c r="Q476" s="93"/>
      <c r="R476" s="94"/>
      <c r="S476" s="93"/>
      <c r="T476" s="94"/>
      <c r="U476" s="93"/>
      <c r="V476" s="94"/>
      <c r="W476" s="93"/>
      <c r="X476" s="93"/>
      <c r="Y476" s="89"/>
      <c r="Z476" s="93"/>
      <c r="AA476" s="90"/>
      <c r="AB476" s="90"/>
      <c r="AC476" s="111"/>
      <c r="AD476" s="7"/>
      <c r="AE476" s="66"/>
      <c r="AF476" s="21">
        <f>IF(AE476="○",設定!$C$20,0)</f>
        <v>0</v>
      </c>
      <c r="AG476" s="22">
        <f t="shared" si="7"/>
        <v>0</v>
      </c>
      <c r="AI476" s="26"/>
      <c r="AJ476" s="27"/>
      <c r="AK476" s="45"/>
    </row>
    <row r="477" spans="2:37" ht="14.25" customHeight="1">
      <c r="B477" s="25">
        <v>466</v>
      </c>
      <c r="C477" s="66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93"/>
      <c r="P477" s="93"/>
      <c r="Q477" s="93"/>
      <c r="R477" s="94"/>
      <c r="S477" s="93"/>
      <c r="T477" s="94"/>
      <c r="U477" s="93"/>
      <c r="V477" s="94"/>
      <c r="W477" s="93"/>
      <c r="X477" s="93"/>
      <c r="Y477" s="89"/>
      <c r="Z477" s="93"/>
      <c r="AA477" s="90"/>
      <c r="AB477" s="90"/>
      <c r="AC477" s="111"/>
      <c r="AD477" s="7"/>
      <c r="AE477" s="66"/>
      <c r="AF477" s="21">
        <f>IF(AE477="○",設定!$C$20,0)</f>
        <v>0</v>
      </c>
      <c r="AG477" s="22">
        <f t="shared" si="7"/>
        <v>0</v>
      </c>
      <c r="AI477" s="26"/>
      <c r="AJ477" s="27"/>
      <c r="AK477" s="45"/>
    </row>
    <row r="478" spans="2:37" ht="14.25" customHeight="1">
      <c r="B478" s="25">
        <v>467</v>
      </c>
      <c r="C478" s="66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93"/>
      <c r="P478" s="93"/>
      <c r="Q478" s="93"/>
      <c r="R478" s="94"/>
      <c r="S478" s="93"/>
      <c r="T478" s="94"/>
      <c r="U478" s="93"/>
      <c r="V478" s="94"/>
      <c r="W478" s="93"/>
      <c r="X478" s="93"/>
      <c r="Y478" s="89"/>
      <c r="Z478" s="93"/>
      <c r="AA478" s="90"/>
      <c r="AB478" s="90"/>
      <c r="AC478" s="111"/>
      <c r="AD478" s="7"/>
      <c r="AE478" s="66"/>
      <c r="AF478" s="21">
        <f>IF(AE478="○",設定!$C$20,0)</f>
        <v>0</v>
      </c>
      <c r="AG478" s="22">
        <f t="shared" si="7"/>
        <v>0</v>
      </c>
      <c r="AI478" s="26"/>
      <c r="AJ478" s="27"/>
      <c r="AK478" s="45"/>
    </row>
    <row r="479" spans="2:37" ht="14.25" customHeight="1">
      <c r="B479" s="25">
        <v>468</v>
      </c>
      <c r="C479" s="66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93"/>
      <c r="P479" s="93"/>
      <c r="Q479" s="93"/>
      <c r="R479" s="94"/>
      <c r="S479" s="93"/>
      <c r="T479" s="94"/>
      <c r="U479" s="93"/>
      <c r="V479" s="94"/>
      <c r="W479" s="93"/>
      <c r="X479" s="93"/>
      <c r="Y479" s="89"/>
      <c r="Z479" s="93"/>
      <c r="AA479" s="90"/>
      <c r="AB479" s="90"/>
      <c r="AC479" s="111"/>
      <c r="AD479" s="7"/>
      <c r="AE479" s="66"/>
      <c r="AF479" s="21">
        <f>IF(AE479="○",設定!$C$20,0)</f>
        <v>0</v>
      </c>
      <c r="AG479" s="22">
        <f t="shared" si="7"/>
        <v>0</v>
      </c>
      <c r="AI479" s="26"/>
      <c r="AJ479" s="27"/>
      <c r="AK479" s="45"/>
    </row>
    <row r="480" spans="2:37" ht="14.25" customHeight="1">
      <c r="B480" s="25">
        <v>469</v>
      </c>
      <c r="C480" s="66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93"/>
      <c r="P480" s="93"/>
      <c r="Q480" s="93"/>
      <c r="R480" s="94"/>
      <c r="S480" s="93"/>
      <c r="T480" s="94"/>
      <c r="U480" s="93"/>
      <c r="V480" s="94"/>
      <c r="W480" s="93"/>
      <c r="X480" s="93"/>
      <c r="Y480" s="89"/>
      <c r="Z480" s="93"/>
      <c r="AA480" s="90"/>
      <c r="AB480" s="90"/>
      <c r="AC480" s="111"/>
      <c r="AD480" s="7"/>
      <c r="AE480" s="66"/>
      <c r="AF480" s="21">
        <f>IF(AE480="○",設定!$C$20,0)</f>
        <v>0</v>
      </c>
      <c r="AG480" s="22">
        <f t="shared" si="7"/>
        <v>0</v>
      </c>
      <c r="AI480" s="26"/>
      <c r="AJ480" s="27"/>
      <c r="AK480" s="45"/>
    </row>
    <row r="481" spans="2:37" ht="14.25" customHeight="1">
      <c r="B481" s="25">
        <v>470</v>
      </c>
      <c r="C481" s="66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93"/>
      <c r="P481" s="93"/>
      <c r="Q481" s="93"/>
      <c r="R481" s="94"/>
      <c r="S481" s="93"/>
      <c r="T481" s="94"/>
      <c r="U481" s="93"/>
      <c r="V481" s="94"/>
      <c r="W481" s="93"/>
      <c r="X481" s="93"/>
      <c r="Y481" s="89"/>
      <c r="Z481" s="93"/>
      <c r="AA481" s="90"/>
      <c r="AB481" s="90"/>
      <c r="AC481" s="111"/>
      <c r="AD481" s="7"/>
      <c r="AE481" s="66"/>
      <c r="AF481" s="21">
        <f>IF(AE481="○",設定!$C$20,0)</f>
        <v>0</v>
      </c>
      <c r="AG481" s="22">
        <f t="shared" si="7"/>
        <v>0</v>
      </c>
      <c r="AI481" s="26"/>
      <c r="AJ481" s="27"/>
      <c r="AK481" s="45"/>
    </row>
    <row r="482" spans="2:37" ht="14.25" customHeight="1">
      <c r="B482" s="25">
        <v>471</v>
      </c>
      <c r="C482" s="66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93"/>
      <c r="P482" s="93"/>
      <c r="Q482" s="93"/>
      <c r="R482" s="94"/>
      <c r="S482" s="93"/>
      <c r="T482" s="94"/>
      <c r="U482" s="93"/>
      <c r="V482" s="94"/>
      <c r="W482" s="93"/>
      <c r="X482" s="93"/>
      <c r="Y482" s="89"/>
      <c r="Z482" s="93"/>
      <c r="AA482" s="90"/>
      <c r="AB482" s="90"/>
      <c r="AC482" s="111"/>
      <c r="AD482" s="7"/>
      <c r="AE482" s="66"/>
      <c r="AF482" s="21">
        <f>IF(AE482="○",設定!$C$20,0)</f>
        <v>0</v>
      </c>
      <c r="AG482" s="22">
        <f t="shared" si="7"/>
        <v>0</v>
      </c>
      <c r="AI482" s="26"/>
      <c r="AJ482" s="27"/>
      <c r="AK482" s="45"/>
    </row>
    <row r="483" spans="2:37" ht="14.25" customHeight="1">
      <c r="B483" s="25">
        <v>472</v>
      </c>
      <c r="C483" s="66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93"/>
      <c r="P483" s="93"/>
      <c r="Q483" s="93"/>
      <c r="R483" s="94"/>
      <c r="S483" s="93"/>
      <c r="T483" s="94"/>
      <c r="U483" s="93"/>
      <c r="V483" s="94"/>
      <c r="W483" s="93"/>
      <c r="X483" s="93"/>
      <c r="Y483" s="89"/>
      <c r="Z483" s="93"/>
      <c r="AA483" s="90"/>
      <c r="AB483" s="90"/>
      <c r="AC483" s="111"/>
      <c r="AD483" s="7"/>
      <c r="AE483" s="66"/>
      <c r="AF483" s="21">
        <f>IF(AE483="○",設定!$C$20,0)</f>
        <v>0</v>
      </c>
      <c r="AG483" s="22">
        <f t="shared" si="7"/>
        <v>0</v>
      </c>
      <c r="AI483" s="26"/>
      <c r="AJ483" s="27"/>
      <c r="AK483" s="45"/>
    </row>
    <row r="484" spans="2:37" ht="14.25" customHeight="1">
      <c r="B484" s="25">
        <v>473</v>
      </c>
      <c r="C484" s="66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93"/>
      <c r="P484" s="93"/>
      <c r="Q484" s="93"/>
      <c r="R484" s="94"/>
      <c r="S484" s="93"/>
      <c r="T484" s="94"/>
      <c r="U484" s="93"/>
      <c r="V484" s="94"/>
      <c r="W484" s="93"/>
      <c r="X484" s="93"/>
      <c r="Y484" s="89"/>
      <c r="Z484" s="93"/>
      <c r="AA484" s="90"/>
      <c r="AB484" s="90"/>
      <c r="AC484" s="111"/>
      <c r="AD484" s="7"/>
      <c r="AE484" s="66"/>
      <c r="AF484" s="21">
        <f>IF(AE484="○",設定!$C$20,0)</f>
        <v>0</v>
      </c>
      <c r="AG484" s="22">
        <f t="shared" si="7"/>
        <v>0</v>
      </c>
      <c r="AI484" s="26"/>
      <c r="AJ484" s="27"/>
      <c r="AK484" s="45"/>
    </row>
    <row r="485" spans="2:37" ht="14.25" customHeight="1">
      <c r="B485" s="25">
        <v>474</v>
      </c>
      <c r="C485" s="66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93"/>
      <c r="P485" s="93"/>
      <c r="Q485" s="93"/>
      <c r="R485" s="94"/>
      <c r="S485" s="93"/>
      <c r="T485" s="94"/>
      <c r="U485" s="93"/>
      <c r="V485" s="94"/>
      <c r="W485" s="93"/>
      <c r="X485" s="93"/>
      <c r="Y485" s="89"/>
      <c r="Z485" s="93"/>
      <c r="AA485" s="90"/>
      <c r="AB485" s="90"/>
      <c r="AC485" s="111"/>
      <c r="AD485" s="7"/>
      <c r="AE485" s="66"/>
      <c r="AF485" s="21">
        <f>IF(AE485="○",設定!$C$20,0)</f>
        <v>0</v>
      </c>
      <c r="AG485" s="22">
        <f t="shared" si="7"/>
        <v>0</v>
      </c>
      <c r="AI485" s="26"/>
      <c r="AJ485" s="27"/>
      <c r="AK485" s="45"/>
    </row>
    <row r="486" spans="2:37" ht="14.25" customHeight="1">
      <c r="B486" s="25">
        <v>475</v>
      </c>
      <c r="C486" s="66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93"/>
      <c r="P486" s="93"/>
      <c r="Q486" s="93"/>
      <c r="R486" s="94"/>
      <c r="S486" s="93"/>
      <c r="T486" s="94"/>
      <c r="U486" s="93"/>
      <c r="V486" s="94"/>
      <c r="W486" s="93"/>
      <c r="X486" s="93"/>
      <c r="Y486" s="89"/>
      <c r="Z486" s="93"/>
      <c r="AA486" s="90"/>
      <c r="AB486" s="90"/>
      <c r="AC486" s="111"/>
      <c r="AD486" s="7"/>
      <c r="AE486" s="66"/>
      <c r="AF486" s="21">
        <f>IF(AE486="○",設定!$C$20,0)</f>
        <v>0</v>
      </c>
      <c r="AG486" s="22">
        <f t="shared" si="7"/>
        <v>0</v>
      </c>
      <c r="AI486" s="26"/>
      <c r="AJ486" s="27"/>
      <c r="AK486" s="45"/>
    </row>
    <row r="487" spans="2:37" ht="14.25" customHeight="1">
      <c r="B487" s="25">
        <v>476</v>
      </c>
      <c r="C487" s="66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93"/>
      <c r="P487" s="93"/>
      <c r="Q487" s="93"/>
      <c r="R487" s="94"/>
      <c r="S487" s="93"/>
      <c r="T487" s="94"/>
      <c r="U487" s="93"/>
      <c r="V487" s="94"/>
      <c r="W487" s="93"/>
      <c r="X487" s="93"/>
      <c r="Y487" s="89"/>
      <c r="Z487" s="93"/>
      <c r="AA487" s="90"/>
      <c r="AB487" s="90"/>
      <c r="AC487" s="111"/>
      <c r="AD487" s="7"/>
      <c r="AE487" s="66"/>
      <c r="AF487" s="21">
        <f>IF(AE487="○",設定!$C$20,0)</f>
        <v>0</v>
      </c>
      <c r="AG487" s="22">
        <f t="shared" si="7"/>
        <v>0</v>
      </c>
      <c r="AI487" s="26"/>
      <c r="AJ487" s="27"/>
      <c r="AK487" s="45"/>
    </row>
    <row r="488" spans="2:37" ht="14.25" customHeight="1">
      <c r="B488" s="25">
        <v>477</v>
      </c>
      <c r="C488" s="66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93"/>
      <c r="P488" s="93"/>
      <c r="Q488" s="93"/>
      <c r="R488" s="94"/>
      <c r="S488" s="93"/>
      <c r="T488" s="94"/>
      <c r="U488" s="93"/>
      <c r="V488" s="94"/>
      <c r="W488" s="93"/>
      <c r="X488" s="93"/>
      <c r="Y488" s="89"/>
      <c r="Z488" s="93"/>
      <c r="AA488" s="90"/>
      <c r="AB488" s="90"/>
      <c r="AC488" s="111"/>
      <c r="AD488" s="7"/>
      <c r="AE488" s="66"/>
      <c r="AF488" s="21">
        <f>IF(AE488="○",設定!$C$20,0)</f>
        <v>0</v>
      </c>
      <c r="AG488" s="22">
        <f t="shared" si="7"/>
        <v>0</v>
      </c>
      <c r="AI488" s="26"/>
      <c r="AJ488" s="27"/>
      <c r="AK488" s="45"/>
    </row>
    <row r="489" spans="2:37" ht="14.25" customHeight="1">
      <c r="B489" s="25">
        <v>478</v>
      </c>
      <c r="C489" s="66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93"/>
      <c r="P489" s="93"/>
      <c r="Q489" s="93"/>
      <c r="R489" s="94"/>
      <c r="S489" s="93"/>
      <c r="T489" s="94"/>
      <c r="U489" s="93"/>
      <c r="V489" s="94"/>
      <c r="W489" s="93"/>
      <c r="X489" s="93"/>
      <c r="Y489" s="89"/>
      <c r="Z489" s="93"/>
      <c r="AA489" s="90"/>
      <c r="AB489" s="90"/>
      <c r="AC489" s="111"/>
      <c r="AD489" s="7"/>
      <c r="AE489" s="66"/>
      <c r="AF489" s="21">
        <f>IF(AE489="○",設定!$C$20,0)</f>
        <v>0</v>
      </c>
      <c r="AG489" s="22">
        <f t="shared" si="7"/>
        <v>0</v>
      </c>
      <c r="AI489" s="26"/>
      <c r="AJ489" s="27"/>
      <c r="AK489" s="45"/>
    </row>
    <row r="490" spans="2:37" ht="14.25" customHeight="1">
      <c r="B490" s="25">
        <v>479</v>
      </c>
      <c r="C490" s="66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93"/>
      <c r="P490" s="93"/>
      <c r="Q490" s="93"/>
      <c r="R490" s="94"/>
      <c r="S490" s="93"/>
      <c r="T490" s="94"/>
      <c r="U490" s="93"/>
      <c r="V490" s="94"/>
      <c r="W490" s="93"/>
      <c r="X490" s="93"/>
      <c r="Y490" s="89"/>
      <c r="Z490" s="93"/>
      <c r="AA490" s="90"/>
      <c r="AB490" s="90"/>
      <c r="AC490" s="111"/>
      <c r="AD490" s="7"/>
      <c r="AE490" s="66"/>
      <c r="AF490" s="21">
        <f>IF(AE490="○",設定!$C$20,0)</f>
        <v>0</v>
      </c>
      <c r="AG490" s="22">
        <f t="shared" si="7"/>
        <v>0</v>
      </c>
      <c r="AI490" s="26"/>
      <c r="AJ490" s="27"/>
      <c r="AK490" s="45"/>
    </row>
    <row r="491" spans="2:37" ht="14.25" customHeight="1">
      <c r="B491" s="25">
        <v>480</v>
      </c>
      <c r="C491" s="66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93"/>
      <c r="P491" s="93"/>
      <c r="Q491" s="93"/>
      <c r="R491" s="94"/>
      <c r="S491" s="93"/>
      <c r="T491" s="94"/>
      <c r="U491" s="93"/>
      <c r="V491" s="94"/>
      <c r="W491" s="93"/>
      <c r="X491" s="93"/>
      <c r="Y491" s="89"/>
      <c r="Z491" s="93"/>
      <c r="AA491" s="90"/>
      <c r="AB491" s="90"/>
      <c r="AC491" s="111"/>
      <c r="AD491" s="7"/>
      <c r="AE491" s="66"/>
      <c r="AF491" s="21">
        <f>IF(AE491="○",設定!$C$20,0)</f>
        <v>0</v>
      </c>
      <c r="AG491" s="22">
        <f t="shared" si="7"/>
        <v>0</v>
      </c>
      <c r="AI491" s="26"/>
      <c r="AJ491" s="27"/>
      <c r="AK491" s="45"/>
    </row>
    <row r="492" spans="2:37" ht="14.25" customHeight="1">
      <c r="B492" s="25">
        <v>481</v>
      </c>
      <c r="C492" s="66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93"/>
      <c r="P492" s="93"/>
      <c r="Q492" s="93"/>
      <c r="R492" s="94"/>
      <c r="S492" s="93"/>
      <c r="T492" s="94"/>
      <c r="U492" s="93"/>
      <c r="V492" s="94"/>
      <c r="W492" s="93"/>
      <c r="X492" s="93"/>
      <c r="Y492" s="89"/>
      <c r="Z492" s="93"/>
      <c r="AA492" s="90"/>
      <c r="AB492" s="90"/>
      <c r="AC492" s="111"/>
      <c r="AD492" s="7"/>
      <c r="AE492" s="66"/>
      <c r="AF492" s="21">
        <f>IF(AE492="○",設定!$C$20,0)</f>
        <v>0</v>
      </c>
      <c r="AG492" s="22">
        <f t="shared" si="7"/>
        <v>0</v>
      </c>
      <c r="AI492" s="26"/>
      <c r="AJ492" s="27"/>
      <c r="AK492" s="45"/>
    </row>
    <row r="493" spans="2:37" ht="14.25" customHeight="1">
      <c r="B493" s="25">
        <v>482</v>
      </c>
      <c r="C493" s="66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93"/>
      <c r="P493" s="93"/>
      <c r="Q493" s="93"/>
      <c r="R493" s="94"/>
      <c r="S493" s="93"/>
      <c r="T493" s="94"/>
      <c r="U493" s="93"/>
      <c r="V493" s="94"/>
      <c r="W493" s="93"/>
      <c r="X493" s="93"/>
      <c r="Y493" s="89"/>
      <c r="Z493" s="93"/>
      <c r="AA493" s="90"/>
      <c r="AB493" s="90"/>
      <c r="AC493" s="111"/>
      <c r="AD493" s="7"/>
      <c r="AE493" s="66"/>
      <c r="AF493" s="21">
        <f>IF(AE493="○",設定!$C$20,0)</f>
        <v>0</v>
      </c>
      <c r="AG493" s="22">
        <f t="shared" si="7"/>
        <v>0</v>
      </c>
      <c r="AI493" s="26"/>
      <c r="AJ493" s="27"/>
      <c r="AK493" s="45"/>
    </row>
    <row r="494" spans="2:37" ht="14.25" customHeight="1">
      <c r="B494" s="25">
        <v>483</v>
      </c>
      <c r="C494" s="66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93"/>
      <c r="P494" s="93"/>
      <c r="Q494" s="93"/>
      <c r="R494" s="94"/>
      <c r="S494" s="93"/>
      <c r="T494" s="94"/>
      <c r="U494" s="93"/>
      <c r="V494" s="94"/>
      <c r="W494" s="93"/>
      <c r="X494" s="93"/>
      <c r="Y494" s="89"/>
      <c r="Z494" s="93"/>
      <c r="AA494" s="90"/>
      <c r="AB494" s="90"/>
      <c r="AC494" s="111"/>
      <c r="AD494" s="7"/>
      <c r="AE494" s="66"/>
      <c r="AF494" s="21">
        <f>IF(AE494="○",設定!$C$20,0)</f>
        <v>0</v>
      </c>
      <c r="AG494" s="22">
        <f t="shared" si="7"/>
        <v>0</v>
      </c>
      <c r="AI494" s="26"/>
      <c r="AJ494" s="27"/>
      <c r="AK494" s="45"/>
    </row>
    <row r="495" spans="2:37" ht="14.25" customHeight="1">
      <c r="B495" s="25">
        <v>484</v>
      </c>
      <c r="C495" s="66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93"/>
      <c r="P495" s="93"/>
      <c r="Q495" s="93"/>
      <c r="R495" s="94"/>
      <c r="S495" s="93"/>
      <c r="T495" s="94"/>
      <c r="U495" s="93"/>
      <c r="V495" s="94"/>
      <c r="W495" s="93"/>
      <c r="X495" s="93"/>
      <c r="Y495" s="89"/>
      <c r="Z495" s="93"/>
      <c r="AA495" s="90"/>
      <c r="AB495" s="90"/>
      <c r="AC495" s="111"/>
      <c r="AD495" s="7"/>
      <c r="AE495" s="66"/>
      <c r="AF495" s="21">
        <f>IF(AE495="○",設定!$C$20,0)</f>
        <v>0</v>
      </c>
      <c r="AG495" s="22">
        <f t="shared" si="7"/>
        <v>0</v>
      </c>
      <c r="AI495" s="26"/>
      <c r="AJ495" s="27"/>
      <c r="AK495" s="45"/>
    </row>
    <row r="496" spans="2:37" ht="14.25" customHeight="1">
      <c r="B496" s="25">
        <v>485</v>
      </c>
      <c r="C496" s="66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93"/>
      <c r="P496" s="93"/>
      <c r="Q496" s="93"/>
      <c r="R496" s="94"/>
      <c r="S496" s="93"/>
      <c r="T496" s="94"/>
      <c r="U496" s="93"/>
      <c r="V496" s="94"/>
      <c r="W496" s="93"/>
      <c r="X496" s="93"/>
      <c r="Y496" s="89"/>
      <c r="Z496" s="93"/>
      <c r="AA496" s="90"/>
      <c r="AB496" s="90"/>
      <c r="AC496" s="111"/>
      <c r="AD496" s="7"/>
      <c r="AE496" s="66"/>
      <c r="AF496" s="21">
        <f>IF(AE496="○",設定!$C$20,0)</f>
        <v>0</v>
      </c>
      <c r="AG496" s="22">
        <f t="shared" si="7"/>
        <v>0</v>
      </c>
      <c r="AI496" s="26"/>
      <c r="AJ496" s="27"/>
      <c r="AK496" s="45"/>
    </row>
    <row r="497" spans="2:37" ht="14.25" customHeight="1">
      <c r="B497" s="25">
        <v>486</v>
      </c>
      <c r="C497" s="66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93"/>
      <c r="P497" s="93"/>
      <c r="Q497" s="93"/>
      <c r="R497" s="94"/>
      <c r="S497" s="93"/>
      <c r="T497" s="94"/>
      <c r="U497" s="93"/>
      <c r="V497" s="94"/>
      <c r="W497" s="93"/>
      <c r="X497" s="93"/>
      <c r="Y497" s="89"/>
      <c r="Z497" s="93"/>
      <c r="AA497" s="90"/>
      <c r="AB497" s="90"/>
      <c r="AC497" s="111"/>
      <c r="AD497" s="7"/>
      <c r="AE497" s="66"/>
      <c r="AF497" s="21">
        <f>IF(AE497="○",設定!$C$20,0)</f>
        <v>0</v>
      </c>
      <c r="AG497" s="22">
        <f t="shared" si="7"/>
        <v>0</v>
      </c>
      <c r="AI497" s="26"/>
      <c r="AJ497" s="27"/>
      <c r="AK497" s="45"/>
    </row>
    <row r="498" spans="2:37" ht="14.25" customHeight="1">
      <c r="B498" s="25">
        <v>487</v>
      </c>
      <c r="C498" s="66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93"/>
      <c r="P498" s="93"/>
      <c r="Q498" s="93"/>
      <c r="R498" s="94"/>
      <c r="S498" s="93"/>
      <c r="T498" s="94"/>
      <c r="U498" s="93"/>
      <c r="V498" s="94"/>
      <c r="W498" s="93"/>
      <c r="X498" s="93"/>
      <c r="Y498" s="89"/>
      <c r="Z498" s="93"/>
      <c r="AA498" s="90"/>
      <c r="AB498" s="90"/>
      <c r="AC498" s="111"/>
      <c r="AD498" s="7"/>
      <c r="AE498" s="66"/>
      <c r="AF498" s="21">
        <f>IF(AE498="○",設定!$C$20,0)</f>
        <v>0</v>
      </c>
      <c r="AG498" s="22">
        <f t="shared" si="7"/>
        <v>0</v>
      </c>
      <c r="AI498" s="26"/>
      <c r="AJ498" s="27"/>
      <c r="AK498" s="45"/>
    </row>
    <row r="499" spans="2:37" ht="14.25" customHeight="1">
      <c r="B499" s="25">
        <v>488</v>
      </c>
      <c r="C499" s="66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93"/>
      <c r="P499" s="93"/>
      <c r="Q499" s="93"/>
      <c r="R499" s="94"/>
      <c r="S499" s="93"/>
      <c r="T499" s="94"/>
      <c r="U499" s="93"/>
      <c r="V499" s="94"/>
      <c r="W499" s="93"/>
      <c r="X499" s="93"/>
      <c r="Y499" s="89"/>
      <c r="Z499" s="93"/>
      <c r="AA499" s="90"/>
      <c r="AB499" s="90"/>
      <c r="AC499" s="111"/>
      <c r="AD499" s="7"/>
      <c r="AE499" s="66"/>
      <c r="AF499" s="21">
        <f>IF(AE499="○",設定!$C$20,0)</f>
        <v>0</v>
      </c>
      <c r="AG499" s="22">
        <f t="shared" si="7"/>
        <v>0</v>
      </c>
      <c r="AI499" s="26"/>
      <c r="AJ499" s="27"/>
      <c r="AK499" s="45"/>
    </row>
    <row r="500" spans="2:37" ht="14.25" customHeight="1">
      <c r="B500" s="25">
        <v>489</v>
      </c>
      <c r="C500" s="66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93"/>
      <c r="P500" s="93"/>
      <c r="Q500" s="93"/>
      <c r="R500" s="94"/>
      <c r="S500" s="93"/>
      <c r="T500" s="94"/>
      <c r="U500" s="93"/>
      <c r="V500" s="94"/>
      <c r="W500" s="93"/>
      <c r="X500" s="93"/>
      <c r="Y500" s="89"/>
      <c r="Z500" s="93"/>
      <c r="AA500" s="90"/>
      <c r="AB500" s="90"/>
      <c r="AC500" s="111"/>
      <c r="AD500" s="7"/>
      <c r="AE500" s="66"/>
      <c r="AF500" s="21">
        <f>IF(AE500="○",設定!$C$20,0)</f>
        <v>0</v>
      </c>
      <c r="AG500" s="22">
        <f t="shared" si="7"/>
        <v>0</v>
      </c>
      <c r="AI500" s="26"/>
      <c r="AJ500" s="27"/>
      <c r="AK500" s="45"/>
    </row>
    <row r="501" spans="2:37" ht="14.25" customHeight="1">
      <c r="B501" s="25">
        <v>490</v>
      </c>
      <c r="C501" s="66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93"/>
      <c r="P501" s="93"/>
      <c r="Q501" s="93"/>
      <c r="R501" s="94"/>
      <c r="S501" s="93"/>
      <c r="T501" s="94"/>
      <c r="U501" s="93"/>
      <c r="V501" s="94"/>
      <c r="W501" s="93"/>
      <c r="X501" s="93"/>
      <c r="Y501" s="89"/>
      <c r="Z501" s="93"/>
      <c r="AA501" s="90"/>
      <c r="AB501" s="90"/>
      <c r="AC501" s="111"/>
      <c r="AD501" s="7"/>
      <c r="AE501" s="66"/>
      <c r="AF501" s="21">
        <f>IF(AE501="○",設定!$C$20,0)</f>
        <v>0</v>
      </c>
      <c r="AG501" s="22">
        <f t="shared" si="7"/>
        <v>0</v>
      </c>
      <c r="AI501" s="26"/>
      <c r="AJ501" s="27"/>
      <c r="AK501" s="45"/>
    </row>
    <row r="502" spans="2:37" ht="14.25" customHeight="1">
      <c r="B502" s="25">
        <v>491</v>
      </c>
      <c r="C502" s="66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93"/>
      <c r="P502" s="93"/>
      <c r="Q502" s="93"/>
      <c r="R502" s="94"/>
      <c r="S502" s="93"/>
      <c r="T502" s="94"/>
      <c r="U502" s="93"/>
      <c r="V502" s="94"/>
      <c r="W502" s="93"/>
      <c r="X502" s="93"/>
      <c r="Y502" s="89"/>
      <c r="Z502" s="93"/>
      <c r="AA502" s="90"/>
      <c r="AB502" s="90"/>
      <c r="AC502" s="111"/>
      <c r="AD502" s="7"/>
      <c r="AE502" s="66"/>
      <c r="AF502" s="21">
        <f>IF(AE502="○",設定!$C$20,0)</f>
        <v>0</v>
      </c>
      <c r="AG502" s="22">
        <f t="shared" si="7"/>
        <v>0</v>
      </c>
      <c r="AI502" s="26"/>
      <c r="AJ502" s="27"/>
      <c r="AK502" s="45"/>
    </row>
    <row r="503" spans="2:37" ht="14.25" customHeight="1">
      <c r="B503" s="25">
        <v>492</v>
      </c>
      <c r="C503" s="66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93"/>
      <c r="P503" s="93"/>
      <c r="Q503" s="93"/>
      <c r="R503" s="94"/>
      <c r="S503" s="93"/>
      <c r="T503" s="94"/>
      <c r="U503" s="93"/>
      <c r="V503" s="94"/>
      <c r="W503" s="93"/>
      <c r="X503" s="93"/>
      <c r="Y503" s="89"/>
      <c r="Z503" s="93"/>
      <c r="AA503" s="90"/>
      <c r="AB503" s="90"/>
      <c r="AC503" s="111"/>
      <c r="AD503" s="7"/>
      <c r="AE503" s="66"/>
      <c r="AF503" s="21">
        <f>IF(AE503="○",設定!$C$20,0)</f>
        <v>0</v>
      </c>
      <c r="AG503" s="22">
        <f t="shared" si="7"/>
        <v>0</v>
      </c>
      <c r="AI503" s="26"/>
      <c r="AJ503" s="27"/>
      <c r="AK503" s="45"/>
    </row>
    <row r="504" spans="2:37" ht="14.25" customHeight="1">
      <c r="B504" s="25">
        <v>493</v>
      </c>
      <c r="C504" s="66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93"/>
      <c r="P504" s="93"/>
      <c r="Q504" s="93"/>
      <c r="R504" s="94"/>
      <c r="S504" s="93"/>
      <c r="T504" s="94"/>
      <c r="U504" s="93"/>
      <c r="V504" s="94"/>
      <c r="W504" s="93"/>
      <c r="X504" s="93"/>
      <c r="Y504" s="89"/>
      <c r="Z504" s="93"/>
      <c r="AA504" s="90"/>
      <c r="AB504" s="90"/>
      <c r="AC504" s="111"/>
      <c r="AD504" s="7"/>
      <c r="AE504" s="66"/>
      <c r="AF504" s="21">
        <f>IF(AE504="○",設定!$C$20,0)</f>
        <v>0</v>
      </c>
      <c r="AG504" s="22">
        <f t="shared" si="7"/>
        <v>0</v>
      </c>
      <c r="AI504" s="26"/>
      <c r="AJ504" s="27"/>
      <c r="AK504" s="45"/>
    </row>
    <row r="505" spans="2:37" ht="14.25" customHeight="1">
      <c r="B505" s="25">
        <v>494</v>
      </c>
      <c r="C505" s="66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93"/>
      <c r="P505" s="93"/>
      <c r="Q505" s="93"/>
      <c r="R505" s="94"/>
      <c r="S505" s="93"/>
      <c r="T505" s="94"/>
      <c r="U505" s="93"/>
      <c r="V505" s="94"/>
      <c r="W505" s="93"/>
      <c r="X505" s="93"/>
      <c r="Y505" s="89"/>
      <c r="Z505" s="93"/>
      <c r="AA505" s="90"/>
      <c r="AB505" s="90"/>
      <c r="AC505" s="111"/>
      <c r="AD505" s="7"/>
      <c r="AE505" s="66"/>
      <c r="AF505" s="21">
        <f>IF(AE505="○",設定!$C$20,0)</f>
        <v>0</v>
      </c>
      <c r="AG505" s="22">
        <f t="shared" si="7"/>
        <v>0</v>
      </c>
      <c r="AI505" s="26"/>
      <c r="AJ505" s="27"/>
      <c r="AK505" s="45"/>
    </row>
    <row r="506" spans="2:37" ht="14.25" customHeight="1">
      <c r="B506" s="25">
        <v>495</v>
      </c>
      <c r="C506" s="66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93"/>
      <c r="P506" s="93"/>
      <c r="Q506" s="93"/>
      <c r="R506" s="94"/>
      <c r="S506" s="93"/>
      <c r="T506" s="94"/>
      <c r="U506" s="93"/>
      <c r="V506" s="94"/>
      <c r="W506" s="93"/>
      <c r="X506" s="93"/>
      <c r="Y506" s="89"/>
      <c r="Z506" s="93"/>
      <c r="AA506" s="90"/>
      <c r="AB506" s="90"/>
      <c r="AC506" s="111"/>
      <c r="AD506" s="7"/>
      <c r="AE506" s="66"/>
      <c r="AF506" s="21">
        <f>IF(AE506="○",設定!$C$20,0)</f>
        <v>0</v>
      </c>
      <c r="AG506" s="22">
        <f t="shared" si="7"/>
        <v>0</v>
      </c>
      <c r="AI506" s="26"/>
      <c r="AJ506" s="27"/>
      <c r="AK506" s="45"/>
    </row>
    <row r="507" spans="2:37" ht="14.25" customHeight="1">
      <c r="B507" s="25">
        <v>496</v>
      </c>
      <c r="C507" s="66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93"/>
      <c r="P507" s="93"/>
      <c r="Q507" s="93"/>
      <c r="R507" s="94"/>
      <c r="S507" s="93"/>
      <c r="T507" s="94"/>
      <c r="U507" s="93"/>
      <c r="V507" s="94"/>
      <c r="W507" s="93"/>
      <c r="X507" s="93"/>
      <c r="Y507" s="89"/>
      <c r="Z507" s="93"/>
      <c r="AA507" s="90"/>
      <c r="AB507" s="90"/>
      <c r="AC507" s="111"/>
      <c r="AD507" s="7"/>
      <c r="AE507" s="66"/>
      <c r="AF507" s="21">
        <f>IF(AE507="○",設定!$C$20,0)</f>
        <v>0</v>
      </c>
      <c r="AG507" s="22">
        <f t="shared" si="7"/>
        <v>0</v>
      </c>
      <c r="AI507" s="26"/>
      <c r="AJ507" s="27"/>
      <c r="AK507" s="45"/>
    </row>
    <row r="508" spans="2:37" ht="14.25" customHeight="1">
      <c r="B508" s="25">
        <v>497</v>
      </c>
      <c r="C508" s="66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93"/>
      <c r="P508" s="93"/>
      <c r="Q508" s="93"/>
      <c r="R508" s="94"/>
      <c r="S508" s="93"/>
      <c r="T508" s="94"/>
      <c r="U508" s="93"/>
      <c r="V508" s="94"/>
      <c r="W508" s="93"/>
      <c r="X508" s="93"/>
      <c r="Y508" s="89"/>
      <c r="Z508" s="93"/>
      <c r="AA508" s="90"/>
      <c r="AB508" s="90"/>
      <c r="AC508" s="111"/>
      <c r="AD508" s="7"/>
      <c r="AE508" s="66"/>
      <c r="AF508" s="21">
        <f>IF(AE508="○",設定!$C$20,0)</f>
        <v>0</v>
      </c>
      <c r="AG508" s="22">
        <f t="shared" si="7"/>
        <v>0</v>
      </c>
      <c r="AI508" s="26"/>
      <c r="AJ508" s="27"/>
      <c r="AK508" s="45"/>
    </row>
    <row r="509" spans="2:37" ht="14.25" customHeight="1">
      <c r="B509" s="25">
        <v>498</v>
      </c>
      <c r="C509" s="66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93"/>
      <c r="P509" s="93"/>
      <c r="Q509" s="93"/>
      <c r="R509" s="94"/>
      <c r="S509" s="93"/>
      <c r="T509" s="94"/>
      <c r="U509" s="93"/>
      <c r="V509" s="94"/>
      <c r="W509" s="93"/>
      <c r="X509" s="93"/>
      <c r="Y509" s="89"/>
      <c r="Z509" s="93"/>
      <c r="AA509" s="90"/>
      <c r="AB509" s="90"/>
      <c r="AC509" s="111"/>
      <c r="AD509" s="7"/>
      <c r="AE509" s="66"/>
      <c r="AF509" s="21">
        <f>IF(AE509="○",設定!$C$20,0)</f>
        <v>0</v>
      </c>
      <c r="AG509" s="22">
        <f t="shared" si="7"/>
        <v>0</v>
      </c>
      <c r="AI509" s="26"/>
      <c r="AJ509" s="27"/>
      <c r="AK509" s="45"/>
    </row>
    <row r="510" spans="2:37" ht="14.25" customHeight="1">
      <c r="B510" s="25">
        <v>499</v>
      </c>
      <c r="C510" s="66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93"/>
      <c r="P510" s="93"/>
      <c r="Q510" s="93"/>
      <c r="R510" s="94"/>
      <c r="S510" s="93"/>
      <c r="T510" s="94"/>
      <c r="U510" s="93"/>
      <c r="V510" s="94"/>
      <c r="W510" s="93"/>
      <c r="X510" s="93"/>
      <c r="Y510" s="89"/>
      <c r="Z510" s="93"/>
      <c r="AA510" s="90"/>
      <c r="AB510" s="90"/>
      <c r="AC510" s="111"/>
      <c r="AD510" s="7"/>
      <c r="AE510" s="66"/>
      <c r="AF510" s="21">
        <f>IF(AE510="○",設定!$C$20,0)</f>
        <v>0</v>
      </c>
      <c r="AG510" s="22">
        <f t="shared" si="7"/>
        <v>0</v>
      </c>
      <c r="AI510" s="26"/>
      <c r="AJ510" s="27"/>
      <c r="AK510" s="45"/>
    </row>
    <row r="511" spans="2:37" ht="14.25" customHeight="1">
      <c r="B511" s="25">
        <v>500</v>
      </c>
      <c r="C511" s="66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93"/>
      <c r="P511" s="93"/>
      <c r="Q511" s="93"/>
      <c r="R511" s="94"/>
      <c r="S511" s="93"/>
      <c r="T511" s="94"/>
      <c r="U511" s="93"/>
      <c r="V511" s="94"/>
      <c r="W511" s="93"/>
      <c r="X511" s="93"/>
      <c r="Y511" s="89"/>
      <c r="Z511" s="93"/>
      <c r="AA511" s="90"/>
      <c r="AB511" s="90"/>
      <c r="AC511" s="111"/>
      <c r="AD511" s="7"/>
      <c r="AE511" s="66"/>
      <c r="AF511" s="21">
        <f>IF(AE511="○",設定!$C$20,0)</f>
        <v>0</v>
      </c>
      <c r="AG511" s="22">
        <f t="shared" si="7"/>
        <v>0</v>
      </c>
      <c r="AI511" s="26"/>
      <c r="AJ511" s="27"/>
      <c r="AK511" s="45"/>
    </row>
    <row r="512" spans="2:37" ht="14.25" customHeight="1">
      <c r="B512" s="25">
        <v>501</v>
      </c>
      <c r="C512" s="66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93"/>
      <c r="P512" s="93"/>
      <c r="Q512" s="93"/>
      <c r="R512" s="94"/>
      <c r="S512" s="93"/>
      <c r="T512" s="94"/>
      <c r="U512" s="93"/>
      <c r="V512" s="94"/>
      <c r="W512" s="93"/>
      <c r="X512" s="93"/>
      <c r="Y512" s="89"/>
      <c r="Z512" s="93"/>
      <c r="AA512" s="90"/>
      <c r="AB512" s="90"/>
      <c r="AC512" s="111"/>
      <c r="AD512" s="7"/>
      <c r="AE512" s="66"/>
      <c r="AF512" s="21">
        <f>IF(AE512="○",設定!$C$20,0)</f>
        <v>0</v>
      </c>
      <c r="AG512" s="22">
        <f t="shared" si="7"/>
        <v>0</v>
      </c>
      <c r="AI512" s="26"/>
      <c r="AJ512" s="27"/>
      <c r="AK512" s="45"/>
    </row>
    <row r="513" spans="2:37" ht="14.25" customHeight="1">
      <c r="B513" s="25">
        <v>502</v>
      </c>
      <c r="C513" s="66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93"/>
      <c r="P513" s="93"/>
      <c r="Q513" s="93"/>
      <c r="R513" s="94"/>
      <c r="S513" s="93"/>
      <c r="T513" s="94"/>
      <c r="U513" s="93"/>
      <c r="V513" s="94"/>
      <c r="W513" s="93"/>
      <c r="X513" s="93"/>
      <c r="Y513" s="89"/>
      <c r="Z513" s="93"/>
      <c r="AA513" s="90"/>
      <c r="AB513" s="90"/>
      <c r="AC513" s="111"/>
      <c r="AD513" s="7"/>
      <c r="AE513" s="66"/>
      <c r="AF513" s="21">
        <f>IF(AE513="○",設定!$C$20,0)</f>
        <v>0</v>
      </c>
      <c r="AG513" s="22">
        <f t="shared" si="7"/>
        <v>0</v>
      </c>
      <c r="AI513" s="26"/>
      <c r="AJ513" s="27"/>
      <c r="AK513" s="45"/>
    </row>
    <row r="514" spans="2:37" ht="14.25" customHeight="1">
      <c r="B514" s="25">
        <v>503</v>
      </c>
      <c r="C514" s="66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93"/>
      <c r="P514" s="93"/>
      <c r="Q514" s="93"/>
      <c r="R514" s="94"/>
      <c r="S514" s="93"/>
      <c r="T514" s="94"/>
      <c r="U514" s="93"/>
      <c r="V514" s="94"/>
      <c r="W514" s="93"/>
      <c r="X514" s="93"/>
      <c r="Y514" s="89"/>
      <c r="Z514" s="93"/>
      <c r="AA514" s="90"/>
      <c r="AB514" s="90"/>
      <c r="AC514" s="111"/>
      <c r="AD514" s="7"/>
      <c r="AE514" s="66"/>
      <c r="AF514" s="21">
        <f>IF(AE514="○",設定!$C$20,0)</f>
        <v>0</v>
      </c>
      <c r="AG514" s="22">
        <f t="shared" si="7"/>
        <v>0</v>
      </c>
      <c r="AI514" s="26"/>
      <c r="AJ514" s="27"/>
      <c r="AK514" s="45"/>
    </row>
    <row r="515" spans="2:37" ht="14.25" customHeight="1">
      <c r="B515" s="25">
        <v>504</v>
      </c>
      <c r="C515" s="66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93"/>
      <c r="P515" s="93"/>
      <c r="Q515" s="93"/>
      <c r="R515" s="94"/>
      <c r="S515" s="93"/>
      <c r="T515" s="94"/>
      <c r="U515" s="93"/>
      <c r="V515" s="94"/>
      <c r="W515" s="93"/>
      <c r="X515" s="93"/>
      <c r="Y515" s="89"/>
      <c r="Z515" s="93"/>
      <c r="AA515" s="90"/>
      <c r="AB515" s="90"/>
      <c r="AC515" s="111"/>
      <c r="AD515" s="7"/>
      <c r="AE515" s="66"/>
      <c r="AF515" s="21">
        <f>IF(AE515="○",設定!$C$20,0)</f>
        <v>0</v>
      </c>
      <c r="AG515" s="22">
        <f t="shared" si="7"/>
        <v>0</v>
      </c>
      <c r="AI515" s="26"/>
      <c r="AJ515" s="27"/>
      <c r="AK515" s="45"/>
    </row>
    <row r="516" spans="2:37" ht="14.25" customHeight="1">
      <c r="B516" s="25">
        <v>505</v>
      </c>
      <c r="C516" s="66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93"/>
      <c r="P516" s="93"/>
      <c r="Q516" s="93"/>
      <c r="R516" s="94"/>
      <c r="S516" s="93"/>
      <c r="T516" s="94"/>
      <c r="U516" s="93"/>
      <c r="V516" s="94"/>
      <c r="W516" s="93"/>
      <c r="X516" s="93"/>
      <c r="Y516" s="89"/>
      <c r="Z516" s="93"/>
      <c r="AA516" s="90"/>
      <c r="AB516" s="90"/>
      <c r="AC516" s="111"/>
      <c r="AD516" s="7"/>
      <c r="AE516" s="66"/>
      <c r="AF516" s="21">
        <f>IF(AE516="○",設定!$C$20,0)</f>
        <v>0</v>
      </c>
      <c r="AG516" s="22">
        <f t="shared" si="7"/>
        <v>0</v>
      </c>
      <c r="AI516" s="26"/>
      <c r="AJ516" s="27"/>
      <c r="AK516" s="45"/>
    </row>
    <row r="517" spans="2:37" ht="14.25" customHeight="1">
      <c r="B517" s="25">
        <v>506</v>
      </c>
      <c r="C517" s="66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93"/>
      <c r="P517" s="93"/>
      <c r="Q517" s="93"/>
      <c r="R517" s="94"/>
      <c r="S517" s="93"/>
      <c r="T517" s="94"/>
      <c r="U517" s="93"/>
      <c r="V517" s="94"/>
      <c r="W517" s="93"/>
      <c r="X517" s="93"/>
      <c r="Y517" s="89"/>
      <c r="Z517" s="93"/>
      <c r="AA517" s="90"/>
      <c r="AB517" s="90"/>
      <c r="AC517" s="111"/>
      <c r="AD517" s="7"/>
      <c r="AE517" s="66"/>
      <c r="AF517" s="21">
        <f>IF(AE517="○",設定!$C$20,0)</f>
        <v>0</v>
      </c>
      <c r="AG517" s="22">
        <f t="shared" si="7"/>
        <v>0</v>
      </c>
      <c r="AI517" s="26"/>
      <c r="AJ517" s="27"/>
      <c r="AK517" s="45"/>
    </row>
    <row r="518" spans="2:37" ht="14.25" customHeight="1">
      <c r="B518" s="25">
        <v>507</v>
      </c>
      <c r="C518" s="66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93"/>
      <c r="P518" s="93"/>
      <c r="Q518" s="93"/>
      <c r="R518" s="94"/>
      <c r="S518" s="93"/>
      <c r="T518" s="94"/>
      <c r="U518" s="93"/>
      <c r="V518" s="94"/>
      <c r="W518" s="93"/>
      <c r="X518" s="93"/>
      <c r="Y518" s="89"/>
      <c r="Z518" s="93"/>
      <c r="AA518" s="90"/>
      <c r="AB518" s="90"/>
      <c r="AC518" s="111"/>
      <c r="AD518" s="7"/>
      <c r="AE518" s="66"/>
      <c r="AF518" s="21">
        <f>IF(AE518="○",設定!$C$20,0)</f>
        <v>0</v>
      </c>
      <c r="AG518" s="22">
        <f t="shared" si="7"/>
        <v>0</v>
      </c>
      <c r="AI518" s="26"/>
      <c r="AJ518" s="27"/>
      <c r="AK518" s="45"/>
    </row>
    <row r="519" spans="2:37" ht="14.25" customHeight="1">
      <c r="B519" s="25">
        <v>508</v>
      </c>
      <c r="C519" s="66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93"/>
      <c r="P519" s="93"/>
      <c r="Q519" s="93"/>
      <c r="R519" s="94"/>
      <c r="S519" s="93"/>
      <c r="T519" s="94"/>
      <c r="U519" s="93"/>
      <c r="V519" s="94"/>
      <c r="W519" s="93"/>
      <c r="X519" s="93"/>
      <c r="Y519" s="89"/>
      <c r="Z519" s="93"/>
      <c r="AA519" s="90"/>
      <c r="AB519" s="90"/>
      <c r="AC519" s="111"/>
      <c r="AD519" s="7"/>
      <c r="AE519" s="66"/>
      <c r="AF519" s="21">
        <f>IF(AE519="○",設定!$C$20,0)</f>
        <v>0</v>
      </c>
      <c r="AG519" s="22">
        <f t="shared" si="7"/>
        <v>0</v>
      </c>
      <c r="AI519" s="26"/>
      <c r="AJ519" s="27"/>
      <c r="AK519" s="45"/>
    </row>
    <row r="520" spans="2:37" ht="14.25" customHeight="1">
      <c r="B520" s="25">
        <v>509</v>
      </c>
      <c r="C520" s="66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93"/>
      <c r="P520" s="93"/>
      <c r="Q520" s="93"/>
      <c r="R520" s="94"/>
      <c r="S520" s="93"/>
      <c r="T520" s="94"/>
      <c r="U520" s="93"/>
      <c r="V520" s="94"/>
      <c r="W520" s="93"/>
      <c r="X520" s="93"/>
      <c r="Y520" s="89"/>
      <c r="Z520" s="93"/>
      <c r="AA520" s="90"/>
      <c r="AB520" s="90"/>
      <c r="AC520" s="111"/>
      <c r="AD520" s="7"/>
      <c r="AE520" s="66"/>
      <c r="AF520" s="21">
        <f>IF(AE520="○",設定!$C$20,0)</f>
        <v>0</v>
      </c>
      <c r="AG520" s="22">
        <f t="shared" si="7"/>
        <v>0</v>
      </c>
      <c r="AI520" s="26"/>
      <c r="AJ520" s="27"/>
      <c r="AK520" s="45"/>
    </row>
    <row r="521" spans="2:37" ht="14.25" customHeight="1">
      <c r="B521" s="25">
        <v>510</v>
      </c>
      <c r="C521" s="66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93"/>
      <c r="P521" s="93"/>
      <c r="Q521" s="93"/>
      <c r="R521" s="94"/>
      <c r="S521" s="93"/>
      <c r="T521" s="94"/>
      <c r="U521" s="93"/>
      <c r="V521" s="94"/>
      <c r="W521" s="93"/>
      <c r="X521" s="93"/>
      <c r="Y521" s="89"/>
      <c r="Z521" s="93"/>
      <c r="AA521" s="90"/>
      <c r="AB521" s="90"/>
      <c r="AC521" s="111"/>
      <c r="AD521" s="7"/>
      <c r="AE521" s="66"/>
      <c r="AF521" s="21">
        <f>IF(AE521="○",設定!$C$20,0)</f>
        <v>0</v>
      </c>
      <c r="AG521" s="22">
        <f t="shared" si="7"/>
        <v>0</v>
      </c>
      <c r="AI521" s="26"/>
      <c r="AJ521" s="27"/>
      <c r="AK521" s="45"/>
    </row>
    <row r="522" spans="2:37" ht="14.25" customHeight="1">
      <c r="B522" s="25">
        <v>511</v>
      </c>
      <c r="C522" s="66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93"/>
      <c r="P522" s="93"/>
      <c r="Q522" s="93"/>
      <c r="R522" s="94"/>
      <c r="S522" s="93"/>
      <c r="T522" s="94"/>
      <c r="U522" s="93"/>
      <c r="V522" s="94"/>
      <c r="W522" s="93"/>
      <c r="X522" s="93"/>
      <c r="Y522" s="89"/>
      <c r="Z522" s="93"/>
      <c r="AA522" s="90"/>
      <c r="AB522" s="90"/>
      <c r="AC522" s="111"/>
      <c r="AD522" s="7"/>
      <c r="AE522" s="66"/>
      <c r="AF522" s="21">
        <f>IF(AE522="○",設定!$C$20,0)</f>
        <v>0</v>
      </c>
      <c r="AG522" s="22">
        <f t="shared" si="7"/>
        <v>0</v>
      </c>
      <c r="AI522" s="26"/>
      <c r="AJ522" s="27"/>
      <c r="AK522" s="45"/>
    </row>
    <row r="523" spans="2:37" ht="14.25" customHeight="1">
      <c r="B523" s="25">
        <v>512</v>
      </c>
      <c r="C523" s="66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93"/>
      <c r="P523" s="93"/>
      <c r="Q523" s="93"/>
      <c r="R523" s="94"/>
      <c r="S523" s="93"/>
      <c r="T523" s="94"/>
      <c r="U523" s="93"/>
      <c r="V523" s="94"/>
      <c r="W523" s="93"/>
      <c r="X523" s="93"/>
      <c r="Y523" s="89"/>
      <c r="Z523" s="93"/>
      <c r="AA523" s="90"/>
      <c r="AB523" s="90"/>
      <c r="AC523" s="111"/>
      <c r="AD523" s="7"/>
      <c r="AE523" s="66"/>
      <c r="AF523" s="21">
        <f>IF(AE523="○",設定!$C$20,0)</f>
        <v>0</v>
      </c>
      <c r="AG523" s="22">
        <f t="shared" si="7"/>
        <v>0</v>
      </c>
      <c r="AI523" s="26"/>
      <c r="AJ523" s="27"/>
      <c r="AK523" s="45"/>
    </row>
    <row r="524" spans="2:37" ht="14.25" customHeight="1">
      <c r="B524" s="25">
        <v>513</v>
      </c>
      <c r="C524" s="66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93"/>
      <c r="P524" s="93"/>
      <c r="Q524" s="93"/>
      <c r="R524" s="94"/>
      <c r="S524" s="93"/>
      <c r="T524" s="94"/>
      <c r="U524" s="93"/>
      <c r="V524" s="94"/>
      <c r="W524" s="93"/>
      <c r="X524" s="93"/>
      <c r="Y524" s="89"/>
      <c r="Z524" s="93"/>
      <c r="AA524" s="90"/>
      <c r="AB524" s="90"/>
      <c r="AC524" s="111"/>
      <c r="AD524" s="7"/>
      <c r="AE524" s="66"/>
      <c r="AF524" s="21">
        <f>IF(AE524="○",設定!$C$20,0)</f>
        <v>0</v>
      </c>
      <c r="AG524" s="22">
        <f t="shared" si="7"/>
        <v>0</v>
      </c>
      <c r="AI524" s="26"/>
      <c r="AJ524" s="27"/>
      <c r="AK524" s="45"/>
    </row>
    <row r="525" spans="2:37" ht="14.25" customHeight="1">
      <c r="B525" s="25">
        <v>514</v>
      </c>
      <c r="C525" s="66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93"/>
      <c r="P525" s="93"/>
      <c r="Q525" s="93"/>
      <c r="R525" s="94"/>
      <c r="S525" s="93"/>
      <c r="T525" s="94"/>
      <c r="U525" s="93"/>
      <c r="V525" s="94"/>
      <c r="W525" s="93"/>
      <c r="X525" s="93"/>
      <c r="Y525" s="89"/>
      <c r="Z525" s="93"/>
      <c r="AA525" s="90"/>
      <c r="AB525" s="90"/>
      <c r="AC525" s="111"/>
      <c r="AD525" s="7"/>
      <c r="AE525" s="66"/>
      <c r="AF525" s="21">
        <f>IF(AE525="○",設定!$C$20,0)</f>
        <v>0</v>
      </c>
      <c r="AG525" s="22">
        <f t="shared" ref="AG525:AG588" si="8">SUM(AE525:AF525)</f>
        <v>0</v>
      </c>
      <c r="AI525" s="26"/>
      <c r="AJ525" s="27"/>
      <c r="AK525" s="45"/>
    </row>
    <row r="526" spans="2:37" ht="14.25" customHeight="1">
      <c r="B526" s="25">
        <v>515</v>
      </c>
      <c r="C526" s="66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93"/>
      <c r="P526" s="93"/>
      <c r="Q526" s="93"/>
      <c r="R526" s="94"/>
      <c r="S526" s="93"/>
      <c r="T526" s="94"/>
      <c r="U526" s="93"/>
      <c r="V526" s="94"/>
      <c r="W526" s="93"/>
      <c r="X526" s="93"/>
      <c r="Y526" s="89"/>
      <c r="Z526" s="93"/>
      <c r="AA526" s="90"/>
      <c r="AB526" s="90"/>
      <c r="AC526" s="111"/>
      <c r="AD526" s="7"/>
      <c r="AE526" s="66"/>
      <c r="AF526" s="21">
        <f>IF(AE526="○",設定!$C$20,0)</f>
        <v>0</v>
      </c>
      <c r="AG526" s="22">
        <f t="shared" si="8"/>
        <v>0</v>
      </c>
      <c r="AI526" s="26"/>
      <c r="AJ526" s="27"/>
      <c r="AK526" s="45"/>
    </row>
    <row r="527" spans="2:37" ht="14.25" customHeight="1">
      <c r="B527" s="25">
        <v>516</v>
      </c>
      <c r="C527" s="66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93"/>
      <c r="P527" s="93"/>
      <c r="Q527" s="93"/>
      <c r="R527" s="94"/>
      <c r="S527" s="93"/>
      <c r="T527" s="94"/>
      <c r="U527" s="93"/>
      <c r="V527" s="94"/>
      <c r="W527" s="93"/>
      <c r="X527" s="93"/>
      <c r="Y527" s="89"/>
      <c r="Z527" s="93"/>
      <c r="AA527" s="90"/>
      <c r="AB527" s="90"/>
      <c r="AC527" s="111"/>
      <c r="AD527" s="7"/>
      <c r="AE527" s="66"/>
      <c r="AF527" s="21">
        <f>IF(AE527="○",設定!$C$20,0)</f>
        <v>0</v>
      </c>
      <c r="AG527" s="22">
        <f t="shared" si="8"/>
        <v>0</v>
      </c>
      <c r="AI527" s="26"/>
      <c r="AJ527" s="27"/>
      <c r="AK527" s="45"/>
    </row>
    <row r="528" spans="2:37" ht="14.25" customHeight="1">
      <c r="B528" s="25">
        <v>517</v>
      </c>
      <c r="C528" s="66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93"/>
      <c r="P528" s="93"/>
      <c r="Q528" s="93"/>
      <c r="R528" s="94"/>
      <c r="S528" s="93"/>
      <c r="T528" s="94"/>
      <c r="U528" s="93"/>
      <c r="V528" s="94"/>
      <c r="W528" s="93"/>
      <c r="X528" s="93"/>
      <c r="Y528" s="89"/>
      <c r="Z528" s="93"/>
      <c r="AA528" s="90"/>
      <c r="AB528" s="90"/>
      <c r="AC528" s="111"/>
      <c r="AD528" s="7"/>
      <c r="AE528" s="66"/>
      <c r="AF528" s="21">
        <f>IF(AE528="○",設定!$C$20,0)</f>
        <v>0</v>
      </c>
      <c r="AG528" s="22">
        <f t="shared" si="8"/>
        <v>0</v>
      </c>
      <c r="AI528" s="26"/>
      <c r="AJ528" s="27"/>
      <c r="AK528" s="45"/>
    </row>
    <row r="529" spans="2:37" ht="14.25" customHeight="1">
      <c r="B529" s="25">
        <v>518</v>
      </c>
      <c r="C529" s="66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93"/>
      <c r="P529" s="93"/>
      <c r="Q529" s="93"/>
      <c r="R529" s="94"/>
      <c r="S529" s="93"/>
      <c r="T529" s="94"/>
      <c r="U529" s="93"/>
      <c r="V529" s="94"/>
      <c r="W529" s="93"/>
      <c r="X529" s="93"/>
      <c r="Y529" s="89"/>
      <c r="Z529" s="93"/>
      <c r="AA529" s="90"/>
      <c r="AB529" s="90"/>
      <c r="AC529" s="111"/>
      <c r="AD529" s="7"/>
      <c r="AE529" s="66"/>
      <c r="AF529" s="21">
        <f>IF(AE529="○",設定!$C$20,0)</f>
        <v>0</v>
      </c>
      <c r="AG529" s="22">
        <f t="shared" si="8"/>
        <v>0</v>
      </c>
      <c r="AI529" s="26"/>
      <c r="AJ529" s="27"/>
      <c r="AK529" s="45"/>
    </row>
    <row r="530" spans="2:37" ht="14.25" customHeight="1">
      <c r="B530" s="25">
        <v>519</v>
      </c>
      <c r="C530" s="66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93"/>
      <c r="P530" s="93"/>
      <c r="Q530" s="93"/>
      <c r="R530" s="94"/>
      <c r="S530" s="93"/>
      <c r="T530" s="94"/>
      <c r="U530" s="93"/>
      <c r="V530" s="94"/>
      <c r="W530" s="93"/>
      <c r="X530" s="93"/>
      <c r="Y530" s="89"/>
      <c r="Z530" s="93"/>
      <c r="AA530" s="90"/>
      <c r="AB530" s="90"/>
      <c r="AC530" s="111"/>
      <c r="AD530" s="7"/>
      <c r="AE530" s="66"/>
      <c r="AF530" s="21">
        <f>IF(AE530="○",設定!$C$20,0)</f>
        <v>0</v>
      </c>
      <c r="AG530" s="22">
        <f t="shared" si="8"/>
        <v>0</v>
      </c>
      <c r="AI530" s="26"/>
      <c r="AJ530" s="27"/>
      <c r="AK530" s="45"/>
    </row>
    <row r="531" spans="2:37" ht="14.25" customHeight="1">
      <c r="B531" s="25">
        <v>520</v>
      </c>
      <c r="C531" s="66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93"/>
      <c r="P531" s="93"/>
      <c r="Q531" s="93"/>
      <c r="R531" s="94"/>
      <c r="S531" s="93"/>
      <c r="T531" s="94"/>
      <c r="U531" s="93"/>
      <c r="V531" s="94"/>
      <c r="W531" s="93"/>
      <c r="X531" s="93"/>
      <c r="Y531" s="89"/>
      <c r="Z531" s="93"/>
      <c r="AA531" s="90"/>
      <c r="AB531" s="90"/>
      <c r="AC531" s="111"/>
      <c r="AD531" s="7"/>
      <c r="AE531" s="66"/>
      <c r="AF531" s="21">
        <f>IF(AE531="○",設定!$C$20,0)</f>
        <v>0</v>
      </c>
      <c r="AG531" s="22">
        <f t="shared" si="8"/>
        <v>0</v>
      </c>
      <c r="AI531" s="26"/>
      <c r="AJ531" s="27"/>
      <c r="AK531" s="45"/>
    </row>
    <row r="532" spans="2:37" ht="14.25" customHeight="1">
      <c r="B532" s="25">
        <v>521</v>
      </c>
      <c r="C532" s="66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93"/>
      <c r="P532" s="93"/>
      <c r="Q532" s="93"/>
      <c r="R532" s="94"/>
      <c r="S532" s="93"/>
      <c r="T532" s="94"/>
      <c r="U532" s="93"/>
      <c r="V532" s="94"/>
      <c r="W532" s="93"/>
      <c r="X532" s="93"/>
      <c r="Y532" s="89"/>
      <c r="Z532" s="93"/>
      <c r="AA532" s="90"/>
      <c r="AB532" s="90"/>
      <c r="AC532" s="111"/>
      <c r="AD532" s="7"/>
      <c r="AE532" s="66"/>
      <c r="AF532" s="21">
        <f>IF(AE532="○",設定!$C$20,0)</f>
        <v>0</v>
      </c>
      <c r="AG532" s="22">
        <f t="shared" si="8"/>
        <v>0</v>
      </c>
      <c r="AI532" s="26"/>
      <c r="AJ532" s="27"/>
      <c r="AK532" s="45"/>
    </row>
    <row r="533" spans="2:37" ht="14.25" customHeight="1">
      <c r="B533" s="25">
        <v>522</v>
      </c>
      <c r="C533" s="66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93"/>
      <c r="P533" s="93"/>
      <c r="Q533" s="93"/>
      <c r="R533" s="94"/>
      <c r="S533" s="93"/>
      <c r="T533" s="94"/>
      <c r="U533" s="93"/>
      <c r="V533" s="94"/>
      <c r="W533" s="93"/>
      <c r="X533" s="93"/>
      <c r="Y533" s="89"/>
      <c r="Z533" s="93"/>
      <c r="AA533" s="90"/>
      <c r="AB533" s="90"/>
      <c r="AC533" s="111"/>
      <c r="AD533" s="7"/>
      <c r="AE533" s="66"/>
      <c r="AF533" s="21">
        <f>IF(AE533="○",設定!$C$20,0)</f>
        <v>0</v>
      </c>
      <c r="AG533" s="22">
        <f t="shared" si="8"/>
        <v>0</v>
      </c>
      <c r="AI533" s="26"/>
      <c r="AJ533" s="27"/>
      <c r="AK533" s="45"/>
    </row>
    <row r="534" spans="2:37" ht="14.25" customHeight="1">
      <c r="B534" s="25">
        <v>523</v>
      </c>
      <c r="C534" s="66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93"/>
      <c r="P534" s="93"/>
      <c r="Q534" s="93"/>
      <c r="R534" s="94"/>
      <c r="S534" s="93"/>
      <c r="T534" s="94"/>
      <c r="U534" s="93"/>
      <c r="V534" s="94"/>
      <c r="W534" s="93"/>
      <c r="X534" s="93"/>
      <c r="Y534" s="89"/>
      <c r="Z534" s="93"/>
      <c r="AA534" s="90"/>
      <c r="AB534" s="90"/>
      <c r="AC534" s="111"/>
      <c r="AD534" s="7"/>
      <c r="AE534" s="66"/>
      <c r="AF534" s="21">
        <f>IF(AE534="○",設定!$C$20,0)</f>
        <v>0</v>
      </c>
      <c r="AG534" s="22">
        <f t="shared" si="8"/>
        <v>0</v>
      </c>
      <c r="AI534" s="26"/>
      <c r="AJ534" s="27"/>
      <c r="AK534" s="45"/>
    </row>
    <row r="535" spans="2:37" ht="14.25" customHeight="1">
      <c r="B535" s="25">
        <v>524</v>
      </c>
      <c r="C535" s="66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93"/>
      <c r="P535" s="93"/>
      <c r="Q535" s="93"/>
      <c r="R535" s="94"/>
      <c r="S535" s="93"/>
      <c r="T535" s="94"/>
      <c r="U535" s="93"/>
      <c r="V535" s="94"/>
      <c r="W535" s="93"/>
      <c r="X535" s="93"/>
      <c r="Y535" s="89"/>
      <c r="Z535" s="93"/>
      <c r="AA535" s="90"/>
      <c r="AB535" s="90"/>
      <c r="AC535" s="111"/>
      <c r="AD535" s="7"/>
      <c r="AE535" s="66"/>
      <c r="AF535" s="21">
        <f>IF(AE535="○",設定!$C$20,0)</f>
        <v>0</v>
      </c>
      <c r="AG535" s="22">
        <f t="shared" si="8"/>
        <v>0</v>
      </c>
      <c r="AI535" s="26"/>
      <c r="AJ535" s="27"/>
      <c r="AK535" s="45"/>
    </row>
    <row r="536" spans="2:37" ht="14.25" customHeight="1">
      <c r="B536" s="25">
        <v>525</v>
      </c>
      <c r="C536" s="66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93"/>
      <c r="P536" s="93"/>
      <c r="Q536" s="93"/>
      <c r="R536" s="94"/>
      <c r="S536" s="93"/>
      <c r="T536" s="94"/>
      <c r="U536" s="93"/>
      <c r="V536" s="94"/>
      <c r="W536" s="93"/>
      <c r="X536" s="93"/>
      <c r="Y536" s="89"/>
      <c r="Z536" s="93"/>
      <c r="AA536" s="90"/>
      <c r="AB536" s="90"/>
      <c r="AC536" s="111"/>
      <c r="AD536" s="7"/>
      <c r="AE536" s="66"/>
      <c r="AF536" s="21">
        <f>IF(AE536="○",設定!$C$20,0)</f>
        <v>0</v>
      </c>
      <c r="AG536" s="22">
        <f t="shared" si="8"/>
        <v>0</v>
      </c>
      <c r="AI536" s="26"/>
      <c r="AJ536" s="27"/>
      <c r="AK536" s="45"/>
    </row>
    <row r="537" spans="2:37" ht="14.25" customHeight="1">
      <c r="B537" s="25">
        <v>526</v>
      </c>
      <c r="C537" s="66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93"/>
      <c r="P537" s="93"/>
      <c r="Q537" s="93"/>
      <c r="R537" s="94"/>
      <c r="S537" s="93"/>
      <c r="T537" s="94"/>
      <c r="U537" s="93"/>
      <c r="V537" s="94"/>
      <c r="W537" s="93"/>
      <c r="X537" s="93"/>
      <c r="Y537" s="89"/>
      <c r="Z537" s="93"/>
      <c r="AA537" s="90"/>
      <c r="AB537" s="90"/>
      <c r="AC537" s="111"/>
      <c r="AD537" s="7"/>
      <c r="AE537" s="66"/>
      <c r="AF537" s="21">
        <f>IF(AE537="○",設定!$C$20,0)</f>
        <v>0</v>
      </c>
      <c r="AG537" s="22">
        <f t="shared" si="8"/>
        <v>0</v>
      </c>
      <c r="AI537" s="26"/>
      <c r="AJ537" s="27"/>
      <c r="AK537" s="45"/>
    </row>
    <row r="538" spans="2:37" ht="14.25" customHeight="1">
      <c r="B538" s="25">
        <v>527</v>
      </c>
      <c r="C538" s="66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93"/>
      <c r="P538" s="93"/>
      <c r="Q538" s="93"/>
      <c r="R538" s="94"/>
      <c r="S538" s="93"/>
      <c r="T538" s="94"/>
      <c r="U538" s="93"/>
      <c r="V538" s="94"/>
      <c r="W538" s="93"/>
      <c r="X538" s="93"/>
      <c r="Y538" s="89"/>
      <c r="Z538" s="93"/>
      <c r="AA538" s="90"/>
      <c r="AB538" s="90"/>
      <c r="AC538" s="111"/>
      <c r="AD538" s="7"/>
      <c r="AE538" s="66"/>
      <c r="AF538" s="21">
        <f>IF(AE538="○",設定!$C$20,0)</f>
        <v>0</v>
      </c>
      <c r="AG538" s="22">
        <f t="shared" si="8"/>
        <v>0</v>
      </c>
      <c r="AI538" s="26"/>
      <c r="AJ538" s="27"/>
      <c r="AK538" s="45"/>
    </row>
    <row r="539" spans="2:37" ht="14.25" customHeight="1">
      <c r="B539" s="25">
        <v>528</v>
      </c>
      <c r="C539" s="66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93"/>
      <c r="P539" s="93"/>
      <c r="Q539" s="93"/>
      <c r="R539" s="94"/>
      <c r="S539" s="93"/>
      <c r="T539" s="94"/>
      <c r="U539" s="93"/>
      <c r="V539" s="94"/>
      <c r="W539" s="93"/>
      <c r="X539" s="93"/>
      <c r="Y539" s="89"/>
      <c r="Z539" s="93"/>
      <c r="AA539" s="90"/>
      <c r="AB539" s="90"/>
      <c r="AC539" s="111"/>
      <c r="AD539" s="7"/>
      <c r="AE539" s="66"/>
      <c r="AF539" s="21">
        <f>IF(AE539="○",設定!$C$20,0)</f>
        <v>0</v>
      </c>
      <c r="AG539" s="22">
        <f t="shared" si="8"/>
        <v>0</v>
      </c>
      <c r="AI539" s="26"/>
      <c r="AJ539" s="27"/>
      <c r="AK539" s="45"/>
    </row>
    <row r="540" spans="2:37" ht="14.25" customHeight="1">
      <c r="B540" s="25">
        <v>529</v>
      </c>
      <c r="C540" s="66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93"/>
      <c r="P540" s="93"/>
      <c r="Q540" s="93"/>
      <c r="R540" s="94"/>
      <c r="S540" s="93"/>
      <c r="T540" s="94"/>
      <c r="U540" s="93"/>
      <c r="V540" s="94"/>
      <c r="W540" s="93"/>
      <c r="X540" s="93"/>
      <c r="Y540" s="89"/>
      <c r="Z540" s="93"/>
      <c r="AA540" s="90"/>
      <c r="AB540" s="90"/>
      <c r="AC540" s="111"/>
      <c r="AD540" s="7"/>
      <c r="AE540" s="66"/>
      <c r="AF540" s="21">
        <f>IF(AE540="○",設定!$C$20,0)</f>
        <v>0</v>
      </c>
      <c r="AG540" s="22">
        <f t="shared" si="8"/>
        <v>0</v>
      </c>
      <c r="AI540" s="26"/>
      <c r="AJ540" s="27"/>
      <c r="AK540" s="45"/>
    </row>
    <row r="541" spans="2:37" ht="14.25" customHeight="1">
      <c r="B541" s="25">
        <v>530</v>
      </c>
      <c r="C541" s="66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93"/>
      <c r="P541" s="93"/>
      <c r="Q541" s="93"/>
      <c r="R541" s="94"/>
      <c r="S541" s="93"/>
      <c r="T541" s="94"/>
      <c r="U541" s="93"/>
      <c r="V541" s="94"/>
      <c r="W541" s="93"/>
      <c r="X541" s="93"/>
      <c r="Y541" s="89"/>
      <c r="Z541" s="93"/>
      <c r="AA541" s="90"/>
      <c r="AB541" s="90"/>
      <c r="AC541" s="111"/>
      <c r="AD541" s="7"/>
      <c r="AE541" s="66"/>
      <c r="AF541" s="21">
        <f>IF(AE541="○",設定!$C$20,0)</f>
        <v>0</v>
      </c>
      <c r="AG541" s="22">
        <f t="shared" si="8"/>
        <v>0</v>
      </c>
      <c r="AI541" s="26"/>
      <c r="AJ541" s="27"/>
      <c r="AK541" s="45"/>
    </row>
    <row r="542" spans="2:37" ht="14.25" customHeight="1">
      <c r="B542" s="25">
        <v>531</v>
      </c>
      <c r="C542" s="66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93"/>
      <c r="P542" s="93"/>
      <c r="Q542" s="93"/>
      <c r="R542" s="94"/>
      <c r="S542" s="93"/>
      <c r="T542" s="94"/>
      <c r="U542" s="93"/>
      <c r="V542" s="94"/>
      <c r="W542" s="93"/>
      <c r="X542" s="93"/>
      <c r="Y542" s="89"/>
      <c r="Z542" s="93"/>
      <c r="AA542" s="90"/>
      <c r="AB542" s="90"/>
      <c r="AC542" s="111"/>
      <c r="AD542" s="7"/>
      <c r="AE542" s="66"/>
      <c r="AF542" s="21">
        <f>IF(AE542="○",設定!$C$20,0)</f>
        <v>0</v>
      </c>
      <c r="AG542" s="22">
        <f t="shared" si="8"/>
        <v>0</v>
      </c>
      <c r="AI542" s="26"/>
      <c r="AJ542" s="27"/>
      <c r="AK542" s="45"/>
    </row>
    <row r="543" spans="2:37" ht="14.25" customHeight="1">
      <c r="B543" s="25">
        <v>532</v>
      </c>
      <c r="C543" s="66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93"/>
      <c r="P543" s="93"/>
      <c r="Q543" s="93"/>
      <c r="R543" s="94"/>
      <c r="S543" s="93"/>
      <c r="T543" s="94"/>
      <c r="U543" s="93"/>
      <c r="V543" s="94"/>
      <c r="W543" s="93"/>
      <c r="X543" s="93"/>
      <c r="Y543" s="89"/>
      <c r="Z543" s="93"/>
      <c r="AA543" s="90"/>
      <c r="AB543" s="90"/>
      <c r="AC543" s="111"/>
      <c r="AD543" s="7"/>
      <c r="AE543" s="66"/>
      <c r="AF543" s="21">
        <f>IF(AE543="○",設定!$C$20,0)</f>
        <v>0</v>
      </c>
      <c r="AG543" s="22">
        <f t="shared" si="8"/>
        <v>0</v>
      </c>
      <c r="AI543" s="26"/>
      <c r="AJ543" s="27"/>
      <c r="AK543" s="45"/>
    </row>
    <row r="544" spans="2:37" ht="14.25" customHeight="1">
      <c r="B544" s="25">
        <v>533</v>
      </c>
      <c r="C544" s="66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93"/>
      <c r="P544" s="93"/>
      <c r="Q544" s="93"/>
      <c r="R544" s="94"/>
      <c r="S544" s="93"/>
      <c r="T544" s="94"/>
      <c r="U544" s="93"/>
      <c r="V544" s="94"/>
      <c r="W544" s="93"/>
      <c r="X544" s="93"/>
      <c r="Y544" s="89"/>
      <c r="Z544" s="93"/>
      <c r="AA544" s="90"/>
      <c r="AB544" s="90"/>
      <c r="AC544" s="111"/>
      <c r="AD544" s="7"/>
      <c r="AE544" s="66"/>
      <c r="AF544" s="21">
        <f>IF(AE544="○",設定!$C$20,0)</f>
        <v>0</v>
      </c>
      <c r="AG544" s="22">
        <f t="shared" si="8"/>
        <v>0</v>
      </c>
      <c r="AI544" s="26"/>
      <c r="AJ544" s="27"/>
      <c r="AK544" s="45"/>
    </row>
    <row r="545" spans="2:37" ht="14.25" customHeight="1">
      <c r="B545" s="25">
        <v>534</v>
      </c>
      <c r="C545" s="66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93"/>
      <c r="P545" s="93"/>
      <c r="Q545" s="93"/>
      <c r="R545" s="94"/>
      <c r="S545" s="93"/>
      <c r="T545" s="94"/>
      <c r="U545" s="93"/>
      <c r="V545" s="94"/>
      <c r="W545" s="93"/>
      <c r="X545" s="93"/>
      <c r="Y545" s="89"/>
      <c r="Z545" s="93"/>
      <c r="AA545" s="90"/>
      <c r="AB545" s="90"/>
      <c r="AC545" s="111"/>
      <c r="AD545" s="7"/>
      <c r="AE545" s="66"/>
      <c r="AF545" s="21">
        <f>IF(AE545="○",設定!$C$20,0)</f>
        <v>0</v>
      </c>
      <c r="AG545" s="22">
        <f t="shared" si="8"/>
        <v>0</v>
      </c>
      <c r="AI545" s="26"/>
      <c r="AJ545" s="27"/>
      <c r="AK545" s="45"/>
    </row>
    <row r="546" spans="2:37" ht="14.25" customHeight="1">
      <c r="B546" s="25">
        <v>535</v>
      </c>
      <c r="C546" s="66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93"/>
      <c r="P546" s="93"/>
      <c r="Q546" s="93"/>
      <c r="R546" s="94"/>
      <c r="S546" s="93"/>
      <c r="T546" s="94"/>
      <c r="U546" s="93"/>
      <c r="V546" s="94"/>
      <c r="W546" s="93"/>
      <c r="X546" s="93"/>
      <c r="Y546" s="89"/>
      <c r="Z546" s="93"/>
      <c r="AA546" s="90"/>
      <c r="AB546" s="90"/>
      <c r="AC546" s="111"/>
      <c r="AD546" s="7"/>
      <c r="AE546" s="66"/>
      <c r="AF546" s="21">
        <f>IF(AE546="○",設定!$C$20,0)</f>
        <v>0</v>
      </c>
      <c r="AG546" s="22">
        <f t="shared" si="8"/>
        <v>0</v>
      </c>
      <c r="AI546" s="26"/>
      <c r="AJ546" s="27"/>
      <c r="AK546" s="45"/>
    </row>
    <row r="547" spans="2:37" ht="14.25" customHeight="1">
      <c r="B547" s="25">
        <v>536</v>
      </c>
      <c r="C547" s="66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93"/>
      <c r="P547" s="93"/>
      <c r="Q547" s="93"/>
      <c r="R547" s="94"/>
      <c r="S547" s="93"/>
      <c r="T547" s="94"/>
      <c r="U547" s="93"/>
      <c r="V547" s="94"/>
      <c r="W547" s="93"/>
      <c r="X547" s="93"/>
      <c r="Y547" s="89"/>
      <c r="Z547" s="93"/>
      <c r="AA547" s="90"/>
      <c r="AB547" s="90"/>
      <c r="AC547" s="111"/>
      <c r="AD547" s="7"/>
      <c r="AE547" s="66"/>
      <c r="AF547" s="21">
        <f>IF(AE547="○",設定!$C$20,0)</f>
        <v>0</v>
      </c>
      <c r="AG547" s="22">
        <f t="shared" si="8"/>
        <v>0</v>
      </c>
      <c r="AI547" s="26"/>
      <c r="AJ547" s="27"/>
      <c r="AK547" s="45"/>
    </row>
    <row r="548" spans="2:37" ht="14.25" customHeight="1">
      <c r="B548" s="25">
        <v>537</v>
      </c>
      <c r="C548" s="66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93"/>
      <c r="P548" s="93"/>
      <c r="Q548" s="93"/>
      <c r="R548" s="94"/>
      <c r="S548" s="93"/>
      <c r="T548" s="94"/>
      <c r="U548" s="93"/>
      <c r="V548" s="94"/>
      <c r="W548" s="93"/>
      <c r="X548" s="93"/>
      <c r="Y548" s="89"/>
      <c r="Z548" s="93"/>
      <c r="AA548" s="90"/>
      <c r="AB548" s="90"/>
      <c r="AC548" s="111"/>
      <c r="AD548" s="7"/>
      <c r="AE548" s="66"/>
      <c r="AF548" s="21">
        <f>IF(AE548="○",設定!$C$20,0)</f>
        <v>0</v>
      </c>
      <c r="AG548" s="22">
        <f t="shared" si="8"/>
        <v>0</v>
      </c>
      <c r="AI548" s="26"/>
      <c r="AJ548" s="27"/>
      <c r="AK548" s="45"/>
    </row>
    <row r="549" spans="2:37" ht="14.25" customHeight="1">
      <c r="B549" s="25">
        <v>538</v>
      </c>
      <c r="C549" s="66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93"/>
      <c r="P549" s="93"/>
      <c r="Q549" s="93"/>
      <c r="R549" s="94"/>
      <c r="S549" s="93"/>
      <c r="T549" s="94"/>
      <c r="U549" s="93"/>
      <c r="V549" s="94"/>
      <c r="W549" s="93"/>
      <c r="X549" s="93"/>
      <c r="Y549" s="89"/>
      <c r="Z549" s="93"/>
      <c r="AA549" s="90"/>
      <c r="AB549" s="90"/>
      <c r="AC549" s="111"/>
      <c r="AD549" s="7"/>
      <c r="AE549" s="66"/>
      <c r="AF549" s="21">
        <f>IF(AE549="○",設定!$C$20,0)</f>
        <v>0</v>
      </c>
      <c r="AG549" s="22">
        <f t="shared" si="8"/>
        <v>0</v>
      </c>
      <c r="AI549" s="26"/>
      <c r="AJ549" s="27"/>
      <c r="AK549" s="45"/>
    </row>
    <row r="550" spans="2:37" ht="14.25" customHeight="1">
      <c r="B550" s="25">
        <v>539</v>
      </c>
      <c r="C550" s="66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93"/>
      <c r="P550" s="93"/>
      <c r="Q550" s="93"/>
      <c r="R550" s="94"/>
      <c r="S550" s="93"/>
      <c r="T550" s="94"/>
      <c r="U550" s="93"/>
      <c r="V550" s="94"/>
      <c r="W550" s="93"/>
      <c r="X550" s="93"/>
      <c r="Y550" s="89"/>
      <c r="Z550" s="93"/>
      <c r="AA550" s="90"/>
      <c r="AB550" s="90"/>
      <c r="AC550" s="111"/>
      <c r="AD550" s="7"/>
      <c r="AE550" s="66"/>
      <c r="AF550" s="21">
        <f>IF(AE550="○",設定!$C$20,0)</f>
        <v>0</v>
      </c>
      <c r="AG550" s="22">
        <f t="shared" si="8"/>
        <v>0</v>
      </c>
      <c r="AI550" s="26"/>
      <c r="AJ550" s="27"/>
      <c r="AK550" s="45"/>
    </row>
    <row r="551" spans="2:37" ht="14.25" customHeight="1">
      <c r="B551" s="25">
        <v>540</v>
      </c>
      <c r="C551" s="66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93"/>
      <c r="P551" s="93"/>
      <c r="Q551" s="93"/>
      <c r="R551" s="94"/>
      <c r="S551" s="93"/>
      <c r="T551" s="94"/>
      <c r="U551" s="93"/>
      <c r="V551" s="94"/>
      <c r="W551" s="93"/>
      <c r="X551" s="93"/>
      <c r="Y551" s="89"/>
      <c r="Z551" s="93"/>
      <c r="AA551" s="90"/>
      <c r="AB551" s="90"/>
      <c r="AC551" s="111"/>
      <c r="AD551" s="7"/>
      <c r="AE551" s="66"/>
      <c r="AF551" s="21">
        <f>IF(AE551="○",設定!$C$20,0)</f>
        <v>0</v>
      </c>
      <c r="AG551" s="22">
        <f t="shared" si="8"/>
        <v>0</v>
      </c>
      <c r="AI551" s="26"/>
      <c r="AJ551" s="27"/>
      <c r="AK551" s="45"/>
    </row>
    <row r="552" spans="2:37" ht="14.25" customHeight="1">
      <c r="B552" s="25">
        <v>541</v>
      </c>
      <c r="C552" s="66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93"/>
      <c r="P552" s="93"/>
      <c r="Q552" s="93"/>
      <c r="R552" s="94"/>
      <c r="S552" s="93"/>
      <c r="T552" s="94"/>
      <c r="U552" s="93"/>
      <c r="V552" s="94"/>
      <c r="W552" s="93"/>
      <c r="X552" s="93"/>
      <c r="Y552" s="89"/>
      <c r="Z552" s="93"/>
      <c r="AA552" s="90"/>
      <c r="AB552" s="90"/>
      <c r="AC552" s="111"/>
      <c r="AD552" s="7"/>
      <c r="AE552" s="66"/>
      <c r="AF552" s="21">
        <f>IF(AE552="○",設定!$C$20,0)</f>
        <v>0</v>
      </c>
      <c r="AG552" s="22">
        <f t="shared" si="8"/>
        <v>0</v>
      </c>
      <c r="AI552" s="26"/>
      <c r="AJ552" s="27"/>
      <c r="AK552" s="45"/>
    </row>
    <row r="553" spans="2:37" ht="14.25" customHeight="1">
      <c r="B553" s="25">
        <v>542</v>
      </c>
      <c r="C553" s="66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93"/>
      <c r="P553" s="93"/>
      <c r="Q553" s="93"/>
      <c r="R553" s="94"/>
      <c r="S553" s="93"/>
      <c r="T553" s="94"/>
      <c r="U553" s="93"/>
      <c r="V553" s="94"/>
      <c r="W553" s="93"/>
      <c r="X553" s="93"/>
      <c r="Y553" s="89"/>
      <c r="Z553" s="93"/>
      <c r="AA553" s="90"/>
      <c r="AB553" s="90"/>
      <c r="AC553" s="111"/>
      <c r="AD553" s="7"/>
      <c r="AE553" s="66"/>
      <c r="AF553" s="21">
        <f>IF(AE553="○",設定!$C$20,0)</f>
        <v>0</v>
      </c>
      <c r="AG553" s="22">
        <f t="shared" si="8"/>
        <v>0</v>
      </c>
      <c r="AI553" s="26"/>
      <c r="AJ553" s="27"/>
      <c r="AK553" s="45"/>
    </row>
    <row r="554" spans="2:37" ht="14.25" customHeight="1">
      <c r="B554" s="25">
        <v>543</v>
      </c>
      <c r="C554" s="66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93"/>
      <c r="P554" s="93"/>
      <c r="Q554" s="93"/>
      <c r="R554" s="94"/>
      <c r="S554" s="93"/>
      <c r="T554" s="94"/>
      <c r="U554" s="93"/>
      <c r="V554" s="94"/>
      <c r="W554" s="93"/>
      <c r="X554" s="93"/>
      <c r="Y554" s="89"/>
      <c r="Z554" s="93"/>
      <c r="AA554" s="90"/>
      <c r="AB554" s="90"/>
      <c r="AC554" s="111"/>
      <c r="AD554" s="7"/>
      <c r="AE554" s="66"/>
      <c r="AF554" s="21">
        <f>IF(AE554="○",設定!$C$20,0)</f>
        <v>0</v>
      </c>
      <c r="AG554" s="22">
        <f t="shared" si="8"/>
        <v>0</v>
      </c>
      <c r="AI554" s="26"/>
      <c r="AJ554" s="27"/>
      <c r="AK554" s="45"/>
    </row>
    <row r="555" spans="2:37" ht="14.25" customHeight="1">
      <c r="B555" s="25">
        <v>544</v>
      </c>
      <c r="C555" s="66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93"/>
      <c r="P555" s="93"/>
      <c r="Q555" s="93"/>
      <c r="R555" s="94"/>
      <c r="S555" s="93"/>
      <c r="T555" s="94"/>
      <c r="U555" s="93"/>
      <c r="V555" s="94"/>
      <c r="W555" s="93"/>
      <c r="X555" s="93"/>
      <c r="Y555" s="89"/>
      <c r="Z555" s="93"/>
      <c r="AA555" s="90"/>
      <c r="AB555" s="90"/>
      <c r="AC555" s="111"/>
      <c r="AD555" s="7"/>
      <c r="AE555" s="66"/>
      <c r="AF555" s="21">
        <f>IF(AE555="○",設定!$C$20,0)</f>
        <v>0</v>
      </c>
      <c r="AG555" s="22">
        <f t="shared" si="8"/>
        <v>0</v>
      </c>
      <c r="AI555" s="26"/>
      <c r="AJ555" s="27"/>
      <c r="AK555" s="45"/>
    </row>
    <row r="556" spans="2:37" ht="14.25" customHeight="1">
      <c r="B556" s="25">
        <v>545</v>
      </c>
      <c r="C556" s="66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93"/>
      <c r="P556" s="93"/>
      <c r="Q556" s="93"/>
      <c r="R556" s="94"/>
      <c r="S556" s="93"/>
      <c r="T556" s="94"/>
      <c r="U556" s="93"/>
      <c r="V556" s="94"/>
      <c r="W556" s="93"/>
      <c r="X556" s="93"/>
      <c r="Y556" s="89"/>
      <c r="Z556" s="93"/>
      <c r="AA556" s="90"/>
      <c r="AB556" s="90"/>
      <c r="AC556" s="111"/>
      <c r="AD556" s="7"/>
      <c r="AE556" s="66"/>
      <c r="AF556" s="21">
        <f>IF(AE556="○",設定!$C$20,0)</f>
        <v>0</v>
      </c>
      <c r="AG556" s="22">
        <f t="shared" si="8"/>
        <v>0</v>
      </c>
      <c r="AI556" s="26"/>
      <c r="AJ556" s="27"/>
      <c r="AK556" s="45"/>
    </row>
    <row r="557" spans="2:37" ht="14.25" customHeight="1">
      <c r="B557" s="25">
        <v>546</v>
      </c>
      <c r="C557" s="66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93"/>
      <c r="P557" s="93"/>
      <c r="Q557" s="93"/>
      <c r="R557" s="94"/>
      <c r="S557" s="93"/>
      <c r="T557" s="94"/>
      <c r="U557" s="93"/>
      <c r="V557" s="94"/>
      <c r="W557" s="93"/>
      <c r="X557" s="93"/>
      <c r="Y557" s="89"/>
      <c r="Z557" s="93"/>
      <c r="AA557" s="90"/>
      <c r="AB557" s="90"/>
      <c r="AC557" s="111"/>
      <c r="AD557" s="7"/>
      <c r="AE557" s="66"/>
      <c r="AF557" s="21">
        <f>IF(AE557="○",設定!$C$20,0)</f>
        <v>0</v>
      </c>
      <c r="AG557" s="22">
        <f t="shared" si="8"/>
        <v>0</v>
      </c>
      <c r="AI557" s="26"/>
      <c r="AJ557" s="27"/>
      <c r="AK557" s="45"/>
    </row>
    <row r="558" spans="2:37" ht="14.25" customHeight="1">
      <c r="B558" s="25">
        <v>547</v>
      </c>
      <c r="C558" s="66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93"/>
      <c r="P558" s="93"/>
      <c r="Q558" s="93"/>
      <c r="R558" s="94"/>
      <c r="S558" s="93"/>
      <c r="T558" s="94"/>
      <c r="U558" s="93"/>
      <c r="V558" s="94"/>
      <c r="W558" s="93"/>
      <c r="X558" s="93"/>
      <c r="Y558" s="89"/>
      <c r="Z558" s="93"/>
      <c r="AA558" s="90"/>
      <c r="AB558" s="90"/>
      <c r="AC558" s="111"/>
      <c r="AD558" s="7"/>
      <c r="AE558" s="66"/>
      <c r="AF558" s="21">
        <f>IF(AE558="○",設定!$C$20,0)</f>
        <v>0</v>
      </c>
      <c r="AG558" s="22">
        <f t="shared" si="8"/>
        <v>0</v>
      </c>
      <c r="AI558" s="26"/>
      <c r="AJ558" s="27"/>
      <c r="AK558" s="45"/>
    </row>
    <row r="559" spans="2:37" ht="14.25" customHeight="1">
      <c r="B559" s="25">
        <v>548</v>
      </c>
      <c r="C559" s="66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93"/>
      <c r="P559" s="93"/>
      <c r="Q559" s="93"/>
      <c r="R559" s="94"/>
      <c r="S559" s="93"/>
      <c r="T559" s="94"/>
      <c r="U559" s="93"/>
      <c r="V559" s="94"/>
      <c r="W559" s="93"/>
      <c r="X559" s="93"/>
      <c r="Y559" s="89"/>
      <c r="Z559" s="93"/>
      <c r="AA559" s="90"/>
      <c r="AB559" s="90"/>
      <c r="AC559" s="111"/>
      <c r="AD559" s="7"/>
      <c r="AE559" s="66"/>
      <c r="AF559" s="21">
        <f>IF(AE559="○",設定!$C$20,0)</f>
        <v>0</v>
      </c>
      <c r="AG559" s="22">
        <f t="shared" si="8"/>
        <v>0</v>
      </c>
      <c r="AI559" s="26"/>
      <c r="AJ559" s="27"/>
      <c r="AK559" s="45"/>
    </row>
    <row r="560" spans="2:37" ht="14.25" customHeight="1">
      <c r="B560" s="25">
        <v>549</v>
      </c>
      <c r="C560" s="66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93"/>
      <c r="P560" s="93"/>
      <c r="Q560" s="93"/>
      <c r="R560" s="94"/>
      <c r="S560" s="93"/>
      <c r="T560" s="94"/>
      <c r="U560" s="93"/>
      <c r="V560" s="94"/>
      <c r="W560" s="93"/>
      <c r="X560" s="93"/>
      <c r="Y560" s="89"/>
      <c r="Z560" s="93"/>
      <c r="AA560" s="90"/>
      <c r="AB560" s="90"/>
      <c r="AC560" s="111"/>
      <c r="AD560" s="7"/>
      <c r="AE560" s="66"/>
      <c r="AF560" s="21">
        <f>IF(AE560="○",設定!$C$20,0)</f>
        <v>0</v>
      </c>
      <c r="AG560" s="22">
        <f t="shared" si="8"/>
        <v>0</v>
      </c>
      <c r="AI560" s="26"/>
      <c r="AJ560" s="27"/>
      <c r="AK560" s="45"/>
    </row>
    <row r="561" spans="2:37" ht="14.25" customHeight="1">
      <c r="B561" s="25">
        <v>550</v>
      </c>
      <c r="C561" s="66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93"/>
      <c r="P561" s="93"/>
      <c r="Q561" s="93"/>
      <c r="R561" s="94"/>
      <c r="S561" s="93"/>
      <c r="T561" s="94"/>
      <c r="U561" s="93"/>
      <c r="V561" s="94"/>
      <c r="W561" s="93"/>
      <c r="X561" s="93"/>
      <c r="Y561" s="89"/>
      <c r="Z561" s="93"/>
      <c r="AA561" s="90"/>
      <c r="AB561" s="90"/>
      <c r="AC561" s="111"/>
      <c r="AD561" s="7"/>
      <c r="AE561" s="66"/>
      <c r="AF561" s="21">
        <f>IF(AE561="○",設定!$C$20,0)</f>
        <v>0</v>
      </c>
      <c r="AG561" s="22">
        <f t="shared" si="8"/>
        <v>0</v>
      </c>
      <c r="AI561" s="26"/>
      <c r="AJ561" s="27"/>
      <c r="AK561" s="45"/>
    </row>
    <row r="562" spans="2:37" ht="14.25" customHeight="1">
      <c r="B562" s="25">
        <v>551</v>
      </c>
      <c r="C562" s="66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93"/>
      <c r="P562" s="93"/>
      <c r="Q562" s="93"/>
      <c r="R562" s="94"/>
      <c r="S562" s="93"/>
      <c r="T562" s="94"/>
      <c r="U562" s="93"/>
      <c r="V562" s="94"/>
      <c r="W562" s="93"/>
      <c r="X562" s="93"/>
      <c r="Y562" s="89"/>
      <c r="Z562" s="93"/>
      <c r="AA562" s="90"/>
      <c r="AB562" s="90"/>
      <c r="AC562" s="111"/>
      <c r="AD562" s="7"/>
      <c r="AE562" s="66"/>
      <c r="AF562" s="21">
        <f>IF(AE562="○",設定!$C$20,0)</f>
        <v>0</v>
      </c>
      <c r="AG562" s="22">
        <f t="shared" si="8"/>
        <v>0</v>
      </c>
      <c r="AI562" s="26"/>
      <c r="AJ562" s="27"/>
      <c r="AK562" s="45"/>
    </row>
    <row r="563" spans="2:37" ht="14.25" customHeight="1">
      <c r="B563" s="25">
        <v>552</v>
      </c>
      <c r="C563" s="66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93"/>
      <c r="P563" s="93"/>
      <c r="Q563" s="93"/>
      <c r="R563" s="94"/>
      <c r="S563" s="93"/>
      <c r="T563" s="94"/>
      <c r="U563" s="93"/>
      <c r="V563" s="94"/>
      <c r="W563" s="93"/>
      <c r="X563" s="93"/>
      <c r="Y563" s="89"/>
      <c r="Z563" s="93"/>
      <c r="AA563" s="90"/>
      <c r="AB563" s="90"/>
      <c r="AC563" s="111"/>
      <c r="AD563" s="7"/>
      <c r="AE563" s="66"/>
      <c r="AF563" s="21">
        <f>IF(AE563="○",設定!$C$20,0)</f>
        <v>0</v>
      </c>
      <c r="AG563" s="22">
        <f t="shared" si="8"/>
        <v>0</v>
      </c>
      <c r="AI563" s="26"/>
      <c r="AJ563" s="27"/>
      <c r="AK563" s="45"/>
    </row>
    <row r="564" spans="2:37" ht="14.25" customHeight="1">
      <c r="B564" s="25">
        <v>553</v>
      </c>
      <c r="C564" s="66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93"/>
      <c r="P564" s="93"/>
      <c r="Q564" s="93"/>
      <c r="R564" s="94"/>
      <c r="S564" s="93"/>
      <c r="T564" s="94"/>
      <c r="U564" s="93"/>
      <c r="V564" s="94"/>
      <c r="W564" s="93"/>
      <c r="X564" s="93"/>
      <c r="Y564" s="89"/>
      <c r="Z564" s="93"/>
      <c r="AA564" s="90"/>
      <c r="AB564" s="90"/>
      <c r="AC564" s="111"/>
      <c r="AD564" s="7"/>
      <c r="AE564" s="66"/>
      <c r="AF564" s="21">
        <f>IF(AE564="○",設定!$C$20,0)</f>
        <v>0</v>
      </c>
      <c r="AG564" s="22">
        <f t="shared" si="8"/>
        <v>0</v>
      </c>
      <c r="AI564" s="26"/>
      <c r="AJ564" s="27"/>
      <c r="AK564" s="45"/>
    </row>
    <row r="565" spans="2:37" ht="14.25" customHeight="1">
      <c r="B565" s="25">
        <v>554</v>
      </c>
      <c r="C565" s="66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93"/>
      <c r="P565" s="93"/>
      <c r="Q565" s="93"/>
      <c r="R565" s="94"/>
      <c r="S565" s="93"/>
      <c r="T565" s="94"/>
      <c r="U565" s="93"/>
      <c r="V565" s="94"/>
      <c r="W565" s="93"/>
      <c r="X565" s="93"/>
      <c r="Y565" s="89"/>
      <c r="Z565" s="93"/>
      <c r="AA565" s="90"/>
      <c r="AB565" s="90"/>
      <c r="AC565" s="111"/>
      <c r="AD565" s="7"/>
      <c r="AE565" s="66"/>
      <c r="AF565" s="21">
        <f>IF(AE565="○",設定!$C$20,0)</f>
        <v>0</v>
      </c>
      <c r="AG565" s="22">
        <f t="shared" si="8"/>
        <v>0</v>
      </c>
      <c r="AI565" s="26"/>
      <c r="AJ565" s="27"/>
      <c r="AK565" s="45"/>
    </row>
    <row r="566" spans="2:37" ht="14.25" customHeight="1">
      <c r="B566" s="25">
        <v>555</v>
      </c>
      <c r="C566" s="66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93"/>
      <c r="P566" s="93"/>
      <c r="Q566" s="93"/>
      <c r="R566" s="94"/>
      <c r="S566" s="93"/>
      <c r="T566" s="94"/>
      <c r="U566" s="93"/>
      <c r="V566" s="94"/>
      <c r="W566" s="93"/>
      <c r="X566" s="93"/>
      <c r="Y566" s="89"/>
      <c r="Z566" s="93"/>
      <c r="AA566" s="90"/>
      <c r="AB566" s="90"/>
      <c r="AC566" s="111"/>
      <c r="AD566" s="7"/>
      <c r="AE566" s="66"/>
      <c r="AF566" s="21">
        <f>IF(AE566="○",設定!$C$20,0)</f>
        <v>0</v>
      </c>
      <c r="AG566" s="22">
        <f t="shared" si="8"/>
        <v>0</v>
      </c>
      <c r="AI566" s="26"/>
      <c r="AJ566" s="27"/>
      <c r="AK566" s="45"/>
    </row>
    <row r="567" spans="2:37" ht="14.25" customHeight="1">
      <c r="B567" s="25">
        <v>556</v>
      </c>
      <c r="C567" s="66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93"/>
      <c r="P567" s="93"/>
      <c r="Q567" s="93"/>
      <c r="R567" s="94"/>
      <c r="S567" s="93"/>
      <c r="T567" s="94"/>
      <c r="U567" s="93"/>
      <c r="V567" s="94"/>
      <c r="W567" s="93"/>
      <c r="X567" s="93"/>
      <c r="Y567" s="89"/>
      <c r="Z567" s="93"/>
      <c r="AA567" s="90"/>
      <c r="AB567" s="90"/>
      <c r="AC567" s="111"/>
      <c r="AD567" s="7"/>
      <c r="AE567" s="66"/>
      <c r="AF567" s="21">
        <f>IF(AE567="○",設定!$C$20,0)</f>
        <v>0</v>
      </c>
      <c r="AG567" s="22">
        <f t="shared" si="8"/>
        <v>0</v>
      </c>
      <c r="AI567" s="26"/>
      <c r="AJ567" s="27"/>
      <c r="AK567" s="45"/>
    </row>
    <row r="568" spans="2:37" ht="14.25" customHeight="1">
      <c r="B568" s="25">
        <v>557</v>
      </c>
      <c r="C568" s="66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93"/>
      <c r="P568" s="93"/>
      <c r="Q568" s="93"/>
      <c r="R568" s="94"/>
      <c r="S568" s="93"/>
      <c r="T568" s="94"/>
      <c r="U568" s="93"/>
      <c r="V568" s="94"/>
      <c r="W568" s="93"/>
      <c r="X568" s="93"/>
      <c r="Y568" s="89"/>
      <c r="Z568" s="93"/>
      <c r="AA568" s="90"/>
      <c r="AB568" s="90"/>
      <c r="AC568" s="111"/>
      <c r="AD568" s="7"/>
      <c r="AE568" s="66"/>
      <c r="AF568" s="21">
        <f>IF(AE568="○",設定!$C$20,0)</f>
        <v>0</v>
      </c>
      <c r="AG568" s="22">
        <f t="shared" si="8"/>
        <v>0</v>
      </c>
      <c r="AI568" s="26"/>
      <c r="AJ568" s="27"/>
      <c r="AK568" s="45"/>
    </row>
    <row r="569" spans="2:37" ht="14.25" customHeight="1">
      <c r="B569" s="25">
        <v>558</v>
      </c>
      <c r="C569" s="66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93"/>
      <c r="P569" s="93"/>
      <c r="Q569" s="93"/>
      <c r="R569" s="94"/>
      <c r="S569" s="93"/>
      <c r="T569" s="94"/>
      <c r="U569" s="93"/>
      <c r="V569" s="94"/>
      <c r="W569" s="93"/>
      <c r="X569" s="93"/>
      <c r="Y569" s="89"/>
      <c r="Z569" s="93"/>
      <c r="AA569" s="90"/>
      <c r="AB569" s="90"/>
      <c r="AC569" s="111"/>
      <c r="AD569" s="7"/>
      <c r="AE569" s="66"/>
      <c r="AF569" s="21">
        <f>IF(AE569="○",設定!$C$20,0)</f>
        <v>0</v>
      </c>
      <c r="AG569" s="22">
        <f t="shared" si="8"/>
        <v>0</v>
      </c>
      <c r="AI569" s="26"/>
      <c r="AJ569" s="27"/>
      <c r="AK569" s="45"/>
    </row>
    <row r="570" spans="2:37" ht="14.25" customHeight="1">
      <c r="B570" s="25">
        <v>559</v>
      </c>
      <c r="C570" s="66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93"/>
      <c r="P570" s="93"/>
      <c r="Q570" s="93"/>
      <c r="R570" s="94"/>
      <c r="S570" s="93"/>
      <c r="T570" s="94"/>
      <c r="U570" s="93"/>
      <c r="V570" s="94"/>
      <c r="W570" s="93"/>
      <c r="X570" s="93"/>
      <c r="Y570" s="89"/>
      <c r="Z570" s="93"/>
      <c r="AA570" s="90"/>
      <c r="AB570" s="90"/>
      <c r="AC570" s="111"/>
      <c r="AD570" s="7"/>
      <c r="AE570" s="66"/>
      <c r="AF570" s="21">
        <f>IF(AE570="○",設定!$C$20,0)</f>
        <v>0</v>
      </c>
      <c r="AG570" s="22">
        <f t="shared" si="8"/>
        <v>0</v>
      </c>
      <c r="AI570" s="26"/>
      <c r="AJ570" s="27"/>
      <c r="AK570" s="45"/>
    </row>
    <row r="571" spans="2:37" ht="14.25" customHeight="1">
      <c r="B571" s="25">
        <v>560</v>
      </c>
      <c r="C571" s="66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93"/>
      <c r="P571" s="93"/>
      <c r="Q571" s="93"/>
      <c r="R571" s="94"/>
      <c r="S571" s="93"/>
      <c r="T571" s="94"/>
      <c r="U571" s="93"/>
      <c r="V571" s="94"/>
      <c r="W571" s="93"/>
      <c r="X571" s="93"/>
      <c r="Y571" s="89"/>
      <c r="Z571" s="93"/>
      <c r="AA571" s="90"/>
      <c r="AB571" s="90"/>
      <c r="AC571" s="111"/>
      <c r="AD571" s="7"/>
      <c r="AE571" s="66"/>
      <c r="AF571" s="21">
        <f>IF(AE571="○",設定!$C$20,0)</f>
        <v>0</v>
      </c>
      <c r="AG571" s="22">
        <f t="shared" si="8"/>
        <v>0</v>
      </c>
      <c r="AI571" s="26"/>
      <c r="AJ571" s="27"/>
      <c r="AK571" s="45"/>
    </row>
    <row r="572" spans="2:37" ht="14.25" customHeight="1">
      <c r="B572" s="25">
        <v>561</v>
      </c>
      <c r="C572" s="66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93"/>
      <c r="P572" s="93"/>
      <c r="Q572" s="93"/>
      <c r="R572" s="94"/>
      <c r="S572" s="93"/>
      <c r="T572" s="94"/>
      <c r="U572" s="93"/>
      <c r="V572" s="94"/>
      <c r="W572" s="93"/>
      <c r="X572" s="93"/>
      <c r="Y572" s="89"/>
      <c r="Z572" s="93"/>
      <c r="AA572" s="90"/>
      <c r="AB572" s="90"/>
      <c r="AC572" s="111"/>
      <c r="AD572" s="7"/>
      <c r="AE572" s="66"/>
      <c r="AF572" s="21">
        <f>IF(AE572="○",設定!$C$20,0)</f>
        <v>0</v>
      </c>
      <c r="AG572" s="22">
        <f t="shared" si="8"/>
        <v>0</v>
      </c>
      <c r="AI572" s="26"/>
      <c r="AJ572" s="27"/>
      <c r="AK572" s="45"/>
    </row>
    <row r="573" spans="2:37" ht="14.25" customHeight="1">
      <c r="B573" s="25">
        <v>562</v>
      </c>
      <c r="C573" s="66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93"/>
      <c r="P573" s="93"/>
      <c r="Q573" s="93"/>
      <c r="R573" s="94"/>
      <c r="S573" s="93"/>
      <c r="T573" s="94"/>
      <c r="U573" s="93"/>
      <c r="V573" s="94"/>
      <c r="W573" s="93"/>
      <c r="X573" s="93"/>
      <c r="Y573" s="89"/>
      <c r="Z573" s="93"/>
      <c r="AA573" s="90"/>
      <c r="AB573" s="90"/>
      <c r="AC573" s="111"/>
      <c r="AD573" s="7"/>
      <c r="AE573" s="66"/>
      <c r="AF573" s="21">
        <f>IF(AE573="○",設定!$C$20,0)</f>
        <v>0</v>
      </c>
      <c r="AG573" s="22">
        <f t="shared" si="8"/>
        <v>0</v>
      </c>
      <c r="AI573" s="26"/>
      <c r="AJ573" s="27"/>
      <c r="AK573" s="45"/>
    </row>
    <row r="574" spans="2:37" ht="14.25" customHeight="1">
      <c r="B574" s="25">
        <v>563</v>
      </c>
      <c r="C574" s="66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93"/>
      <c r="P574" s="93"/>
      <c r="Q574" s="93"/>
      <c r="R574" s="94"/>
      <c r="S574" s="93"/>
      <c r="T574" s="94"/>
      <c r="U574" s="93"/>
      <c r="V574" s="94"/>
      <c r="W574" s="93"/>
      <c r="X574" s="93"/>
      <c r="Y574" s="89"/>
      <c r="Z574" s="93"/>
      <c r="AA574" s="90"/>
      <c r="AB574" s="90"/>
      <c r="AC574" s="111"/>
      <c r="AD574" s="7"/>
      <c r="AE574" s="66"/>
      <c r="AF574" s="21">
        <f>IF(AE574="○",設定!$C$20,0)</f>
        <v>0</v>
      </c>
      <c r="AG574" s="22">
        <f t="shared" si="8"/>
        <v>0</v>
      </c>
      <c r="AI574" s="26"/>
      <c r="AJ574" s="27"/>
      <c r="AK574" s="45"/>
    </row>
    <row r="575" spans="2:37" ht="14.25" customHeight="1">
      <c r="B575" s="25">
        <v>564</v>
      </c>
      <c r="C575" s="66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93"/>
      <c r="P575" s="93"/>
      <c r="Q575" s="93"/>
      <c r="R575" s="94"/>
      <c r="S575" s="93"/>
      <c r="T575" s="94"/>
      <c r="U575" s="93"/>
      <c r="V575" s="94"/>
      <c r="W575" s="93"/>
      <c r="X575" s="93"/>
      <c r="Y575" s="89"/>
      <c r="Z575" s="93"/>
      <c r="AA575" s="90"/>
      <c r="AB575" s="90"/>
      <c r="AC575" s="111"/>
      <c r="AD575" s="7"/>
      <c r="AE575" s="66"/>
      <c r="AF575" s="21">
        <f>IF(AE575="○",設定!$C$20,0)</f>
        <v>0</v>
      </c>
      <c r="AG575" s="22">
        <f t="shared" si="8"/>
        <v>0</v>
      </c>
      <c r="AI575" s="26"/>
      <c r="AJ575" s="27"/>
      <c r="AK575" s="45"/>
    </row>
    <row r="576" spans="2:37" ht="14.25" customHeight="1">
      <c r="B576" s="25">
        <v>565</v>
      </c>
      <c r="C576" s="66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93"/>
      <c r="P576" s="93"/>
      <c r="Q576" s="93"/>
      <c r="R576" s="94"/>
      <c r="S576" s="93"/>
      <c r="T576" s="94"/>
      <c r="U576" s="93"/>
      <c r="V576" s="94"/>
      <c r="W576" s="93"/>
      <c r="X576" s="93"/>
      <c r="Y576" s="89"/>
      <c r="Z576" s="93"/>
      <c r="AA576" s="90"/>
      <c r="AB576" s="90"/>
      <c r="AC576" s="111"/>
      <c r="AD576" s="7"/>
      <c r="AE576" s="66"/>
      <c r="AF576" s="21">
        <f>IF(AE576="○",設定!$C$20,0)</f>
        <v>0</v>
      </c>
      <c r="AG576" s="22">
        <f t="shared" si="8"/>
        <v>0</v>
      </c>
      <c r="AI576" s="26"/>
      <c r="AJ576" s="27"/>
      <c r="AK576" s="45"/>
    </row>
    <row r="577" spans="2:37" ht="14.25" customHeight="1">
      <c r="B577" s="25">
        <v>566</v>
      </c>
      <c r="C577" s="66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93"/>
      <c r="P577" s="93"/>
      <c r="Q577" s="93"/>
      <c r="R577" s="94"/>
      <c r="S577" s="93"/>
      <c r="T577" s="94"/>
      <c r="U577" s="93"/>
      <c r="V577" s="94"/>
      <c r="W577" s="93"/>
      <c r="X577" s="93"/>
      <c r="Y577" s="89"/>
      <c r="Z577" s="93"/>
      <c r="AA577" s="90"/>
      <c r="AB577" s="90"/>
      <c r="AC577" s="111"/>
      <c r="AD577" s="7"/>
      <c r="AE577" s="66"/>
      <c r="AF577" s="21">
        <f>IF(AE577="○",設定!$C$20,0)</f>
        <v>0</v>
      </c>
      <c r="AG577" s="22">
        <f t="shared" si="8"/>
        <v>0</v>
      </c>
      <c r="AI577" s="26"/>
      <c r="AJ577" s="27"/>
      <c r="AK577" s="45"/>
    </row>
    <row r="578" spans="2:37" ht="14.25" customHeight="1">
      <c r="B578" s="25">
        <v>567</v>
      </c>
      <c r="C578" s="66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93"/>
      <c r="P578" s="93"/>
      <c r="Q578" s="93"/>
      <c r="R578" s="94"/>
      <c r="S578" s="93"/>
      <c r="T578" s="94"/>
      <c r="U578" s="93"/>
      <c r="V578" s="94"/>
      <c r="W578" s="93"/>
      <c r="X578" s="93"/>
      <c r="Y578" s="89"/>
      <c r="Z578" s="93"/>
      <c r="AA578" s="90"/>
      <c r="AB578" s="90"/>
      <c r="AC578" s="111"/>
      <c r="AD578" s="7"/>
      <c r="AE578" s="66"/>
      <c r="AF578" s="21">
        <f>IF(AE578="○",設定!$C$20,0)</f>
        <v>0</v>
      </c>
      <c r="AG578" s="22">
        <f t="shared" si="8"/>
        <v>0</v>
      </c>
      <c r="AI578" s="26"/>
      <c r="AJ578" s="27"/>
      <c r="AK578" s="45"/>
    </row>
    <row r="579" spans="2:37" ht="14.25" customHeight="1">
      <c r="B579" s="25">
        <v>568</v>
      </c>
      <c r="C579" s="66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93"/>
      <c r="P579" s="93"/>
      <c r="Q579" s="93"/>
      <c r="R579" s="94"/>
      <c r="S579" s="93"/>
      <c r="T579" s="94"/>
      <c r="U579" s="93"/>
      <c r="V579" s="94"/>
      <c r="W579" s="93"/>
      <c r="X579" s="93"/>
      <c r="Y579" s="89"/>
      <c r="Z579" s="93"/>
      <c r="AA579" s="90"/>
      <c r="AB579" s="90"/>
      <c r="AC579" s="111"/>
      <c r="AD579" s="7"/>
      <c r="AE579" s="66"/>
      <c r="AF579" s="21">
        <f>IF(AE579="○",設定!$C$20,0)</f>
        <v>0</v>
      </c>
      <c r="AG579" s="22">
        <f t="shared" si="8"/>
        <v>0</v>
      </c>
      <c r="AI579" s="26"/>
      <c r="AJ579" s="27"/>
      <c r="AK579" s="45"/>
    </row>
    <row r="580" spans="2:37" ht="14.25" customHeight="1">
      <c r="B580" s="25">
        <v>569</v>
      </c>
      <c r="C580" s="66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93"/>
      <c r="P580" s="93"/>
      <c r="Q580" s="93"/>
      <c r="R580" s="94"/>
      <c r="S580" s="93"/>
      <c r="T580" s="94"/>
      <c r="U580" s="93"/>
      <c r="V580" s="94"/>
      <c r="W580" s="93"/>
      <c r="X580" s="93"/>
      <c r="Y580" s="89"/>
      <c r="Z580" s="93"/>
      <c r="AA580" s="90"/>
      <c r="AB580" s="90"/>
      <c r="AC580" s="111"/>
      <c r="AD580" s="7"/>
      <c r="AE580" s="66"/>
      <c r="AF580" s="21">
        <f>IF(AE580="○",設定!$C$20,0)</f>
        <v>0</v>
      </c>
      <c r="AG580" s="22">
        <f t="shared" si="8"/>
        <v>0</v>
      </c>
      <c r="AI580" s="26"/>
      <c r="AJ580" s="27"/>
      <c r="AK580" s="45"/>
    </row>
    <row r="581" spans="2:37" ht="14.25" customHeight="1">
      <c r="B581" s="25">
        <v>570</v>
      </c>
      <c r="C581" s="66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93"/>
      <c r="P581" s="93"/>
      <c r="Q581" s="93"/>
      <c r="R581" s="94"/>
      <c r="S581" s="93"/>
      <c r="T581" s="94"/>
      <c r="U581" s="93"/>
      <c r="V581" s="94"/>
      <c r="W581" s="93"/>
      <c r="X581" s="93"/>
      <c r="Y581" s="89"/>
      <c r="Z581" s="93"/>
      <c r="AA581" s="90"/>
      <c r="AB581" s="90"/>
      <c r="AC581" s="111"/>
      <c r="AD581" s="7"/>
      <c r="AE581" s="66"/>
      <c r="AF581" s="21">
        <f>IF(AE581="○",設定!$C$20,0)</f>
        <v>0</v>
      </c>
      <c r="AG581" s="22">
        <f t="shared" si="8"/>
        <v>0</v>
      </c>
      <c r="AI581" s="26"/>
      <c r="AJ581" s="27"/>
      <c r="AK581" s="45"/>
    </row>
    <row r="582" spans="2:37" ht="14.25" customHeight="1">
      <c r="B582" s="25">
        <v>571</v>
      </c>
      <c r="C582" s="66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93"/>
      <c r="P582" s="93"/>
      <c r="Q582" s="93"/>
      <c r="R582" s="94"/>
      <c r="S582" s="93"/>
      <c r="T582" s="94"/>
      <c r="U582" s="93"/>
      <c r="V582" s="94"/>
      <c r="W582" s="93"/>
      <c r="X582" s="93"/>
      <c r="Y582" s="89"/>
      <c r="Z582" s="93"/>
      <c r="AA582" s="90"/>
      <c r="AB582" s="90"/>
      <c r="AC582" s="111"/>
      <c r="AD582" s="7"/>
      <c r="AE582" s="66"/>
      <c r="AF582" s="21">
        <f>IF(AE582="○",設定!$C$20,0)</f>
        <v>0</v>
      </c>
      <c r="AG582" s="22">
        <f t="shared" si="8"/>
        <v>0</v>
      </c>
      <c r="AI582" s="26"/>
      <c r="AJ582" s="27"/>
      <c r="AK582" s="45"/>
    </row>
    <row r="583" spans="2:37" ht="14.25" customHeight="1">
      <c r="B583" s="25">
        <v>572</v>
      </c>
      <c r="C583" s="66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93"/>
      <c r="P583" s="93"/>
      <c r="Q583" s="93"/>
      <c r="R583" s="94"/>
      <c r="S583" s="93"/>
      <c r="T583" s="94"/>
      <c r="U583" s="93"/>
      <c r="V583" s="94"/>
      <c r="W583" s="93"/>
      <c r="X583" s="93"/>
      <c r="Y583" s="89"/>
      <c r="Z583" s="93"/>
      <c r="AA583" s="90"/>
      <c r="AB583" s="90"/>
      <c r="AC583" s="111"/>
      <c r="AD583" s="7"/>
      <c r="AE583" s="66"/>
      <c r="AF583" s="21">
        <f>IF(AE583="○",設定!$C$20,0)</f>
        <v>0</v>
      </c>
      <c r="AG583" s="22">
        <f t="shared" si="8"/>
        <v>0</v>
      </c>
      <c r="AI583" s="26"/>
      <c r="AJ583" s="27"/>
      <c r="AK583" s="45"/>
    </row>
    <row r="584" spans="2:37" ht="14.25" customHeight="1">
      <c r="B584" s="25">
        <v>573</v>
      </c>
      <c r="C584" s="66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93"/>
      <c r="P584" s="93"/>
      <c r="Q584" s="93"/>
      <c r="R584" s="94"/>
      <c r="S584" s="93"/>
      <c r="T584" s="94"/>
      <c r="U584" s="93"/>
      <c r="V584" s="94"/>
      <c r="W584" s="93"/>
      <c r="X584" s="93"/>
      <c r="Y584" s="89"/>
      <c r="Z584" s="93"/>
      <c r="AA584" s="90"/>
      <c r="AB584" s="90"/>
      <c r="AC584" s="111"/>
      <c r="AD584" s="7"/>
      <c r="AE584" s="66"/>
      <c r="AF584" s="21">
        <f>IF(AE584="○",設定!$C$20,0)</f>
        <v>0</v>
      </c>
      <c r="AG584" s="22">
        <f t="shared" si="8"/>
        <v>0</v>
      </c>
      <c r="AI584" s="26"/>
      <c r="AJ584" s="27"/>
      <c r="AK584" s="45"/>
    </row>
    <row r="585" spans="2:37" ht="14.25" customHeight="1">
      <c r="B585" s="25">
        <v>574</v>
      </c>
      <c r="C585" s="66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93"/>
      <c r="P585" s="93"/>
      <c r="Q585" s="93"/>
      <c r="R585" s="94"/>
      <c r="S585" s="93"/>
      <c r="T585" s="94"/>
      <c r="U585" s="93"/>
      <c r="V585" s="94"/>
      <c r="W585" s="93"/>
      <c r="X585" s="93"/>
      <c r="Y585" s="89"/>
      <c r="Z585" s="93"/>
      <c r="AA585" s="90"/>
      <c r="AB585" s="90"/>
      <c r="AC585" s="111"/>
      <c r="AD585" s="7"/>
      <c r="AE585" s="66"/>
      <c r="AF585" s="21">
        <f>IF(AE585="○",設定!$C$20,0)</f>
        <v>0</v>
      </c>
      <c r="AG585" s="22">
        <f t="shared" si="8"/>
        <v>0</v>
      </c>
      <c r="AI585" s="26"/>
      <c r="AJ585" s="27"/>
      <c r="AK585" s="45"/>
    </row>
    <row r="586" spans="2:37" ht="14.25" customHeight="1">
      <c r="B586" s="25">
        <v>575</v>
      </c>
      <c r="C586" s="66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93"/>
      <c r="P586" s="93"/>
      <c r="Q586" s="93"/>
      <c r="R586" s="94"/>
      <c r="S586" s="93"/>
      <c r="T586" s="94"/>
      <c r="U586" s="93"/>
      <c r="V586" s="94"/>
      <c r="W586" s="93"/>
      <c r="X586" s="93"/>
      <c r="Y586" s="89"/>
      <c r="Z586" s="93"/>
      <c r="AA586" s="90"/>
      <c r="AB586" s="90"/>
      <c r="AC586" s="111"/>
      <c r="AD586" s="7"/>
      <c r="AE586" s="66"/>
      <c r="AF586" s="21">
        <f>IF(AE586="○",設定!$C$20,0)</f>
        <v>0</v>
      </c>
      <c r="AG586" s="22">
        <f t="shared" si="8"/>
        <v>0</v>
      </c>
      <c r="AI586" s="26"/>
      <c r="AJ586" s="27"/>
      <c r="AK586" s="45"/>
    </row>
    <row r="587" spans="2:37" ht="14.25" customHeight="1">
      <c r="B587" s="25">
        <v>576</v>
      </c>
      <c r="C587" s="66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93"/>
      <c r="P587" s="93"/>
      <c r="Q587" s="93"/>
      <c r="R587" s="94"/>
      <c r="S587" s="93"/>
      <c r="T587" s="94"/>
      <c r="U587" s="93"/>
      <c r="V587" s="94"/>
      <c r="W587" s="93"/>
      <c r="X587" s="93"/>
      <c r="Y587" s="89"/>
      <c r="Z587" s="93"/>
      <c r="AA587" s="90"/>
      <c r="AB587" s="90"/>
      <c r="AC587" s="111"/>
      <c r="AD587" s="7"/>
      <c r="AE587" s="66"/>
      <c r="AF587" s="21">
        <f>IF(AE587="○",設定!$C$20,0)</f>
        <v>0</v>
      </c>
      <c r="AG587" s="22">
        <f t="shared" si="8"/>
        <v>0</v>
      </c>
      <c r="AI587" s="26"/>
      <c r="AJ587" s="27"/>
      <c r="AK587" s="45"/>
    </row>
    <row r="588" spans="2:37" ht="14.25" customHeight="1">
      <c r="B588" s="25">
        <v>577</v>
      </c>
      <c r="C588" s="66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93"/>
      <c r="P588" s="93"/>
      <c r="Q588" s="93"/>
      <c r="R588" s="94"/>
      <c r="S588" s="93"/>
      <c r="T588" s="94"/>
      <c r="U588" s="93"/>
      <c r="V588" s="94"/>
      <c r="W588" s="93"/>
      <c r="X588" s="93"/>
      <c r="Y588" s="89"/>
      <c r="Z588" s="93"/>
      <c r="AA588" s="90"/>
      <c r="AB588" s="90"/>
      <c r="AC588" s="111"/>
      <c r="AD588" s="7"/>
      <c r="AE588" s="66"/>
      <c r="AF588" s="21">
        <f>IF(AE588="○",設定!$C$20,0)</f>
        <v>0</v>
      </c>
      <c r="AG588" s="22">
        <f t="shared" si="8"/>
        <v>0</v>
      </c>
      <c r="AI588" s="26"/>
      <c r="AJ588" s="27"/>
      <c r="AK588" s="45"/>
    </row>
    <row r="589" spans="2:37" ht="14.25" customHeight="1">
      <c r="B589" s="25">
        <v>578</v>
      </c>
      <c r="C589" s="66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93"/>
      <c r="P589" s="93"/>
      <c r="Q589" s="93"/>
      <c r="R589" s="94"/>
      <c r="S589" s="93"/>
      <c r="T589" s="94"/>
      <c r="U589" s="93"/>
      <c r="V589" s="94"/>
      <c r="W589" s="93"/>
      <c r="X589" s="93"/>
      <c r="Y589" s="89"/>
      <c r="Z589" s="93"/>
      <c r="AA589" s="90"/>
      <c r="AB589" s="90"/>
      <c r="AC589" s="111"/>
      <c r="AD589" s="7"/>
      <c r="AE589" s="66"/>
      <c r="AF589" s="21">
        <f>IF(AE589="○",設定!$C$20,0)</f>
        <v>0</v>
      </c>
      <c r="AG589" s="22">
        <f t="shared" ref="AG589:AG652" si="9">SUM(AE589:AF589)</f>
        <v>0</v>
      </c>
      <c r="AI589" s="26"/>
      <c r="AJ589" s="27"/>
      <c r="AK589" s="45"/>
    </row>
    <row r="590" spans="2:37" ht="14.25" customHeight="1">
      <c r="B590" s="25">
        <v>579</v>
      </c>
      <c r="C590" s="66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93"/>
      <c r="P590" s="93"/>
      <c r="Q590" s="93"/>
      <c r="R590" s="94"/>
      <c r="S590" s="93"/>
      <c r="T590" s="94"/>
      <c r="U590" s="93"/>
      <c r="V590" s="94"/>
      <c r="W590" s="93"/>
      <c r="X590" s="93"/>
      <c r="Y590" s="89"/>
      <c r="Z590" s="93"/>
      <c r="AA590" s="90"/>
      <c r="AB590" s="90"/>
      <c r="AC590" s="111"/>
      <c r="AD590" s="7"/>
      <c r="AE590" s="66"/>
      <c r="AF590" s="21">
        <f>IF(AE590="○",設定!$C$20,0)</f>
        <v>0</v>
      </c>
      <c r="AG590" s="22">
        <f t="shared" si="9"/>
        <v>0</v>
      </c>
      <c r="AI590" s="26"/>
      <c r="AJ590" s="27"/>
      <c r="AK590" s="45"/>
    </row>
    <row r="591" spans="2:37" ht="14.25" customHeight="1">
      <c r="B591" s="25">
        <v>580</v>
      </c>
      <c r="C591" s="66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93"/>
      <c r="P591" s="93"/>
      <c r="Q591" s="93"/>
      <c r="R591" s="94"/>
      <c r="S591" s="93"/>
      <c r="T591" s="94"/>
      <c r="U591" s="93"/>
      <c r="V591" s="94"/>
      <c r="W591" s="93"/>
      <c r="X591" s="93"/>
      <c r="Y591" s="89"/>
      <c r="Z591" s="93"/>
      <c r="AA591" s="90"/>
      <c r="AB591" s="90"/>
      <c r="AC591" s="111"/>
      <c r="AD591" s="7"/>
      <c r="AE591" s="66"/>
      <c r="AF591" s="21">
        <f>IF(AE591="○",設定!$C$20,0)</f>
        <v>0</v>
      </c>
      <c r="AG591" s="22">
        <f t="shared" si="9"/>
        <v>0</v>
      </c>
      <c r="AI591" s="26"/>
      <c r="AJ591" s="27"/>
      <c r="AK591" s="45"/>
    </row>
    <row r="592" spans="2:37" ht="14.25" customHeight="1">
      <c r="B592" s="25">
        <v>581</v>
      </c>
      <c r="C592" s="66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93"/>
      <c r="P592" s="93"/>
      <c r="Q592" s="93"/>
      <c r="R592" s="94"/>
      <c r="S592" s="93"/>
      <c r="T592" s="94"/>
      <c r="U592" s="93"/>
      <c r="V592" s="94"/>
      <c r="W592" s="93"/>
      <c r="X592" s="93"/>
      <c r="Y592" s="89"/>
      <c r="Z592" s="93"/>
      <c r="AA592" s="90"/>
      <c r="AB592" s="90"/>
      <c r="AC592" s="111"/>
      <c r="AD592" s="7"/>
      <c r="AE592" s="66"/>
      <c r="AF592" s="21">
        <f>IF(AE592="○",設定!$C$20,0)</f>
        <v>0</v>
      </c>
      <c r="AG592" s="22">
        <f t="shared" si="9"/>
        <v>0</v>
      </c>
      <c r="AI592" s="26"/>
      <c r="AJ592" s="27"/>
      <c r="AK592" s="45"/>
    </row>
    <row r="593" spans="2:37" ht="14.25" customHeight="1">
      <c r="B593" s="25">
        <v>582</v>
      </c>
      <c r="C593" s="66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93"/>
      <c r="P593" s="93"/>
      <c r="Q593" s="93"/>
      <c r="R593" s="94"/>
      <c r="S593" s="93"/>
      <c r="T593" s="94"/>
      <c r="U593" s="93"/>
      <c r="V593" s="94"/>
      <c r="W593" s="93"/>
      <c r="X593" s="93"/>
      <c r="Y593" s="89"/>
      <c r="Z593" s="93"/>
      <c r="AA593" s="90"/>
      <c r="AB593" s="90"/>
      <c r="AC593" s="111"/>
      <c r="AD593" s="7"/>
      <c r="AE593" s="66"/>
      <c r="AF593" s="21">
        <f>IF(AE593="○",設定!$C$20,0)</f>
        <v>0</v>
      </c>
      <c r="AG593" s="22">
        <f t="shared" si="9"/>
        <v>0</v>
      </c>
      <c r="AI593" s="26"/>
      <c r="AJ593" s="27"/>
      <c r="AK593" s="45"/>
    </row>
    <row r="594" spans="2:37" ht="14.25" customHeight="1">
      <c r="B594" s="25">
        <v>583</v>
      </c>
      <c r="C594" s="66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93"/>
      <c r="P594" s="93"/>
      <c r="Q594" s="93"/>
      <c r="R594" s="94"/>
      <c r="S594" s="93"/>
      <c r="T594" s="94"/>
      <c r="U594" s="93"/>
      <c r="V594" s="94"/>
      <c r="W594" s="93"/>
      <c r="X594" s="93"/>
      <c r="Y594" s="89"/>
      <c r="Z594" s="93"/>
      <c r="AA594" s="90"/>
      <c r="AB594" s="90"/>
      <c r="AC594" s="111"/>
      <c r="AD594" s="7"/>
      <c r="AE594" s="66"/>
      <c r="AF594" s="21">
        <f>IF(AE594="○",設定!$C$20,0)</f>
        <v>0</v>
      </c>
      <c r="AG594" s="22">
        <f t="shared" si="9"/>
        <v>0</v>
      </c>
      <c r="AI594" s="26"/>
      <c r="AJ594" s="27"/>
      <c r="AK594" s="45"/>
    </row>
    <row r="595" spans="2:37" ht="14.25" customHeight="1">
      <c r="B595" s="25">
        <v>584</v>
      </c>
      <c r="C595" s="66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93"/>
      <c r="P595" s="93"/>
      <c r="Q595" s="93"/>
      <c r="R595" s="94"/>
      <c r="S595" s="93"/>
      <c r="T595" s="94"/>
      <c r="U595" s="93"/>
      <c r="V595" s="94"/>
      <c r="W595" s="93"/>
      <c r="X595" s="93"/>
      <c r="Y595" s="89"/>
      <c r="Z595" s="93"/>
      <c r="AA595" s="90"/>
      <c r="AB595" s="90"/>
      <c r="AC595" s="111"/>
      <c r="AD595" s="7"/>
      <c r="AE595" s="66"/>
      <c r="AF595" s="21">
        <f>IF(AE595="○",設定!$C$20,0)</f>
        <v>0</v>
      </c>
      <c r="AG595" s="22">
        <f t="shared" si="9"/>
        <v>0</v>
      </c>
      <c r="AI595" s="26"/>
      <c r="AJ595" s="27"/>
      <c r="AK595" s="45"/>
    </row>
    <row r="596" spans="2:37" ht="14.25" customHeight="1">
      <c r="B596" s="25">
        <v>585</v>
      </c>
      <c r="C596" s="66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93"/>
      <c r="P596" s="93"/>
      <c r="Q596" s="93"/>
      <c r="R596" s="94"/>
      <c r="S596" s="93"/>
      <c r="T596" s="94"/>
      <c r="U596" s="93"/>
      <c r="V596" s="94"/>
      <c r="W596" s="93"/>
      <c r="X596" s="93"/>
      <c r="Y596" s="89"/>
      <c r="Z596" s="93"/>
      <c r="AA596" s="90"/>
      <c r="AB596" s="90"/>
      <c r="AC596" s="111"/>
      <c r="AD596" s="7"/>
      <c r="AE596" s="66"/>
      <c r="AF596" s="21">
        <f>IF(AE596="○",設定!$C$20,0)</f>
        <v>0</v>
      </c>
      <c r="AG596" s="22">
        <f t="shared" si="9"/>
        <v>0</v>
      </c>
      <c r="AI596" s="26"/>
      <c r="AJ596" s="27"/>
      <c r="AK596" s="45"/>
    </row>
    <row r="597" spans="2:37" ht="14.25" customHeight="1">
      <c r="B597" s="25">
        <v>586</v>
      </c>
      <c r="C597" s="66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93"/>
      <c r="P597" s="93"/>
      <c r="Q597" s="93"/>
      <c r="R597" s="94"/>
      <c r="S597" s="93"/>
      <c r="T597" s="94"/>
      <c r="U597" s="93"/>
      <c r="V597" s="94"/>
      <c r="W597" s="93"/>
      <c r="X597" s="93"/>
      <c r="Y597" s="89"/>
      <c r="Z597" s="93"/>
      <c r="AA597" s="90"/>
      <c r="AB597" s="90"/>
      <c r="AC597" s="111"/>
      <c r="AD597" s="7"/>
      <c r="AE597" s="66"/>
      <c r="AF597" s="21">
        <f>IF(AE597="○",設定!$C$20,0)</f>
        <v>0</v>
      </c>
      <c r="AG597" s="22">
        <f t="shared" si="9"/>
        <v>0</v>
      </c>
      <c r="AI597" s="26"/>
      <c r="AJ597" s="27"/>
      <c r="AK597" s="45"/>
    </row>
    <row r="598" spans="2:37" ht="14.25" customHeight="1">
      <c r="B598" s="25">
        <v>587</v>
      </c>
      <c r="C598" s="66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93"/>
      <c r="P598" s="93"/>
      <c r="Q598" s="93"/>
      <c r="R598" s="94"/>
      <c r="S598" s="93"/>
      <c r="T598" s="94"/>
      <c r="U598" s="93"/>
      <c r="V598" s="94"/>
      <c r="W598" s="93"/>
      <c r="X598" s="93"/>
      <c r="Y598" s="89"/>
      <c r="Z598" s="93"/>
      <c r="AA598" s="90"/>
      <c r="AB598" s="90"/>
      <c r="AC598" s="111"/>
      <c r="AD598" s="7"/>
      <c r="AE598" s="66"/>
      <c r="AF598" s="21">
        <f>IF(AE598="○",設定!$C$20,0)</f>
        <v>0</v>
      </c>
      <c r="AG598" s="22">
        <f t="shared" si="9"/>
        <v>0</v>
      </c>
      <c r="AI598" s="26"/>
      <c r="AJ598" s="27"/>
      <c r="AK598" s="45"/>
    </row>
    <row r="599" spans="2:37" ht="14.25" customHeight="1">
      <c r="B599" s="25">
        <v>588</v>
      </c>
      <c r="C599" s="66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93"/>
      <c r="P599" s="93"/>
      <c r="Q599" s="93"/>
      <c r="R599" s="94"/>
      <c r="S599" s="93"/>
      <c r="T599" s="94"/>
      <c r="U599" s="93"/>
      <c r="V599" s="94"/>
      <c r="W599" s="93"/>
      <c r="X599" s="93"/>
      <c r="Y599" s="89"/>
      <c r="Z599" s="93"/>
      <c r="AA599" s="90"/>
      <c r="AB599" s="90"/>
      <c r="AC599" s="111"/>
      <c r="AD599" s="7"/>
      <c r="AE599" s="66"/>
      <c r="AF599" s="21">
        <f>IF(AE599="○",設定!$C$20,0)</f>
        <v>0</v>
      </c>
      <c r="AG599" s="22">
        <f t="shared" si="9"/>
        <v>0</v>
      </c>
      <c r="AI599" s="26"/>
      <c r="AJ599" s="27"/>
      <c r="AK599" s="45"/>
    </row>
    <row r="600" spans="2:37" ht="14.25" customHeight="1">
      <c r="B600" s="25">
        <v>589</v>
      </c>
      <c r="C600" s="66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93"/>
      <c r="P600" s="93"/>
      <c r="Q600" s="93"/>
      <c r="R600" s="94"/>
      <c r="S600" s="93"/>
      <c r="T600" s="94"/>
      <c r="U600" s="93"/>
      <c r="V600" s="94"/>
      <c r="W600" s="93"/>
      <c r="X600" s="93"/>
      <c r="Y600" s="89"/>
      <c r="Z600" s="93"/>
      <c r="AA600" s="90"/>
      <c r="AB600" s="90"/>
      <c r="AC600" s="111"/>
      <c r="AD600" s="7"/>
      <c r="AE600" s="66"/>
      <c r="AF600" s="21">
        <f>IF(AE600="○",設定!$C$20,0)</f>
        <v>0</v>
      </c>
      <c r="AG600" s="22">
        <f t="shared" si="9"/>
        <v>0</v>
      </c>
      <c r="AI600" s="26"/>
      <c r="AJ600" s="27"/>
      <c r="AK600" s="45"/>
    </row>
    <row r="601" spans="2:37" ht="14.25" customHeight="1">
      <c r="B601" s="25">
        <v>590</v>
      </c>
      <c r="C601" s="66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93"/>
      <c r="P601" s="93"/>
      <c r="Q601" s="93"/>
      <c r="R601" s="94"/>
      <c r="S601" s="93"/>
      <c r="T601" s="94"/>
      <c r="U601" s="93"/>
      <c r="V601" s="94"/>
      <c r="W601" s="93"/>
      <c r="X601" s="93"/>
      <c r="Y601" s="89"/>
      <c r="Z601" s="93"/>
      <c r="AA601" s="90"/>
      <c r="AB601" s="90"/>
      <c r="AC601" s="111"/>
      <c r="AD601" s="7"/>
      <c r="AE601" s="66"/>
      <c r="AF601" s="21">
        <f>IF(AE601="○",設定!$C$20,0)</f>
        <v>0</v>
      </c>
      <c r="AG601" s="22">
        <f t="shared" si="9"/>
        <v>0</v>
      </c>
      <c r="AI601" s="26"/>
      <c r="AJ601" s="27"/>
      <c r="AK601" s="45"/>
    </row>
    <row r="602" spans="2:37" ht="14.25" customHeight="1">
      <c r="B602" s="25">
        <v>591</v>
      </c>
      <c r="C602" s="66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93"/>
      <c r="P602" s="93"/>
      <c r="Q602" s="93"/>
      <c r="R602" s="94"/>
      <c r="S602" s="93"/>
      <c r="T602" s="94"/>
      <c r="U602" s="93"/>
      <c r="V602" s="94"/>
      <c r="W602" s="93"/>
      <c r="X602" s="93"/>
      <c r="Y602" s="89"/>
      <c r="Z602" s="93"/>
      <c r="AA602" s="90"/>
      <c r="AB602" s="90"/>
      <c r="AC602" s="111"/>
      <c r="AD602" s="7"/>
      <c r="AE602" s="66"/>
      <c r="AF602" s="21">
        <f>IF(AE602="○",設定!$C$20,0)</f>
        <v>0</v>
      </c>
      <c r="AG602" s="22">
        <f t="shared" si="9"/>
        <v>0</v>
      </c>
      <c r="AI602" s="26"/>
      <c r="AJ602" s="27"/>
      <c r="AK602" s="45"/>
    </row>
    <row r="603" spans="2:37" ht="14.25" customHeight="1">
      <c r="B603" s="25">
        <v>592</v>
      </c>
      <c r="C603" s="66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93"/>
      <c r="P603" s="93"/>
      <c r="Q603" s="93"/>
      <c r="R603" s="94"/>
      <c r="S603" s="93"/>
      <c r="T603" s="94"/>
      <c r="U603" s="93"/>
      <c r="V603" s="94"/>
      <c r="W603" s="93"/>
      <c r="X603" s="93"/>
      <c r="Y603" s="89"/>
      <c r="Z603" s="93"/>
      <c r="AA603" s="90"/>
      <c r="AB603" s="90"/>
      <c r="AC603" s="111"/>
      <c r="AD603" s="7"/>
      <c r="AE603" s="66"/>
      <c r="AF603" s="21">
        <f>IF(AE603="○",設定!$C$20,0)</f>
        <v>0</v>
      </c>
      <c r="AG603" s="22">
        <f t="shared" si="9"/>
        <v>0</v>
      </c>
      <c r="AI603" s="26"/>
      <c r="AJ603" s="27"/>
      <c r="AK603" s="45"/>
    </row>
    <row r="604" spans="2:37" ht="14.25" customHeight="1">
      <c r="B604" s="25">
        <v>593</v>
      </c>
      <c r="C604" s="66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93"/>
      <c r="P604" s="93"/>
      <c r="Q604" s="93"/>
      <c r="R604" s="94"/>
      <c r="S604" s="93"/>
      <c r="T604" s="94"/>
      <c r="U604" s="93"/>
      <c r="V604" s="94"/>
      <c r="W604" s="93"/>
      <c r="X604" s="93"/>
      <c r="Y604" s="89"/>
      <c r="Z604" s="93"/>
      <c r="AA604" s="90"/>
      <c r="AB604" s="90"/>
      <c r="AC604" s="111"/>
      <c r="AD604" s="7"/>
      <c r="AE604" s="66"/>
      <c r="AF604" s="21">
        <f>IF(AE604="○",設定!$C$20,0)</f>
        <v>0</v>
      </c>
      <c r="AG604" s="22">
        <f t="shared" si="9"/>
        <v>0</v>
      </c>
      <c r="AI604" s="26"/>
      <c r="AJ604" s="27"/>
      <c r="AK604" s="45"/>
    </row>
    <row r="605" spans="2:37" ht="14.25" customHeight="1">
      <c r="B605" s="25">
        <v>594</v>
      </c>
      <c r="C605" s="66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93"/>
      <c r="P605" s="93"/>
      <c r="Q605" s="93"/>
      <c r="R605" s="94"/>
      <c r="S605" s="93"/>
      <c r="T605" s="94"/>
      <c r="U605" s="93"/>
      <c r="V605" s="94"/>
      <c r="W605" s="93"/>
      <c r="X605" s="93"/>
      <c r="Y605" s="89"/>
      <c r="Z605" s="93"/>
      <c r="AA605" s="90"/>
      <c r="AB605" s="90"/>
      <c r="AC605" s="111"/>
      <c r="AD605" s="7"/>
      <c r="AE605" s="66"/>
      <c r="AF605" s="21">
        <f>IF(AE605="○",設定!$C$20,0)</f>
        <v>0</v>
      </c>
      <c r="AG605" s="22">
        <f t="shared" si="9"/>
        <v>0</v>
      </c>
      <c r="AI605" s="26"/>
      <c r="AJ605" s="27"/>
      <c r="AK605" s="45"/>
    </row>
    <row r="606" spans="2:37" ht="14.25" customHeight="1">
      <c r="B606" s="25">
        <v>595</v>
      </c>
      <c r="C606" s="66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93"/>
      <c r="P606" s="93"/>
      <c r="Q606" s="93"/>
      <c r="R606" s="94"/>
      <c r="S606" s="93"/>
      <c r="T606" s="94"/>
      <c r="U606" s="93"/>
      <c r="V606" s="94"/>
      <c r="W606" s="93"/>
      <c r="X606" s="93"/>
      <c r="Y606" s="89"/>
      <c r="Z606" s="93"/>
      <c r="AA606" s="90"/>
      <c r="AB606" s="90"/>
      <c r="AC606" s="111"/>
      <c r="AD606" s="7"/>
      <c r="AE606" s="66"/>
      <c r="AF606" s="21">
        <f>IF(AE606="○",設定!$C$20,0)</f>
        <v>0</v>
      </c>
      <c r="AG606" s="22">
        <f t="shared" si="9"/>
        <v>0</v>
      </c>
      <c r="AI606" s="26"/>
      <c r="AJ606" s="27"/>
      <c r="AK606" s="45"/>
    </row>
    <row r="607" spans="2:37" ht="14.25" customHeight="1">
      <c r="B607" s="25">
        <v>596</v>
      </c>
      <c r="C607" s="66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93"/>
      <c r="P607" s="93"/>
      <c r="Q607" s="93"/>
      <c r="R607" s="94"/>
      <c r="S607" s="93"/>
      <c r="T607" s="94"/>
      <c r="U607" s="93"/>
      <c r="V607" s="94"/>
      <c r="W607" s="93"/>
      <c r="X607" s="93"/>
      <c r="Y607" s="89"/>
      <c r="Z607" s="93"/>
      <c r="AA607" s="90"/>
      <c r="AB607" s="90"/>
      <c r="AC607" s="111"/>
      <c r="AD607" s="7"/>
      <c r="AE607" s="66"/>
      <c r="AF607" s="21">
        <f>IF(AE607="○",設定!$C$20,0)</f>
        <v>0</v>
      </c>
      <c r="AG607" s="22">
        <f t="shared" si="9"/>
        <v>0</v>
      </c>
      <c r="AI607" s="26"/>
      <c r="AJ607" s="27"/>
      <c r="AK607" s="45"/>
    </row>
    <row r="608" spans="2:37" ht="14.25" customHeight="1">
      <c r="B608" s="25">
        <v>597</v>
      </c>
      <c r="C608" s="66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93"/>
      <c r="P608" s="93"/>
      <c r="Q608" s="93"/>
      <c r="R608" s="94"/>
      <c r="S608" s="93"/>
      <c r="T608" s="94"/>
      <c r="U608" s="93"/>
      <c r="V608" s="94"/>
      <c r="W608" s="93"/>
      <c r="X608" s="93"/>
      <c r="Y608" s="89"/>
      <c r="Z608" s="93"/>
      <c r="AA608" s="90"/>
      <c r="AB608" s="90"/>
      <c r="AC608" s="111"/>
      <c r="AD608" s="7"/>
      <c r="AE608" s="66"/>
      <c r="AF608" s="21">
        <f>IF(AE608="○",設定!$C$20,0)</f>
        <v>0</v>
      </c>
      <c r="AG608" s="22">
        <f t="shared" si="9"/>
        <v>0</v>
      </c>
      <c r="AI608" s="26"/>
      <c r="AJ608" s="27"/>
      <c r="AK608" s="45"/>
    </row>
    <row r="609" spans="2:37" ht="14.25" customHeight="1">
      <c r="B609" s="25">
        <v>598</v>
      </c>
      <c r="C609" s="66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93"/>
      <c r="P609" s="93"/>
      <c r="Q609" s="93"/>
      <c r="R609" s="94"/>
      <c r="S609" s="93"/>
      <c r="T609" s="94"/>
      <c r="U609" s="93"/>
      <c r="V609" s="94"/>
      <c r="W609" s="93"/>
      <c r="X609" s="93"/>
      <c r="Y609" s="89"/>
      <c r="Z609" s="93"/>
      <c r="AA609" s="90"/>
      <c r="AB609" s="90"/>
      <c r="AC609" s="111"/>
      <c r="AD609" s="7"/>
      <c r="AE609" s="66"/>
      <c r="AF609" s="21">
        <f>IF(AE609="○",設定!$C$20,0)</f>
        <v>0</v>
      </c>
      <c r="AG609" s="22">
        <f t="shared" si="9"/>
        <v>0</v>
      </c>
      <c r="AI609" s="26"/>
      <c r="AJ609" s="27"/>
      <c r="AK609" s="45"/>
    </row>
    <row r="610" spans="2:37" ht="14.25" customHeight="1">
      <c r="B610" s="25">
        <v>599</v>
      </c>
      <c r="C610" s="66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93"/>
      <c r="P610" s="93"/>
      <c r="Q610" s="93"/>
      <c r="R610" s="94"/>
      <c r="S610" s="93"/>
      <c r="T610" s="94"/>
      <c r="U610" s="93"/>
      <c r="V610" s="94"/>
      <c r="W610" s="93"/>
      <c r="X610" s="93"/>
      <c r="Y610" s="89"/>
      <c r="Z610" s="93"/>
      <c r="AA610" s="90"/>
      <c r="AB610" s="90"/>
      <c r="AC610" s="111"/>
      <c r="AD610" s="7"/>
      <c r="AE610" s="66"/>
      <c r="AF610" s="21">
        <f>IF(AE610="○",設定!$C$20,0)</f>
        <v>0</v>
      </c>
      <c r="AG610" s="22">
        <f t="shared" si="9"/>
        <v>0</v>
      </c>
      <c r="AI610" s="26"/>
      <c r="AJ610" s="27"/>
      <c r="AK610" s="45"/>
    </row>
    <row r="611" spans="2:37" ht="14.25" customHeight="1">
      <c r="B611" s="25">
        <v>600</v>
      </c>
      <c r="C611" s="66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93"/>
      <c r="P611" s="93"/>
      <c r="Q611" s="93"/>
      <c r="R611" s="94"/>
      <c r="S611" s="93"/>
      <c r="T611" s="94"/>
      <c r="U611" s="93"/>
      <c r="V611" s="94"/>
      <c r="W611" s="93"/>
      <c r="X611" s="93"/>
      <c r="Y611" s="89"/>
      <c r="Z611" s="93"/>
      <c r="AA611" s="90"/>
      <c r="AB611" s="90"/>
      <c r="AC611" s="111"/>
      <c r="AD611" s="7"/>
      <c r="AE611" s="66"/>
      <c r="AF611" s="21">
        <f>IF(AE611="○",設定!$C$20,0)</f>
        <v>0</v>
      </c>
      <c r="AG611" s="22">
        <f t="shared" si="9"/>
        <v>0</v>
      </c>
      <c r="AI611" s="26"/>
      <c r="AJ611" s="27"/>
      <c r="AK611" s="45"/>
    </row>
    <row r="612" spans="2:37" ht="14.25" customHeight="1">
      <c r="B612" s="25">
        <v>601</v>
      </c>
      <c r="C612" s="66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93"/>
      <c r="P612" s="93"/>
      <c r="Q612" s="93"/>
      <c r="R612" s="94"/>
      <c r="S612" s="93"/>
      <c r="T612" s="94"/>
      <c r="U612" s="93"/>
      <c r="V612" s="94"/>
      <c r="W612" s="93"/>
      <c r="X612" s="93"/>
      <c r="Y612" s="89"/>
      <c r="Z612" s="93"/>
      <c r="AA612" s="90"/>
      <c r="AB612" s="90"/>
      <c r="AC612" s="111"/>
      <c r="AD612" s="7"/>
      <c r="AE612" s="66"/>
      <c r="AF612" s="21">
        <f>IF(AE612="○",設定!$C$20,0)</f>
        <v>0</v>
      </c>
      <c r="AG612" s="22">
        <f t="shared" si="9"/>
        <v>0</v>
      </c>
      <c r="AI612" s="26"/>
      <c r="AJ612" s="27"/>
      <c r="AK612" s="45"/>
    </row>
    <row r="613" spans="2:37" ht="14.25" customHeight="1">
      <c r="B613" s="25">
        <v>602</v>
      </c>
      <c r="C613" s="66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93"/>
      <c r="P613" s="93"/>
      <c r="Q613" s="93"/>
      <c r="R613" s="94"/>
      <c r="S613" s="93"/>
      <c r="T613" s="94"/>
      <c r="U613" s="93"/>
      <c r="V613" s="94"/>
      <c r="W613" s="93"/>
      <c r="X613" s="93"/>
      <c r="Y613" s="89"/>
      <c r="Z613" s="93"/>
      <c r="AA613" s="90"/>
      <c r="AB613" s="90"/>
      <c r="AC613" s="111"/>
      <c r="AD613" s="7"/>
      <c r="AE613" s="66"/>
      <c r="AF613" s="21">
        <f>IF(AE613="○",設定!$C$20,0)</f>
        <v>0</v>
      </c>
      <c r="AG613" s="22">
        <f t="shared" si="9"/>
        <v>0</v>
      </c>
      <c r="AI613" s="26"/>
      <c r="AJ613" s="27"/>
      <c r="AK613" s="45"/>
    </row>
    <row r="614" spans="2:37" ht="14.25" customHeight="1">
      <c r="B614" s="25">
        <v>603</v>
      </c>
      <c r="C614" s="66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93"/>
      <c r="P614" s="93"/>
      <c r="Q614" s="93"/>
      <c r="R614" s="94"/>
      <c r="S614" s="93"/>
      <c r="T614" s="94"/>
      <c r="U614" s="93"/>
      <c r="V614" s="94"/>
      <c r="W614" s="93"/>
      <c r="X614" s="93"/>
      <c r="Y614" s="89"/>
      <c r="Z614" s="93"/>
      <c r="AA614" s="90"/>
      <c r="AB614" s="90"/>
      <c r="AC614" s="111"/>
      <c r="AD614" s="7"/>
      <c r="AE614" s="66"/>
      <c r="AF614" s="21">
        <f>IF(AE614="○",設定!$C$20,0)</f>
        <v>0</v>
      </c>
      <c r="AG614" s="22">
        <f t="shared" si="9"/>
        <v>0</v>
      </c>
      <c r="AI614" s="26"/>
      <c r="AJ614" s="27"/>
      <c r="AK614" s="45"/>
    </row>
    <row r="615" spans="2:37" ht="14.25" customHeight="1">
      <c r="B615" s="25">
        <v>604</v>
      </c>
      <c r="C615" s="66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93"/>
      <c r="P615" s="93"/>
      <c r="Q615" s="93"/>
      <c r="R615" s="94"/>
      <c r="S615" s="93"/>
      <c r="T615" s="94"/>
      <c r="U615" s="93"/>
      <c r="V615" s="94"/>
      <c r="W615" s="93"/>
      <c r="X615" s="93"/>
      <c r="Y615" s="89"/>
      <c r="Z615" s="93"/>
      <c r="AA615" s="90"/>
      <c r="AB615" s="90"/>
      <c r="AC615" s="111"/>
      <c r="AD615" s="7"/>
      <c r="AE615" s="66"/>
      <c r="AF615" s="21">
        <f>IF(AE615="○",設定!$C$20,0)</f>
        <v>0</v>
      </c>
      <c r="AG615" s="22">
        <f t="shared" si="9"/>
        <v>0</v>
      </c>
      <c r="AI615" s="26"/>
      <c r="AJ615" s="27"/>
      <c r="AK615" s="45"/>
    </row>
    <row r="616" spans="2:37" ht="14.25" customHeight="1">
      <c r="B616" s="25">
        <v>605</v>
      </c>
      <c r="C616" s="66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93"/>
      <c r="P616" s="93"/>
      <c r="Q616" s="93"/>
      <c r="R616" s="94"/>
      <c r="S616" s="93"/>
      <c r="T616" s="94"/>
      <c r="U616" s="93"/>
      <c r="V616" s="94"/>
      <c r="W616" s="93"/>
      <c r="X616" s="93"/>
      <c r="Y616" s="89"/>
      <c r="Z616" s="93"/>
      <c r="AA616" s="90"/>
      <c r="AB616" s="90"/>
      <c r="AC616" s="111"/>
      <c r="AD616" s="7"/>
      <c r="AE616" s="66"/>
      <c r="AF616" s="21">
        <f>IF(AE616="○",設定!$C$20,0)</f>
        <v>0</v>
      </c>
      <c r="AG616" s="22">
        <f t="shared" si="9"/>
        <v>0</v>
      </c>
      <c r="AI616" s="26"/>
      <c r="AJ616" s="27"/>
      <c r="AK616" s="45"/>
    </row>
    <row r="617" spans="2:37" ht="14.25" customHeight="1">
      <c r="B617" s="25">
        <v>606</v>
      </c>
      <c r="C617" s="66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93"/>
      <c r="P617" s="93"/>
      <c r="Q617" s="93"/>
      <c r="R617" s="94"/>
      <c r="S617" s="93"/>
      <c r="T617" s="94"/>
      <c r="U617" s="93"/>
      <c r="V617" s="94"/>
      <c r="W617" s="93"/>
      <c r="X617" s="93"/>
      <c r="Y617" s="89"/>
      <c r="Z617" s="93"/>
      <c r="AA617" s="90"/>
      <c r="AB617" s="90"/>
      <c r="AC617" s="111"/>
      <c r="AD617" s="7"/>
      <c r="AE617" s="66"/>
      <c r="AF617" s="21">
        <f>IF(AE617="○",設定!$C$20,0)</f>
        <v>0</v>
      </c>
      <c r="AG617" s="22">
        <f t="shared" si="9"/>
        <v>0</v>
      </c>
      <c r="AI617" s="26"/>
      <c r="AJ617" s="27"/>
      <c r="AK617" s="45"/>
    </row>
    <row r="618" spans="2:37" ht="14.25" customHeight="1">
      <c r="B618" s="25">
        <v>607</v>
      </c>
      <c r="C618" s="66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93"/>
      <c r="P618" s="93"/>
      <c r="Q618" s="93"/>
      <c r="R618" s="94"/>
      <c r="S618" s="93"/>
      <c r="T618" s="94"/>
      <c r="U618" s="93"/>
      <c r="V618" s="94"/>
      <c r="W618" s="93"/>
      <c r="X618" s="93"/>
      <c r="Y618" s="89"/>
      <c r="Z618" s="93"/>
      <c r="AA618" s="90"/>
      <c r="AB618" s="90"/>
      <c r="AC618" s="111"/>
      <c r="AD618" s="7"/>
      <c r="AE618" s="66"/>
      <c r="AF618" s="21">
        <f>IF(AE618="○",設定!$C$20,0)</f>
        <v>0</v>
      </c>
      <c r="AG618" s="22">
        <f t="shared" si="9"/>
        <v>0</v>
      </c>
      <c r="AI618" s="26"/>
      <c r="AJ618" s="27"/>
      <c r="AK618" s="45"/>
    </row>
    <row r="619" spans="2:37" ht="14.25" customHeight="1">
      <c r="B619" s="25">
        <v>608</v>
      </c>
      <c r="C619" s="66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93"/>
      <c r="P619" s="93"/>
      <c r="Q619" s="93"/>
      <c r="R619" s="94"/>
      <c r="S619" s="93"/>
      <c r="T619" s="94"/>
      <c r="U619" s="93"/>
      <c r="V619" s="94"/>
      <c r="W619" s="93"/>
      <c r="X619" s="93"/>
      <c r="Y619" s="89"/>
      <c r="Z619" s="93"/>
      <c r="AA619" s="90"/>
      <c r="AB619" s="90"/>
      <c r="AC619" s="111"/>
      <c r="AD619" s="7"/>
      <c r="AE619" s="66"/>
      <c r="AF619" s="21">
        <f>IF(AE619="○",設定!$C$20,0)</f>
        <v>0</v>
      </c>
      <c r="AG619" s="22">
        <f t="shared" si="9"/>
        <v>0</v>
      </c>
      <c r="AI619" s="26"/>
      <c r="AJ619" s="27"/>
      <c r="AK619" s="45"/>
    </row>
    <row r="620" spans="2:37" ht="14.25" customHeight="1">
      <c r="B620" s="25">
        <v>609</v>
      </c>
      <c r="C620" s="66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93"/>
      <c r="P620" s="93"/>
      <c r="Q620" s="93"/>
      <c r="R620" s="94"/>
      <c r="S620" s="93"/>
      <c r="T620" s="94"/>
      <c r="U620" s="93"/>
      <c r="V620" s="94"/>
      <c r="W620" s="93"/>
      <c r="X620" s="93"/>
      <c r="Y620" s="89"/>
      <c r="Z620" s="93"/>
      <c r="AA620" s="90"/>
      <c r="AB620" s="90"/>
      <c r="AC620" s="111"/>
      <c r="AD620" s="7"/>
      <c r="AE620" s="66"/>
      <c r="AF620" s="21">
        <f>IF(AE620="○",設定!$C$20,0)</f>
        <v>0</v>
      </c>
      <c r="AG620" s="22">
        <f t="shared" si="9"/>
        <v>0</v>
      </c>
      <c r="AI620" s="26"/>
      <c r="AJ620" s="27"/>
      <c r="AK620" s="45"/>
    </row>
    <row r="621" spans="2:37" ht="14.25" customHeight="1">
      <c r="B621" s="25">
        <v>610</v>
      </c>
      <c r="C621" s="66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93"/>
      <c r="P621" s="93"/>
      <c r="Q621" s="93"/>
      <c r="R621" s="94"/>
      <c r="S621" s="93"/>
      <c r="T621" s="94"/>
      <c r="U621" s="93"/>
      <c r="V621" s="94"/>
      <c r="W621" s="93"/>
      <c r="X621" s="93"/>
      <c r="Y621" s="89"/>
      <c r="Z621" s="93"/>
      <c r="AA621" s="90"/>
      <c r="AB621" s="90"/>
      <c r="AC621" s="111"/>
      <c r="AD621" s="7"/>
      <c r="AE621" s="66"/>
      <c r="AF621" s="21">
        <f>IF(AE621="○",設定!$C$20,0)</f>
        <v>0</v>
      </c>
      <c r="AG621" s="22">
        <f t="shared" si="9"/>
        <v>0</v>
      </c>
      <c r="AI621" s="26"/>
      <c r="AJ621" s="27"/>
      <c r="AK621" s="45"/>
    </row>
    <row r="622" spans="2:37" ht="14.25" customHeight="1">
      <c r="B622" s="25">
        <v>611</v>
      </c>
      <c r="C622" s="66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93"/>
      <c r="P622" s="93"/>
      <c r="Q622" s="93"/>
      <c r="R622" s="94"/>
      <c r="S622" s="93"/>
      <c r="T622" s="94"/>
      <c r="U622" s="93"/>
      <c r="V622" s="94"/>
      <c r="W622" s="93"/>
      <c r="X622" s="93"/>
      <c r="Y622" s="89"/>
      <c r="Z622" s="93"/>
      <c r="AA622" s="90"/>
      <c r="AB622" s="90"/>
      <c r="AC622" s="111"/>
      <c r="AD622" s="7"/>
      <c r="AE622" s="66"/>
      <c r="AF622" s="21">
        <f>IF(AE622="○",設定!$C$20,0)</f>
        <v>0</v>
      </c>
      <c r="AG622" s="22">
        <f t="shared" si="9"/>
        <v>0</v>
      </c>
      <c r="AI622" s="26"/>
      <c r="AJ622" s="27"/>
      <c r="AK622" s="45"/>
    </row>
    <row r="623" spans="2:37" ht="14.25" customHeight="1">
      <c r="B623" s="25">
        <v>612</v>
      </c>
      <c r="C623" s="66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93"/>
      <c r="P623" s="93"/>
      <c r="Q623" s="93"/>
      <c r="R623" s="94"/>
      <c r="S623" s="93"/>
      <c r="T623" s="94"/>
      <c r="U623" s="93"/>
      <c r="V623" s="94"/>
      <c r="W623" s="93"/>
      <c r="X623" s="93"/>
      <c r="Y623" s="89"/>
      <c r="Z623" s="93"/>
      <c r="AA623" s="90"/>
      <c r="AB623" s="90"/>
      <c r="AC623" s="111"/>
      <c r="AD623" s="7"/>
      <c r="AE623" s="66"/>
      <c r="AF623" s="21">
        <f>IF(AE623="○",設定!$C$20,0)</f>
        <v>0</v>
      </c>
      <c r="AG623" s="22">
        <f t="shared" si="9"/>
        <v>0</v>
      </c>
      <c r="AI623" s="26"/>
      <c r="AJ623" s="27"/>
      <c r="AK623" s="45"/>
    </row>
    <row r="624" spans="2:37" ht="14.25" customHeight="1">
      <c r="B624" s="25">
        <v>613</v>
      </c>
      <c r="C624" s="66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93"/>
      <c r="P624" s="93"/>
      <c r="Q624" s="93"/>
      <c r="R624" s="94"/>
      <c r="S624" s="93"/>
      <c r="T624" s="94"/>
      <c r="U624" s="93"/>
      <c r="V624" s="94"/>
      <c r="W624" s="93"/>
      <c r="X624" s="93"/>
      <c r="Y624" s="89"/>
      <c r="Z624" s="93"/>
      <c r="AA624" s="90"/>
      <c r="AB624" s="90"/>
      <c r="AC624" s="111"/>
      <c r="AD624" s="7"/>
      <c r="AE624" s="66"/>
      <c r="AF624" s="21">
        <f>IF(AE624="○",設定!$C$20,0)</f>
        <v>0</v>
      </c>
      <c r="AG624" s="22">
        <f t="shared" si="9"/>
        <v>0</v>
      </c>
      <c r="AI624" s="26"/>
      <c r="AJ624" s="27"/>
      <c r="AK624" s="45"/>
    </row>
    <row r="625" spans="2:37" ht="14.25" customHeight="1">
      <c r="B625" s="25">
        <v>614</v>
      </c>
      <c r="C625" s="66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93"/>
      <c r="P625" s="93"/>
      <c r="Q625" s="93"/>
      <c r="R625" s="94"/>
      <c r="S625" s="93"/>
      <c r="T625" s="94"/>
      <c r="U625" s="93"/>
      <c r="V625" s="94"/>
      <c r="W625" s="93"/>
      <c r="X625" s="93"/>
      <c r="Y625" s="89"/>
      <c r="Z625" s="93"/>
      <c r="AA625" s="90"/>
      <c r="AB625" s="90"/>
      <c r="AC625" s="111"/>
      <c r="AD625" s="7"/>
      <c r="AE625" s="66"/>
      <c r="AF625" s="21">
        <f>IF(AE625="○",設定!$C$20,0)</f>
        <v>0</v>
      </c>
      <c r="AG625" s="22">
        <f t="shared" si="9"/>
        <v>0</v>
      </c>
      <c r="AI625" s="26"/>
      <c r="AJ625" s="27"/>
      <c r="AK625" s="45"/>
    </row>
    <row r="626" spans="2:37" ht="14.25" customHeight="1">
      <c r="B626" s="25">
        <v>615</v>
      </c>
      <c r="C626" s="66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93"/>
      <c r="P626" s="93"/>
      <c r="Q626" s="93"/>
      <c r="R626" s="94"/>
      <c r="S626" s="93"/>
      <c r="T626" s="94"/>
      <c r="U626" s="93"/>
      <c r="V626" s="94"/>
      <c r="W626" s="93"/>
      <c r="X626" s="93"/>
      <c r="Y626" s="89"/>
      <c r="Z626" s="93"/>
      <c r="AA626" s="90"/>
      <c r="AB626" s="90"/>
      <c r="AC626" s="111"/>
      <c r="AD626" s="7"/>
      <c r="AE626" s="66"/>
      <c r="AF626" s="21">
        <f>IF(AE626="○",設定!$C$20,0)</f>
        <v>0</v>
      </c>
      <c r="AG626" s="22">
        <f t="shared" si="9"/>
        <v>0</v>
      </c>
      <c r="AI626" s="26"/>
      <c r="AJ626" s="27"/>
      <c r="AK626" s="45"/>
    </row>
    <row r="627" spans="2:37" ht="14.25" customHeight="1">
      <c r="B627" s="25">
        <v>616</v>
      </c>
      <c r="C627" s="66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93"/>
      <c r="P627" s="93"/>
      <c r="Q627" s="93"/>
      <c r="R627" s="94"/>
      <c r="S627" s="93"/>
      <c r="T627" s="94"/>
      <c r="U627" s="93"/>
      <c r="V627" s="94"/>
      <c r="W627" s="93"/>
      <c r="X627" s="93"/>
      <c r="Y627" s="89"/>
      <c r="Z627" s="93"/>
      <c r="AA627" s="90"/>
      <c r="AB627" s="90"/>
      <c r="AC627" s="111"/>
      <c r="AD627" s="7"/>
      <c r="AE627" s="66"/>
      <c r="AF627" s="21">
        <f>IF(AE627="○",設定!$C$20,0)</f>
        <v>0</v>
      </c>
      <c r="AG627" s="22">
        <f t="shared" si="9"/>
        <v>0</v>
      </c>
      <c r="AI627" s="26"/>
      <c r="AJ627" s="27"/>
      <c r="AK627" s="45"/>
    </row>
    <row r="628" spans="2:37" ht="14.25" customHeight="1">
      <c r="B628" s="25">
        <v>617</v>
      </c>
      <c r="C628" s="66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93"/>
      <c r="P628" s="93"/>
      <c r="Q628" s="93"/>
      <c r="R628" s="94"/>
      <c r="S628" s="93"/>
      <c r="T628" s="94"/>
      <c r="U628" s="93"/>
      <c r="V628" s="94"/>
      <c r="W628" s="93"/>
      <c r="X628" s="93"/>
      <c r="Y628" s="89"/>
      <c r="Z628" s="93"/>
      <c r="AA628" s="90"/>
      <c r="AB628" s="90"/>
      <c r="AC628" s="111"/>
      <c r="AD628" s="7"/>
      <c r="AE628" s="66"/>
      <c r="AF628" s="21">
        <f>IF(AE628="○",設定!$C$20,0)</f>
        <v>0</v>
      </c>
      <c r="AG628" s="22">
        <f t="shared" si="9"/>
        <v>0</v>
      </c>
      <c r="AI628" s="26"/>
      <c r="AJ628" s="27"/>
      <c r="AK628" s="45"/>
    </row>
    <row r="629" spans="2:37" ht="14.25" customHeight="1">
      <c r="B629" s="25">
        <v>618</v>
      </c>
      <c r="C629" s="66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93"/>
      <c r="P629" s="93"/>
      <c r="Q629" s="93"/>
      <c r="R629" s="94"/>
      <c r="S629" s="93"/>
      <c r="T629" s="94"/>
      <c r="U629" s="93"/>
      <c r="V629" s="94"/>
      <c r="W629" s="93"/>
      <c r="X629" s="93"/>
      <c r="Y629" s="89"/>
      <c r="Z629" s="93"/>
      <c r="AA629" s="90"/>
      <c r="AB629" s="90"/>
      <c r="AC629" s="111"/>
      <c r="AD629" s="7"/>
      <c r="AE629" s="66"/>
      <c r="AF629" s="21">
        <f>IF(AE629="○",設定!$C$20,0)</f>
        <v>0</v>
      </c>
      <c r="AG629" s="22">
        <f t="shared" si="9"/>
        <v>0</v>
      </c>
      <c r="AI629" s="26"/>
      <c r="AJ629" s="27"/>
      <c r="AK629" s="45"/>
    </row>
    <row r="630" spans="2:37" ht="14.25" customHeight="1">
      <c r="B630" s="25">
        <v>619</v>
      </c>
      <c r="C630" s="66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93"/>
      <c r="P630" s="93"/>
      <c r="Q630" s="93"/>
      <c r="R630" s="94"/>
      <c r="S630" s="93"/>
      <c r="T630" s="94"/>
      <c r="U630" s="93"/>
      <c r="V630" s="94"/>
      <c r="W630" s="93"/>
      <c r="X630" s="93"/>
      <c r="Y630" s="89"/>
      <c r="Z630" s="93"/>
      <c r="AA630" s="90"/>
      <c r="AB630" s="90"/>
      <c r="AC630" s="111"/>
      <c r="AD630" s="7"/>
      <c r="AE630" s="66"/>
      <c r="AF630" s="21">
        <f>IF(AE630="○",設定!$C$20,0)</f>
        <v>0</v>
      </c>
      <c r="AG630" s="22">
        <f t="shared" si="9"/>
        <v>0</v>
      </c>
      <c r="AI630" s="26"/>
      <c r="AJ630" s="27"/>
      <c r="AK630" s="45"/>
    </row>
    <row r="631" spans="2:37" ht="14.25" customHeight="1">
      <c r="B631" s="25">
        <v>620</v>
      </c>
      <c r="C631" s="66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93"/>
      <c r="P631" s="93"/>
      <c r="Q631" s="93"/>
      <c r="R631" s="94"/>
      <c r="S631" s="93"/>
      <c r="T631" s="94"/>
      <c r="U631" s="93"/>
      <c r="V631" s="94"/>
      <c r="W631" s="93"/>
      <c r="X631" s="93"/>
      <c r="Y631" s="89"/>
      <c r="Z631" s="93"/>
      <c r="AA631" s="90"/>
      <c r="AB631" s="90"/>
      <c r="AC631" s="111"/>
      <c r="AD631" s="7"/>
      <c r="AE631" s="66"/>
      <c r="AF631" s="21">
        <f>IF(AE631="○",設定!$C$20,0)</f>
        <v>0</v>
      </c>
      <c r="AG631" s="22">
        <f t="shared" si="9"/>
        <v>0</v>
      </c>
      <c r="AI631" s="26"/>
      <c r="AJ631" s="27"/>
      <c r="AK631" s="45"/>
    </row>
    <row r="632" spans="2:37" ht="14.25" customHeight="1">
      <c r="B632" s="25">
        <v>621</v>
      </c>
      <c r="C632" s="66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93"/>
      <c r="P632" s="93"/>
      <c r="Q632" s="93"/>
      <c r="R632" s="94"/>
      <c r="S632" s="93"/>
      <c r="T632" s="94"/>
      <c r="U632" s="93"/>
      <c r="V632" s="94"/>
      <c r="W632" s="93"/>
      <c r="X632" s="93"/>
      <c r="Y632" s="89"/>
      <c r="Z632" s="93"/>
      <c r="AA632" s="90"/>
      <c r="AB632" s="90"/>
      <c r="AC632" s="111"/>
      <c r="AD632" s="7"/>
      <c r="AE632" s="66"/>
      <c r="AF632" s="21">
        <f>IF(AE632="○",設定!$C$20,0)</f>
        <v>0</v>
      </c>
      <c r="AG632" s="22">
        <f t="shared" si="9"/>
        <v>0</v>
      </c>
      <c r="AI632" s="26"/>
      <c r="AJ632" s="27"/>
      <c r="AK632" s="45"/>
    </row>
    <row r="633" spans="2:37" ht="14.25" customHeight="1">
      <c r="B633" s="25">
        <v>622</v>
      </c>
      <c r="C633" s="66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93"/>
      <c r="P633" s="93"/>
      <c r="Q633" s="93"/>
      <c r="R633" s="94"/>
      <c r="S633" s="93"/>
      <c r="T633" s="94"/>
      <c r="U633" s="93"/>
      <c r="V633" s="94"/>
      <c r="W633" s="93"/>
      <c r="X633" s="93"/>
      <c r="Y633" s="89"/>
      <c r="Z633" s="93"/>
      <c r="AA633" s="90"/>
      <c r="AB633" s="90"/>
      <c r="AC633" s="111"/>
      <c r="AD633" s="7"/>
      <c r="AE633" s="66"/>
      <c r="AF633" s="21">
        <f>IF(AE633="○",設定!$C$20,0)</f>
        <v>0</v>
      </c>
      <c r="AG633" s="22">
        <f t="shared" si="9"/>
        <v>0</v>
      </c>
      <c r="AI633" s="26"/>
      <c r="AJ633" s="27"/>
      <c r="AK633" s="45"/>
    </row>
    <row r="634" spans="2:37" ht="14.25" customHeight="1">
      <c r="B634" s="25">
        <v>623</v>
      </c>
      <c r="C634" s="66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93"/>
      <c r="P634" s="93"/>
      <c r="Q634" s="93"/>
      <c r="R634" s="94"/>
      <c r="S634" s="93"/>
      <c r="T634" s="94"/>
      <c r="U634" s="93"/>
      <c r="V634" s="94"/>
      <c r="W634" s="93"/>
      <c r="X634" s="93"/>
      <c r="Y634" s="89"/>
      <c r="Z634" s="93"/>
      <c r="AA634" s="90"/>
      <c r="AB634" s="90"/>
      <c r="AC634" s="111"/>
      <c r="AD634" s="7"/>
      <c r="AE634" s="66"/>
      <c r="AF634" s="21">
        <f>IF(AE634="○",設定!$C$20,0)</f>
        <v>0</v>
      </c>
      <c r="AG634" s="22">
        <f t="shared" si="9"/>
        <v>0</v>
      </c>
      <c r="AI634" s="26"/>
      <c r="AJ634" s="27"/>
      <c r="AK634" s="45"/>
    </row>
    <row r="635" spans="2:37" ht="14.25" customHeight="1">
      <c r="B635" s="25">
        <v>624</v>
      </c>
      <c r="C635" s="66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93"/>
      <c r="P635" s="93"/>
      <c r="Q635" s="93"/>
      <c r="R635" s="94"/>
      <c r="S635" s="93"/>
      <c r="T635" s="94"/>
      <c r="U635" s="93"/>
      <c r="V635" s="94"/>
      <c r="W635" s="93"/>
      <c r="X635" s="93"/>
      <c r="Y635" s="89"/>
      <c r="Z635" s="93"/>
      <c r="AA635" s="90"/>
      <c r="AB635" s="90"/>
      <c r="AC635" s="111"/>
      <c r="AD635" s="7"/>
      <c r="AE635" s="66"/>
      <c r="AF635" s="21">
        <f>IF(AE635="○",設定!$C$20,0)</f>
        <v>0</v>
      </c>
      <c r="AG635" s="22">
        <f t="shared" si="9"/>
        <v>0</v>
      </c>
      <c r="AI635" s="26"/>
      <c r="AJ635" s="27"/>
      <c r="AK635" s="45"/>
    </row>
    <row r="636" spans="2:37" ht="14.25" customHeight="1">
      <c r="B636" s="25">
        <v>625</v>
      </c>
      <c r="C636" s="66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93"/>
      <c r="P636" s="93"/>
      <c r="Q636" s="93"/>
      <c r="R636" s="94"/>
      <c r="S636" s="93"/>
      <c r="T636" s="94"/>
      <c r="U636" s="93"/>
      <c r="V636" s="94"/>
      <c r="W636" s="93"/>
      <c r="X636" s="93"/>
      <c r="Y636" s="89"/>
      <c r="Z636" s="93"/>
      <c r="AA636" s="90"/>
      <c r="AB636" s="90"/>
      <c r="AC636" s="111"/>
      <c r="AD636" s="7"/>
      <c r="AE636" s="66"/>
      <c r="AF636" s="21">
        <f>IF(AE636="○",設定!$C$20,0)</f>
        <v>0</v>
      </c>
      <c r="AG636" s="22">
        <f t="shared" si="9"/>
        <v>0</v>
      </c>
      <c r="AI636" s="26"/>
      <c r="AJ636" s="27"/>
      <c r="AK636" s="45"/>
    </row>
    <row r="637" spans="2:37" ht="14.25" customHeight="1">
      <c r="B637" s="25">
        <v>626</v>
      </c>
      <c r="C637" s="66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93"/>
      <c r="P637" s="93"/>
      <c r="Q637" s="93"/>
      <c r="R637" s="94"/>
      <c r="S637" s="93"/>
      <c r="T637" s="94"/>
      <c r="U637" s="93"/>
      <c r="V637" s="94"/>
      <c r="W637" s="93"/>
      <c r="X637" s="93"/>
      <c r="Y637" s="89"/>
      <c r="Z637" s="93"/>
      <c r="AA637" s="90"/>
      <c r="AB637" s="90"/>
      <c r="AC637" s="111"/>
      <c r="AD637" s="7"/>
      <c r="AE637" s="66"/>
      <c r="AF637" s="21">
        <f>IF(AE637="○",設定!$C$20,0)</f>
        <v>0</v>
      </c>
      <c r="AG637" s="22">
        <f t="shared" si="9"/>
        <v>0</v>
      </c>
      <c r="AI637" s="26"/>
      <c r="AJ637" s="27"/>
      <c r="AK637" s="45"/>
    </row>
    <row r="638" spans="2:37" ht="14.25" customHeight="1">
      <c r="B638" s="25">
        <v>627</v>
      </c>
      <c r="C638" s="66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93"/>
      <c r="P638" s="93"/>
      <c r="Q638" s="93"/>
      <c r="R638" s="94"/>
      <c r="S638" s="93"/>
      <c r="T638" s="94"/>
      <c r="U638" s="93"/>
      <c r="V638" s="94"/>
      <c r="W638" s="93"/>
      <c r="X638" s="93"/>
      <c r="Y638" s="89"/>
      <c r="Z638" s="93"/>
      <c r="AA638" s="90"/>
      <c r="AB638" s="90"/>
      <c r="AC638" s="111"/>
      <c r="AD638" s="7"/>
      <c r="AE638" s="66"/>
      <c r="AF638" s="21">
        <f>IF(AE638="○",設定!$C$20,0)</f>
        <v>0</v>
      </c>
      <c r="AG638" s="22">
        <f t="shared" si="9"/>
        <v>0</v>
      </c>
      <c r="AI638" s="26"/>
      <c r="AJ638" s="27"/>
      <c r="AK638" s="45"/>
    </row>
    <row r="639" spans="2:37" ht="14.25" customHeight="1">
      <c r="B639" s="25">
        <v>628</v>
      </c>
      <c r="C639" s="66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93"/>
      <c r="P639" s="93"/>
      <c r="Q639" s="93"/>
      <c r="R639" s="94"/>
      <c r="S639" s="93"/>
      <c r="T639" s="94"/>
      <c r="U639" s="93"/>
      <c r="V639" s="94"/>
      <c r="W639" s="93"/>
      <c r="X639" s="93"/>
      <c r="Y639" s="89"/>
      <c r="Z639" s="93"/>
      <c r="AA639" s="90"/>
      <c r="AB639" s="90"/>
      <c r="AC639" s="111"/>
      <c r="AD639" s="7"/>
      <c r="AE639" s="66"/>
      <c r="AF639" s="21">
        <f>IF(AE639="○",設定!$C$20,0)</f>
        <v>0</v>
      </c>
      <c r="AG639" s="22">
        <f t="shared" si="9"/>
        <v>0</v>
      </c>
      <c r="AI639" s="26"/>
      <c r="AJ639" s="27"/>
      <c r="AK639" s="45"/>
    </row>
    <row r="640" spans="2:37" ht="14.25" customHeight="1">
      <c r="B640" s="25">
        <v>629</v>
      </c>
      <c r="C640" s="66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93"/>
      <c r="P640" s="93"/>
      <c r="Q640" s="93"/>
      <c r="R640" s="94"/>
      <c r="S640" s="93"/>
      <c r="T640" s="94"/>
      <c r="U640" s="93"/>
      <c r="V640" s="94"/>
      <c r="W640" s="93"/>
      <c r="X640" s="93"/>
      <c r="Y640" s="89"/>
      <c r="Z640" s="93"/>
      <c r="AA640" s="90"/>
      <c r="AB640" s="90"/>
      <c r="AC640" s="111"/>
      <c r="AD640" s="7"/>
      <c r="AE640" s="66"/>
      <c r="AF640" s="21">
        <f>IF(AE640="○",設定!$C$20,0)</f>
        <v>0</v>
      </c>
      <c r="AG640" s="22">
        <f t="shared" si="9"/>
        <v>0</v>
      </c>
      <c r="AI640" s="26"/>
      <c r="AJ640" s="27"/>
      <c r="AK640" s="45"/>
    </row>
    <row r="641" spans="2:37" ht="14.25" customHeight="1">
      <c r="B641" s="25">
        <v>630</v>
      </c>
      <c r="C641" s="66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93"/>
      <c r="P641" s="93"/>
      <c r="Q641" s="93"/>
      <c r="R641" s="94"/>
      <c r="S641" s="93"/>
      <c r="T641" s="94"/>
      <c r="U641" s="93"/>
      <c r="V641" s="94"/>
      <c r="W641" s="93"/>
      <c r="X641" s="93"/>
      <c r="Y641" s="89"/>
      <c r="Z641" s="93"/>
      <c r="AA641" s="90"/>
      <c r="AB641" s="90"/>
      <c r="AC641" s="111"/>
      <c r="AD641" s="7"/>
      <c r="AE641" s="66"/>
      <c r="AF641" s="21">
        <f>IF(AE641="○",設定!$C$20,0)</f>
        <v>0</v>
      </c>
      <c r="AG641" s="22">
        <f t="shared" si="9"/>
        <v>0</v>
      </c>
      <c r="AI641" s="26"/>
      <c r="AJ641" s="27"/>
      <c r="AK641" s="45"/>
    </row>
    <row r="642" spans="2:37" ht="14.25" customHeight="1">
      <c r="B642" s="25">
        <v>631</v>
      </c>
      <c r="C642" s="66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93"/>
      <c r="P642" s="93"/>
      <c r="Q642" s="93"/>
      <c r="R642" s="94"/>
      <c r="S642" s="93"/>
      <c r="T642" s="94"/>
      <c r="U642" s="93"/>
      <c r="V642" s="94"/>
      <c r="W642" s="93"/>
      <c r="X642" s="93"/>
      <c r="Y642" s="89"/>
      <c r="Z642" s="93"/>
      <c r="AA642" s="90"/>
      <c r="AB642" s="90"/>
      <c r="AC642" s="111"/>
      <c r="AD642" s="7"/>
      <c r="AE642" s="66"/>
      <c r="AF642" s="21">
        <f>IF(AE642="○",設定!$C$20,0)</f>
        <v>0</v>
      </c>
      <c r="AG642" s="22">
        <f t="shared" si="9"/>
        <v>0</v>
      </c>
      <c r="AI642" s="26"/>
      <c r="AJ642" s="27"/>
      <c r="AK642" s="45"/>
    </row>
    <row r="643" spans="2:37" ht="14.25" customHeight="1">
      <c r="B643" s="25">
        <v>632</v>
      </c>
      <c r="C643" s="66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93"/>
      <c r="P643" s="93"/>
      <c r="Q643" s="93"/>
      <c r="R643" s="94"/>
      <c r="S643" s="93"/>
      <c r="T643" s="94"/>
      <c r="U643" s="93"/>
      <c r="V643" s="94"/>
      <c r="W643" s="93"/>
      <c r="X643" s="93"/>
      <c r="Y643" s="89"/>
      <c r="Z643" s="93"/>
      <c r="AA643" s="90"/>
      <c r="AB643" s="90"/>
      <c r="AC643" s="111"/>
      <c r="AD643" s="7"/>
      <c r="AE643" s="66"/>
      <c r="AF643" s="21">
        <f>IF(AE643="○",設定!$C$20,0)</f>
        <v>0</v>
      </c>
      <c r="AG643" s="22">
        <f t="shared" si="9"/>
        <v>0</v>
      </c>
      <c r="AI643" s="26"/>
      <c r="AJ643" s="27"/>
      <c r="AK643" s="45"/>
    </row>
    <row r="644" spans="2:37" ht="14.25" customHeight="1">
      <c r="B644" s="25">
        <v>633</v>
      </c>
      <c r="C644" s="66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93"/>
      <c r="P644" s="93"/>
      <c r="Q644" s="93"/>
      <c r="R644" s="94"/>
      <c r="S644" s="93"/>
      <c r="T644" s="94"/>
      <c r="U644" s="93"/>
      <c r="V644" s="94"/>
      <c r="W644" s="93"/>
      <c r="X644" s="93"/>
      <c r="Y644" s="89"/>
      <c r="Z644" s="93"/>
      <c r="AA644" s="90"/>
      <c r="AB644" s="90"/>
      <c r="AC644" s="111"/>
      <c r="AD644" s="7"/>
      <c r="AE644" s="66"/>
      <c r="AF644" s="21">
        <f>IF(AE644="○",設定!$C$20,0)</f>
        <v>0</v>
      </c>
      <c r="AG644" s="22">
        <f t="shared" si="9"/>
        <v>0</v>
      </c>
      <c r="AI644" s="26"/>
      <c r="AJ644" s="27"/>
      <c r="AK644" s="45"/>
    </row>
    <row r="645" spans="2:37" ht="14.25" customHeight="1">
      <c r="B645" s="25">
        <v>634</v>
      </c>
      <c r="C645" s="66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93"/>
      <c r="P645" s="93"/>
      <c r="Q645" s="93"/>
      <c r="R645" s="94"/>
      <c r="S645" s="93"/>
      <c r="T645" s="94"/>
      <c r="U645" s="93"/>
      <c r="V645" s="94"/>
      <c r="W645" s="93"/>
      <c r="X645" s="93"/>
      <c r="Y645" s="89"/>
      <c r="Z645" s="93"/>
      <c r="AA645" s="90"/>
      <c r="AB645" s="90"/>
      <c r="AC645" s="111"/>
      <c r="AD645" s="7"/>
      <c r="AE645" s="66"/>
      <c r="AF645" s="21">
        <f>IF(AE645="○",設定!$C$20,0)</f>
        <v>0</v>
      </c>
      <c r="AG645" s="22">
        <f t="shared" si="9"/>
        <v>0</v>
      </c>
      <c r="AI645" s="26"/>
      <c r="AJ645" s="27"/>
      <c r="AK645" s="45"/>
    </row>
    <row r="646" spans="2:37" ht="14.25" customHeight="1">
      <c r="B646" s="25">
        <v>635</v>
      </c>
      <c r="C646" s="66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93"/>
      <c r="P646" s="93"/>
      <c r="Q646" s="93"/>
      <c r="R646" s="94"/>
      <c r="S646" s="93"/>
      <c r="T646" s="94"/>
      <c r="U646" s="93"/>
      <c r="V646" s="94"/>
      <c r="W646" s="93"/>
      <c r="X646" s="93"/>
      <c r="Y646" s="89"/>
      <c r="Z646" s="93"/>
      <c r="AA646" s="90"/>
      <c r="AB646" s="90"/>
      <c r="AC646" s="111"/>
      <c r="AD646" s="7"/>
      <c r="AE646" s="66"/>
      <c r="AF646" s="21">
        <f>IF(AE646="○",設定!$C$20,0)</f>
        <v>0</v>
      </c>
      <c r="AG646" s="22">
        <f t="shared" si="9"/>
        <v>0</v>
      </c>
      <c r="AI646" s="26"/>
      <c r="AJ646" s="27"/>
      <c r="AK646" s="45"/>
    </row>
    <row r="647" spans="2:37" ht="14.25" customHeight="1">
      <c r="B647" s="25">
        <v>636</v>
      </c>
      <c r="C647" s="66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93"/>
      <c r="P647" s="93"/>
      <c r="Q647" s="93"/>
      <c r="R647" s="94"/>
      <c r="S647" s="93"/>
      <c r="T647" s="94"/>
      <c r="U647" s="93"/>
      <c r="V647" s="94"/>
      <c r="W647" s="93"/>
      <c r="X647" s="93"/>
      <c r="Y647" s="89"/>
      <c r="Z647" s="93"/>
      <c r="AA647" s="90"/>
      <c r="AB647" s="90"/>
      <c r="AC647" s="111"/>
      <c r="AD647" s="7"/>
      <c r="AE647" s="66"/>
      <c r="AF647" s="21">
        <f>IF(AE647="○",設定!$C$20,0)</f>
        <v>0</v>
      </c>
      <c r="AG647" s="22">
        <f t="shared" si="9"/>
        <v>0</v>
      </c>
      <c r="AI647" s="26"/>
      <c r="AJ647" s="27"/>
      <c r="AK647" s="45"/>
    </row>
    <row r="648" spans="2:37" ht="14.25" customHeight="1">
      <c r="B648" s="25">
        <v>637</v>
      </c>
      <c r="C648" s="66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93"/>
      <c r="P648" s="93"/>
      <c r="Q648" s="93"/>
      <c r="R648" s="94"/>
      <c r="S648" s="93"/>
      <c r="T648" s="94"/>
      <c r="U648" s="93"/>
      <c r="V648" s="94"/>
      <c r="W648" s="93"/>
      <c r="X648" s="93"/>
      <c r="Y648" s="89"/>
      <c r="Z648" s="93"/>
      <c r="AA648" s="90"/>
      <c r="AB648" s="90"/>
      <c r="AC648" s="111"/>
      <c r="AD648" s="7"/>
      <c r="AE648" s="66"/>
      <c r="AF648" s="21">
        <f>IF(AE648="○",設定!$C$20,0)</f>
        <v>0</v>
      </c>
      <c r="AG648" s="22">
        <f t="shared" si="9"/>
        <v>0</v>
      </c>
      <c r="AI648" s="26"/>
      <c r="AJ648" s="27"/>
      <c r="AK648" s="45"/>
    </row>
    <row r="649" spans="2:37" ht="14.25" customHeight="1">
      <c r="B649" s="25">
        <v>638</v>
      </c>
      <c r="C649" s="66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93"/>
      <c r="P649" s="93"/>
      <c r="Q649" s="93"/>
      <c r="R649" s="94"/>
      <c r="S649" s="93"/>
      <c r="T649" s="94"/>
      <c r="U649" s="93"/>
      <c r="V649" s="94"/>
      <c r="W649" s="93"/>
      <c r="X649" s="93"/>
      <c r="Y649" s="89"/>
      <c r="Z649" s="93"/>
      <c r="AA649" s="90"/>
      <c r="AB649" s="90"/>
      <c r="AC649" s="111"/>
      <c r="AD649" s="7"/>
      <c r="AE649" s="66"/>
      <c r="AF649" s="21">
        <f>IF(AE649="○",設定!$C$20,0)</f>
        <v>0</v>
      </c>
      <c r="AG649" s="22">
        <f t="shared" si="9"/>
        <v>0</v>
      </c>
      <c r="AI649" s="26"/>
      <c r="AJ649" s="27"/>
      <c r="AK649" s="45"/>
    </row>
    <row r="650" spans="2:37" ht="14.25" customHeight="1">
      <c r="B650" s="25">
        <v>639</v>
      </c>
      <c r="C650" s="66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93"/>
      <c r="P650" s="93"/>
      <c r="Q650" s="93"/>
      <c r="R650" s="94"/>
      <c r="S650" s="93"/>
      <c r="T650" s="94"/>
      <c r="U650" s="93"/>
      <c r="V650" s="94"/>
      <c r="W650" s="93"/>
      <c r="X650" s="93"/>
      <c r="Y650" s="89"/>
      <c r="Z650" s="93"/>
      <c r="AA650" s="90"/>
      <c r="AB650" s="90"/>
      <c r="AC650" s="111"/>
      <c r="AD650" s="7"/>
      <c r="AE650" s="66"/>
      <c r="AF650" s="21">
        <f>IF(AE650="○",設定!$C$20,0)</f>
        <v>0</v>
      </c>
      <c r="AG650" s="22">
        <f t="shared" si="9"/>
        <v>0</v>
      </c>
      <c r="AI650" s="26"/>
      <c r="AJ650" s="27"/>
      <c r="AK650" s="45"/>
    </row>
    <row r="651" spans="2:37" ht="14.25" customHeight="1">
      <c r="B651" s="25">
        <v>640</v>
      </c>
      <c r="C651" s="66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93"/>
      <c r="P651" s="93"/>
      <c r="Q651" s="93"/>
      <c r="R651" s="94"/>
      <c r="S651" s="93"/>
      <c r="T651" s="94"/>
      <c r="U651" s="93"/>
      <c r="V651" s="94"/>
      <c r="W651" s="93"/>
      <c r="X651" s="93"/>
      <c r="Y651" s="89"/>
      <c r="Z651" s="93"/>
      <c r="AA651" s="90"/>
      <c r="AB651" s="90"/>
      <c r="AC651" s="111"/>
      <c r="AD651" s="7"/>
      <c r="AE651" s="66"/>
      <c r="AF651" s="21">
        <f>IF(AE651="○",設定!$C$20,0)</f>
        <v>0</v>
      </c>
      <c r="AG651" s="22">
        <f t="shared" si="9"/>
        <v>0</v>
      </c>
      <c r="AI651" s="26"/>
      <c r="AJ651" s="27"/>
      <c r="AK651" s="45"/>
    </row>
    <row r="652" spans="2:37" ht="14.25" customHeight="1">
      <c r="B652" s="25">
        <v>641</v>
      </c>
      <c r="C652" s="66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93"/>
      <c r="P652" s="93"/>
      <c r="Q652" s="93"/>
      <c r="R652" s="94"/>
      <c r="S652" s="93"/>
      <c r="T652" s="94"/>
      <c r="U652" s="93"/>
      <c r="V652" s="94"/>
      <c r="W652" s="93"/>
      <c r="X652" s="93"/>
      <c r="Y652" s="89"/>
      <c r="Z652" s="93"/>
      <c r="AA652" s="90"/>
      <c r="AB652" s="90"/>
      <c r="AC652" s="111"/>
      <c r="AD652" s="7"/>
      <c r="AE652" s="66"/>
      <c r="AF652" s="21">
        <f>IF(AE652="○",設定!$C$20,0)</f>
        <v>0</v>
      </c>
      <c r="AG652" s="22">
        <f t="shared" si="9"/>
        <v>0</v>
      </c>
      <c r="AI652" s="26"/>
      <c r="AJ652" s="27"/>
      <c r="AK652" s="45"/>
    </row>
    <row r="653" spans="2:37" ht="14.25" customHeight="1">
      <c r="B653" s="25">
        <v>642</v>
      </c>
      <c r="C653" s="66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93"/>
      <c r="P653" s="93"/>
      <c r="Q653" s="93"/>
      <c r="R653" s="94"/>
      <c r="S653" s="93"/>
      <c r="T653" s="94"/>
      <c r="U653" s="93"/>
      <c r="V653" s="94"/>
      <c r="W653" s="93"/>
      <c r="X653" s="93"/>
      <c r="Y653" s="89"/>
      <c r="Z653" s="93"/>
      <c r="AA653" s="90"/>
      <c r="AB653" s="90"/>
      <c r="AC653" s="111"/>
      <c r="AD653" s="7"/>
      <c r="AE653" s="66"/>
      <c r="AF653" s="21">
        <f>IF(AE653="○",設定!$C$20,0)</f>
        <v>0</v>
      </c>
      <c r="AG653" s="22">
        <f t="shared" ref="AG653:AG716" si="10">SUM(AE653:AF653)</f>
        <v>0</v>
      </c>
      <c r="AI653" s="26"/>
      <c r="AJ653" s="27"/>
      <c r="AK653" s="45"/>
    </row>
    <row r="654" spans="2:37" ht="14.25" customHeight="1">
      <c r="B654" s="25">
        <v>643</v>
      </c>
      <c r="C654" s="66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93"/>
      <c r="P654" s="93"/>
      <c r="Q654" s="93"/>
      <c r="R654" s="94"/>
      <c r="S654" s="93"/>
      <c r="T654" s="94"/>
      <c r="U654" s="93"/>
      <c r="V654" s="94"/>
      <c r="W654" s="93"/>
      <c r="X654" s="93"/>
      <c r="Y654" s="89"/>
      <c r="Z654" s="93"/>
      <c r="AA654" s="90"/>
      <c r="AB654" s="90"/>
      <c r="AC654" s="111"/>
      <c r="AD654" s="7"/>
      <c r="AE654" s="66"/>
      <c r="AF654" s="21">
        <f>IF(AE654="○",設定!$C$20,0)</f>
        <v>0</v>
      </c>
      <c r="AG654" s="22">
        <f t="shared" si="10"/>
        <v>0</v>
      </c>
      <c r="AI654" s="26"/>
      <c r="AJ654" s="27"/>
      <c r="AK654" s="45"/>
    </row>
    <row r="655" spans="2:37" ht="14.25" customHeight="1">
      <c r="B655" s="25">
        <v>644</v>
      </c>
      <c r="C655" s="66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93"/>
      <c r="P655" s="93"/>
      <c r="Q655" s="93"/>
      <c r="R655" s="94"/>
      <c r="S655" s="93"/>
      <c r="T655" s="94"/>
      <c r="U655" s="93"/>
      <c r="V655" s="94"/>
      <c r="W655" s="93"/>
      <c r="X655" s="93"/>
      <c r="Y655" s="89"/>
      <c r="Z655" s="93"/>
      <c r="AA655" s="90"/>
      <c r="AB655" s="90"/>
      <c r="AC655" s="111"/>
      <c r="AD655" s="7"/>
      <c r="AE655" s="66"/>
      <c r="AF655" s="21">
        <f>IF(AE655="○",設定!$C$20,0)</f>
        <v>0</v>
      </c>
      <c r="AG655" s="22">
        <f t="shared" si="10"/>
        <v>0</v>
      </c>
      <c r="AI655" s="26"/>
      <c r="AJ655" s="27"/>
      <c r="AK655" s="45"/>
    </row>
    <row r="656" spans="2:37" ht="14.25" customHeight="1">
      <c r="B656" s="25">
        <v>645</v>
      </c>
      <c r="C656" s="66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93"/>
      <c r="P656" s="93"/>
      <c r="Q656" s="93"/>
      <c r="R656" s="94"/>
      <c r="S656" s="93"/>
      <c r="T656" s="94"/>
      <c r="U656" s="93"/>
      <c r="V656" s="94"/>
      <c r="W656" s="93"/>
      <c r="X656" s="93"/>
      <c r="Y656" s="89"/>
      <c r="Z656" s="93"/>
      <c r="AA656" s="90"/>
      <c r="AB656" s="90"/>
      <c r="AC656" s="111"/>
      <c r="AD656" s="7"/>
      <c r="AE656" s="66"/>
      <c r="AF656" s="21">
        <f>IF(AE656="○",設定!$C$20,0)</f>
        <v>0</v>
      </c>
      <c r="AG656" s="22">
        <f t="shared" si="10"/>
        <v>0</v>
      </c>
      <c r="AI656" s="26"/>
      <c r="AJ656" s="27"/>
      <c r="AK656" s="45"/>
    </row>
    <row r="657" spans="2:37" ht="14.25" customHeight="1">
      <c r="B657" s="25">
        <v>646</v>
      </c>
      <c r="C657" s="66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93"/>
      <c r="P657" s="93"/>
      <c r="Q657" s="93"/>
      <c r="R657" s="94"/>
      <c r="S657" s="93"/>
      <c r="T657" s="94"/>
      <c r="U657" s="93"/>
      <c r="V657" s="94"/>
      <c r="W657" s="93"/>
      <c r="X657" s="93"/>
      <c r="Y657" s="89"/>
      <c r="Z657" s="93"/>
      <c r="AA657" s="90"/>
      <c r="AB657" s="90"/>
      <c r="AC657" s="111"/>
      <c r="AD657" s="7"/>
      <c r="AE657" s="66"/>
      <c r="AF657" s="21">
        <f>IF(AE657="○",設定!$C$20,0)</f>
        <v>0</v>
      </c>
      <c r="AG657" s="22">
        <f t="shared" si="10"/>
        <v>0</v>
      </c>
      <c r="AI657" s="26"/>
      <c r="AJ657" s="27"/>
      <c r="AK657" s="45"/>
    </row>
    <row r="658" spans="2:37" ht="14.25" customHeight="1">
      <c r="B658" s="25">
        <v>647</v>
      </c>
      <c r="C658" s="66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93"/>
      <c r="P658" s="93"/>
      <c r="Q658" s="93"/>
      <c r="R658" s="94"/>
      <c r="S658" s="93"/>
      <c r="T658" s="94"/>
      <c r="U658" s="93"/>
      <c r="V658" s="94"/>
      <c r="W658" s="93"/>
      <c r="X658" s="93"/>
      <c r="Y658" s="89"/>
      <c r="Z658" s="93"/>
      <c r="AA658" s="90"/>
      <c r="AB658" s="90"/>
      <c r="AC658" s="111"/>
      <c r="AD658" s="7"/>
      <c r="AE658" s="66"/>
      <c r="AF658" s="21">
        <f>IF(AE658="○",設定!$C$20,0)</f>
        <v>0</v>
      </c>
      <c r="AG658" s="22">
        <f t="shared" si="10"/>
        <v>0</v>
      </c>
      <c r="AI658" s="26"/>
      <c r="AJ658" s="27"/>
      <c r="AK658" s="45"/>
    </row>
    <row r="659" spans="2:37" ht="14.25" customHeight="1">
      <c r="B659" s="25">
        <v>648</v>
      </c>
      <c r="C659" s="66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93"/>
      <c r="P659" s="93"/>
      <c r="Q659" s="93"/>
      <c r="R659" s="94"/>
      <c r="S659" s="93"/>
      <c r="T659" s="94"/>
      <c r="U659" s="93"/>
      <c r="V659" s="94"/>
      <c r="W659" s="93"/>
      <c r="X659" s="93"/>
      <c r="Y659" s="89"/>
      <c r="Z659" s="93"/>
      <c r="AA659" s="90"/>
      <c r="AB659" s="90"/>
      <c r="AC659" s="111"/>
      <c r="AD659" s="7"/>
      <c r="AE659" s="66"/>
      <c r="AF659" s="21">
        <f>IF(AE659="○",設定!$C$20,0)</f>
        <v>0</v>
      </c>
      <c r="AG659" s="22">
        <f t="shared" si="10"/>
        <v>0</v>
      </c>
      <c r="AI659" s="26"/>
      <c r="AJ659" s="27"/>
      <c r="AK659" s="45"/>
    </row>
    <row r="660" spans="2:37" ht="14.25" customHeight="1">
      <c r="B660" s="25">
        <v>649</v>
      </c>
      <c r="C660" s="66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93"/>
      <c r="P660" s="93"/>
      <c r="Q660" s="93"/>
      <c r="R660" s="94"/>
      <c r="S660" s="93"/>
      <c r="T660" s="94"/>
      <c r="U660" s="93"/>
      <c r="V660" s="94"/>
      <c r="W660" s="93"/>
      <c r="X660" s="93"/>
      <c r="Y660" s="89"/>
      <c r="Z660" s="93"/>
      <c r="AA660" s="90"/>
      <c r="AB660" s="90"/>
      <c r="AC660" s="111"/>
      <c r="AD660" s="7"/>
      <c r="AE660" s="66"/>
      <c r="AF660" s="21">
        <f>IF(AE660="○",設定!$C$20,0)</f>
        <v>0</v>
      </c>
      <c r="AG660" s="22">
        <f t="shared" si="10"/>
        <v>0</v>
      </c>
      <c r="AI660" s="26"/>
      <c r="AJ660" s="27"/>
      <c r="AK660" s="45"/>
    </row>
    <row r="661" spans="2:37" ht="14.25" customHeight="1">
      <c r="B661" s="25">
        <v>650</v>
      </c>
      <c r="C661" s="66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93"/>
      <c r="P661" s="93"/>
      <c r="Q661" s="93"/>
      <c r="R661" s="94"/>
      <c r="S661" s="93"/>
      <c r="T661" s="94"/>
      <c r="U661" s="93"/>
      <c r="V661" s="94"/>
      <c r="W661" s="93"/>
      <c r="X661" s="93"/>
      <c r="Y661" s="89"/>
      <c r="Z661" s="93"/>
      <c r="AA661" s="90"/>
      <c r="AB661" s="90"/>
      <c r="AC661" s="111"/>
      <c r="AD661" s="7"/>
      <c r="AE661" s="66"/>
      <c r="AF661" s="21">
        <f>IF(AE661="○",設定!$C$20,0)</f>
        <v>0</v>
      </c>
      <c r="AG661" s="22">
        <f t="shared" si="10"/>
        <v>0</v>
      </c>
      <c r="AI661" s="26"/>
      <c r="AJ661" s="27"/>
      <c r="AK661" s="45"/>
    </row>
    <row r="662" spans="2:37" ht="14.25" customHeight="1">
      <c r="B662" s="25">
        <v>651</v>
      </c>
      <c r="C662" s="66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93"/>
      <c r="P662" s="93"/>
      <c r="Q662" s="93"/>
      <c r="R662" s="94"/>
      <c r="S662" s="93"/>
      <c r="T662" s="94"/>
      <c r="U662" s="93"/>
      <c r="V662" s="94"/>
      <c r="W662" s="93"/>
      <c r="X662" s="93"/>
      <c r="Y662" s="89"/>
      <c r="Z662" s="93"/>
      <c r="AA662" s="90"/>
      <c r="AB662" s="90"/>
      <c r="AC662" s="111"/>
      <c r="AD662" s="7"/>
      <c r="AE662" s="66"/>
      <c r="AF662" s="21">
        <f>IF(AE662="○",設定!$C$20,0)</f>
        <v>0</v>
      </c>
      <c r="AG662" s="22">
        <f t="shared" si="10"/>
        <v>0</v>
      </c>
      <c r="AI662" s="26"/>
      <c r="AJ662" s="27"/>
      <c r="AK662" s="45"/>
    </row>
    <row r="663" spans="2:37" ht="14.25" customHeight="1">
      <c r="B663" s="25">
        <v>652</v>
      </c>
      <c r="C663" s="66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93"/>
      <c r="P663" s="93"/>
      <c r="Q663" s="93"/>
      <c r="R663" s="94"/>
      <c r="S663" s="93"/>
      <c r="T663" s="94"/>
      <c r="U663" s="93"/>
      <c r="V663" s="94"/>
      <c r="W663" s="93"/>
      <c r="X663" s="93"/>
      <c r="Y663" s="89"/>
      <c r="Z663" s="93"/>
      <c r="AA663" s="90"/>
      <c r="AB663" s="90"/>
      <c r="AC663" s="111"/>
      <c r="AD663" s="7"/>
      <c r="AE663" s="66"/>
      <c r="AF663" s="21">
        <f>IF(AE663="○",設定!$C$20,0)</f>
        <v>0</v>
      </c>
      <c r="AG663" s="22">
        <f t="shared" si="10"/>
        <v>0</v>
      </c>
      <c r="AI663" s="26"/>
      <c r="AJ663" s="27"/>
      <c r="AK663" s="45"/>
    </row>
    <row r="664" spans="2:37" ht="14.25" customHeight="1">
      <c r="B664" s="25">
        <v>653</v>
      </c>
      <c r="C664" s="66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93"/>
      <c r="P664" s="93"/>
      <c r="Q664" s="93"/>
      <c r="R664" s="94"/>
      <c r="S664" s="93"/>
      <c r="T664" s="94"/>
      <c r="U664" s="93"/>
      <c r="V664" s="94"/>
      <c r="W664" s="93"/>
      <c r="X664" s="93"/>
      <c r="Y664" s="89"/>
      <c r="Z664" s="93"/>
      <c r="AA664" s="90"/>
      <c r="AB664" s="90"/>
      <c r="AC664" s="111"/>
      <c r="AD664" s="7"/>
      <c r="AE664" s="66"/>
      <c r="AF664" s="21">
        <f>IF(AE664="○",設定!$C$20,0)</f>
        <v>0</v>
      </c>
      <c r="AG664" s="22">
        <f t="shared" si="10"/>
        <v>0</v>
      </c>
      <c r="AI664" s="26"/>
      <c r="AJ664" s="27"/>
      <c r="AK664" s="45"/>
    </row>
    <row r="665" spans="2:37" ht="14.25" customHeight="1">
      <c r="B665" s="25">
        <v>654</v>
      </c>
      <c r="C665" s="66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93"/>
      <c r="P665" s="93"/>
      <c r="Q665" s="93"/>
      <c r="R665" s="94"/>
      <c r="S665" s="93"/>
      <c r="T665" s="94"/>
      <c r="U665" s="93"/>
      <c r="V665" s="94"/>
      <c r="W665" s="93"/>
      <c r="X665" s="93"/>
      <c r="Y665" s="89"/>
      <c r="Z665" s="93"/>
      <c r="AA665" s="90"/>
      <c r="AB665" s="90"/>
      <c r="AC665" s="111"/>
      <c r="AD665" s="7"/>
      <c r="AE665" s="66"/>
      <c r="AF665" s="21">
        <f>IF(AE665="○",設定!$C$20,0)</f>
        <v>0</v>
      </c>
      <c r="AG665" s="22">
        <f t="shared" si="10"/>
        <v>0</v>
      </c>
      <c r="AI665" s="26"/>
      <c r="AJ665" s="27"/>
      <c r="AK665" s="45"/>
    </row>
    <row r="666" spans="2:37" ht="14.25" customHeight="1">
      <c r="B666" s="25">
        <v>655</v>
      </c>
      <c r="C666" s="66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93"/>
      <c r="P666" s="93"/>
      <c r="Q666" s="93"/>
      <c r="R666" s="94"/>
      <c r="S666" s="93"/>
      <c r="T666" s="94"/>
      <c r="U666" s="93"/>
      <c r="V666" s="94"/>
      <c r="W666" s="93"/>
      <c r="X666" s="93"/>
      <c r="Y666" s="89"/>
      <c r="Z666" s="93"/>
      <c r="AA666" s="90"/>
      <c r="AB666" s="90"/>
      <c r="AC666" s="111"/>
      <c r="AD666" s="7"/>
      <c r="AE666" s="66"/>
      <c r="AF666" s="21">
        <f>IF(AE666="○",設定!$C$20,0)</f>
        <v>0</v>
      </c>
      <c r="AG666" s="22">
        <f t="shared" si="10"/>
        <v>0</v>
      </c>
      <c r="AI666" s="26"/>
      <c r="AJ666" s="27"/>
      <c r="AK666" s="45"/>
    </row>
    <row r="667" spans="2:37" ht="14.25" customHeight="1">
      <c r="B667" s="25">
        <v>656</v>
      </c>
      <c r="C667" s="66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93"/>
      <c r="P667" s="93"/>
      <c r="Q667" s="93"/>
      <c r="R667" s="94"/>
      <c r="S667" s="93"/>
      <c r="T667" s="94"/>
      <c r="U667" s="93"/>
      <c r="V667" s="94"/>
      <c r="W667" s="93"/>
      <c r="X667" s="93"/>
      <c r="Y667" s="89"/>
      <c r="Z667" s="93"/>
      <c r="AA667" s="90"/>
      <c r="AB667" s="90"/>
      <c r="AC667" s="111"/>
      <c r="AD667" s="7"/>
      <c r="AE667" s="66"/>
      <c r="AF667" s="21">
        <f>IF(AE667="○",設定!$C$20,0)</f>
        <v>0</v>
      </c>
      <c r="AG667" s="22">
        <f t="shared" si="10"/>
        <v>0</v>
      </c>
      <c r="AI667" s="26"/>
      <c r="AJ667" s="27"/>
      <c r="AK667" s="45"/>
    </row>
    <row r="668" spans="2:37" ht="14.25" customHeight="1">
      <c r="B668" s="25">
        <v>657</v>
      </c>
      <c r="C668" s="66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93"/>
      <c r="P668" s="93"/>
      <c r="Q668" s="93"/>
      <c r="R668" s="94"/>
      <c r="S668" s="93"/>
      <c r="T668" s="94"/>
      <c r="U668" s="93"/>
      <c r="V668" s="94"/>
      <c r="W668" s="93"/>
      <c r="X668" s="93"/>
      <c r="Y668" s="89"/>
      <c r="Z668" s="93"/>
      <c r="AA668" s="90"/>
      <c r="AB668" s="90"/>
      <c r="AC668" s="111"/>
      <c r="AD668" s="7"/>
      <c r="AE668" s="66"/>
      <c r="AF668" s="21">
        <f>IF(AE668="○",設定!$C$20,0)</f>
        <v>0</v>
      </c>
      <c r="AG668" s="22">
        <f t="shared" si="10"/>
        <v>0</v>
      </c>
      <c r="AI668" s="26"/>
      <c r="AJ668" s="27"/>
      <c r="AK668" s="45"/>
    </row>
    <row r="669" spans="2:37" ht="14.25" customHeight="1">
      <c r="B669" s="25">
        <v>658</v>
      </c>
      <c r="C669" s="66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93"/>
      <c r="P669" s="93"/>
      <c r="Q669" s="93"/>
      <c r="R669" s="94"/>
      <c r="S669" s="93"/>
      <c r="T669" s="94"/>
      <c r="U669" s="93"/>
      <c r="V669" s="94"/>
      <c r="W669" s="93"/>
      <c r="X669" s="93"/>
      <c r="Y669" s="89"/>
      <c r="Z669" s="93"/>
      <c r="AA669" s="90"/>
      <c r="AB669" s="90"/>
      <c r="AC669" s="111"/>
      <c r="AD669" s="7"/>
      <c r="AE669" s="66"/>
      <c r="AF669" s="21">
        <f>IF(AE669="○",設定!$C$20,0)</f>
        <v>0</v>
      </c>
      <c r="AG669" s="22">
        <f t="shared" si="10"/>
        <v>0</v>
      </c>
      <c r="AI669" s="26"/>
      <c r="AJ669" s="27"/>
      <c r="AK669" s="45"/>
    </row>
    <row r="670" spans="2:37" ht="14.25" customHeight="1">
      <c r="B670" s="25">
        <v>659</v>
      </c>
      <c r="C670" s="66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93"/>
      <c r="P670" s="93"/>
      <c r="Q670" s="93"/>
      <c r="R670" s="94"/>
      <c r="S670" s="93"/>
      <c r="T670" s="94"/>
      <c r="U670" s="93"/>
      <c r="V670" s="94"/>
      <c r="W670" s="93"/>
      <c r="X670" s="93"/>
      <c r="Y670" s="89"/>
      <c r="Z670" s="93"/>
      <c r="AA670" s="90"/>
      <c r="AB670" s="90"/>
      <c r="AC670" s="111"/>
      <c r="AD670" s="7"/>
      <c r="AE670" s="66"/>
      <c r="AF670" s="21">
        <f>IF(AE670="○",設定!$C$20,0)</f>
        <v>0</v>
      </c>
      <c r="AG670" s="22">
        <f t="shared" si="10"/>
        <v>0</v>
      </c>
      <c r="AI670" s="26"/>
      <c r="AJ670" s="27"/>
      <c r="AK670" s="45"/>
    </row>
    <row r="671" spans="2:37" ht="14.25" customHeight="1">
      <c r="B671" s="25">
        <v>660</v>
      </c>
      <c r="C671" s="66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93"/>
      <c r="P671" s="93"/>
      <c r="Q671" s="93"/>
      <c r="R671" s="94"/>
      <c r="S671" s="93"/>
      <c r="T671" s="94"/>
      <c r="U671" s="93"/>
      <c r="V671" s="94"/>
      <c r="W671" s="93"/>
      <c r="X671" s="93"/>
      <c r="Y671" s="89"/>
      <c r="Z671" s="93"/>
      <c r="AA671" s="90"/>
      <c r="AB671" s="90"/>
      <c r="AC671" s="111"/>
      <c r="AD671" s="7"/>
      <c r="AE671" s="66"/>
      <c r="AF671" s="21">
        <f>IF(AE671="○",設定!$C$20,0)</f>
        <v>0</v>
      </c>
      <c r="AG671" s="22">
        <f t="shared" si="10"/>
        <v>0</v>
      </c>
      <c r="AI671" s="26"/>
      <c r="AJ671" s="27"/>
      <c r="AK671" s="45"/>
    </row>
    <row r="672" spans="2:37" ht="14.25" customHeight="1">
      <c r="B672" s="25">
        <v>661</v>
      </c>
      <c r="C672" s="66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93"/>
      <c r="P672" s="93"/>
      <c r="Q672" s="93"/>
      <c r="R672" s="94"/>
      <c r="S672" s="93"/>
      <c r="T672" s="94"/>
      <c r="U672" s="93"/>
      <c r="V672" s="94"/>
      <c r="W672" s="93"/>
      <c r="X672" s="93"/>
      <c r="Y672" s="89"/>
      <c r="Z672" s="93"/>
      <c r="AA672" s="90"/>
      <c r="AB672" s="90"/>
      <c r="AC672" s="111"/>
      <c r="AD672" s="7"/>
      <c r="AE672" s="66"/>
      <c r="AF672" s="21">
        <f>IF(AE672="○",設定!$C$20,0)</f>
        <v>0</v>
      </c>
      <c r="AG672" s="22">
        <f t="shared" si="10"/>
        <v>0</v>
      </c>
      <c r="AI672" s="26"/>
      <c r="AJ672" s="27"/>
      <c r="AK672" s="45"/>
    </row>
    <row r="673" spans="2:37" ht="14.25" customHeight="1">
      <c r="B673" s="25">
        <v>662</v>
      </c>
      <c r="C673" s="66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93"/>
      <c r="P673" s="93"/>
      <c r="Q673" s="93"/>
      <c r="R673" s="94"/>
      <c r="S673" s="93"/>
      <c r="T673" s="94"/>
      <c r="U673" s="93"/>
      <c r="V673" s="94"/>
      <c r="W673" s="93"/>
      <c r="X673" s="93"/>
      <c r="Y673" s="89"/>
      <c r="Z673" s="93"/>
      <c r="AA673" s="90"/>
      <c r="AB673" s="90"/>
      <c r="AC673" s="111"/>
      <c r="AD673" s="7"/>
      <c r="AE673" s="66"/>
      <c r="AF673" s="21">
        <f>IF(AE673="○",設定!$C$20,0)</f>
        <v>0</v>
      </c>
      <c r="AG673" s="22">
        <f t="shared" si="10"/>
        <v>0</v>
      </c>
      <c r="AI673" s="26"/>
      <c r="AJ673" s="27"/>
      <c r="AK673" s="45"/>
    </row>
    <row r="674" spans="2:37" ht="14.25" customHeight="1">
      <c r="B674" s="25">
        <v>663</v>
      </c>
      <c r="C674" s="66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93"/>
      <c r="P674" s="93"/>
      <c r="Q674" s="93"/>
      <c r="R674" s="94"/>
      <c r="S674" s="93"/>
      <c r="T674" s="94"/>
      <c r="U674" s="93"/>
      <c r="V674" s="94"/>
      <c r="W674" s="93"/>
      <c r="X674" s="93"/>
      <c r="Y674" s="89"/>
      <c r="Z674" s="93"/>
      <c r="AA674" s="90"/>
      <c r="AB674" s="90"/>
      <c r="AC674" s="111"/>
      <c r="AD674" s="7"/>
      <c r="AE674" s="66"/>
      <c r="AF674" s="21">
        <f>IF(AE674="○",設定!$C$20,0)</f>
        <v>0</v>
      </c>
      <c r="AG674" s="22">
        <f t="shared" si="10"/>
        <v>0</v>
      </c>
      <c r="AI674" s="26"/>
      <c r="AJ674" s="27"/>
      <c r="AK674" s="45"/>
    </row>
    <row r="675" spans="2:37" ht="14.25" customHeight="1">
      <c r="B675" s="25">
        <v>664</v>
      </c>
      <c r="C675" s="66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93"/>
      <c r="P675" s="93"/>
      <c r="Q675" s="93"/>
      <c r="R675" s="94"/>
      <c r="S675" s="93"/>
      <c r="T675" s="94"/>
      <c r="U675" s="93"/>
      <c r="V675" s="94"/>
      <c r="W675" s="93"/>
      <c r="X675" s="93"/>
      <c r="Y675" s="89"/>
      <c r="Z675" s="93"/>
      <c r="AA675" s="90"/>
      <c r="AB675" s="90"/>
      <c r="AC675" s="111"/>
      <c r="AD675" s="7"/>
      <c r="AE675" s="66"/>
      <c r="AF675" s="21">
        <f>IF(AE675="○",設定!$C$20,0)</f>
        <v>0</v>
      </c>
      <c r="AG675" s="22">
        <f t="shared" si="10"/>
        <v>0</v>
      </c>
      <c r="AI675" s="26"/>
      <c r="AJ675" s="27"/>
      <c r="AK675" s="45"/>
    </row>
    <row r="676" spans="2:37" ht="14.25" customHeight="1">
      <c r="B676" s="25">
        <v>665</v>
      </c>
      <c r="C676" s="66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93"/>
      <c r="P676" s="93"/>
      <c r="Q676" s="93"/>
      <c r="R676" s="94"/>
      <c r="S676" s="93"/>
      <c r="T676" s="94"/>
      <c r="U676" s="93"/>
      <c r="V676" s="94"/>
      <c r="W676" s="93"/>
      <c r="X676" s="93"/>
      <c r="Y676" s="89"/>
      <c r="Z676" s="93"/>
      <c r="AA676" s="90"/>
      <c r="AB676" s="90"/>
      <c r="AC676" s="111"/>
      <c r="AD676" s="7"/>
      <c r="AE676" s="66"/>
      <c r="AF676" s="21">
        <f>IF(AE676="○",設定!$C$20,0)</f>
        <v>0</v>
      </c>
      <c r="AG676" s="22">
        <f t="shared" si="10"/>
        <v>0</v>
      </c>
      <c r="AI676" s="26"/>
      <c r="AJ676" s="27"/>
      <c r="AK676" s="45"/>
    </row>
    <row r="677" spans="2:37" ht="14.25" customHeight="1">
      <c r="B677" s="25">
        <v>666</v>
      </c>
      <c r="C677" s="66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93"/>
      <c r="P677" s="93"/>
      <c r="Q677" s="93"/>
      <c r="R677" s="94"/>
      <c r="S677" s="93"/>
      <c r="T677" s="94"/>
      <c r="U677" s="93"/>
      <c r="V677" s="94"/>
      <c r="W677" s="93"/>
      <c r="X677" s="93"/>
      <c r="Y677" s="89"/>
      <c r="Z677" s="93"/>
      <c r="AA677" s="90"/>
      <c r="AB677" s="90"/>
      <c r="AC677" s="111"/>
      <c r="AD677" s="7"/>
      <c r="AE677" s="66"/>
      <c r="AF677" s="21">
        <f>IF(AE677="○",設定!$C$20,0)</f>
        <v>0</v>
      </c>
      <c r="AG677" s="22">
        <f t="shared" si="10"/>
        <v>0</v>
      </c>
      <c r="AI677" s="26"/>
      <c r="AJ677" s="27"/>
      <c r="AK677" s="45"/>
    </row>
    <row r="678" spans="2:37" ht="14.25" customHeight="1">
      <c r="B678" s="25">
        <v>667</v>
      </c>
      <c r="C678" s="66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93"/>
      <c r="P678" s="93"/>
      <c r="Q678" s="93"/>
      <c r="R678" s="94"/>
      <c r="S678" s="93"/>
      <c r="T678" s="94"/>
      <c r="U678" s="93"/>
      <c r="V678" s="94"/>
      <c r="W678" s="93"/>
      <c r="X678" s="93"/>
      <c r="Y678" s="89"/>
      <c r="Z678" s="93"/>
      <c r="AA678" s="90"/>
      <c r="AB678" s="90"/>
      <c r="AC678" s="111"/>
      <c r="AD678" s="7"/>
      <c r="AE678" s="66"/>
      <c r="AF678" s="21">
        <f>IF(AE678="○",設定!$C$20,0)</f>
        <v>0</v>
      </c>
      <c r="AG678" s="22">
        <f t="shared" si="10"/>
        <v>0</v>
      </c>
      <c r="AI678" s="26"/>
      <c r="AJ678" s="27"/>
      <c r="AK678" s="45"/>
    </row>
    <row r="679" spans="2:37" ht="14.25" customHeight="1">
      <c r="B679" s="25">
        <v>668</v>
      </c>
      <c r="C679" s="66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93"/>
      <c r="P679" s="93"/>
      <c r="Q679" s="93"/>
      <c r="R679" s="94"/>
      <c r="S679" s="93"/>
      <c r="T679" s="94"/>
      <c r="U679" s="93"/>
      <c r="V679" s="94"/>
      <c r="W679" s="93"/>
      <c r="X679" s="93"/>
      <c r="Y679" s="89"/>
      <c r="Z679" s="93"/>
      <c r="AA679" s="90"/>
      <c r="AB679" s="90"/>
      <c r="AC679" s="111"/>
      <c r="AD679" s="7"/>
      <c r="AE679" s="66"/>
      <c r="AF679" s="21">
        <f>IF(AE679="○",設定!$C$20,0)</f>
        <v>0</v>
      </c>
      <c r="AG679" s="22">
        <f t="shared" si="10"/>
        <v>0</v>
      </c>
      <c r="AI679" s="26"/>
      <c r="AJ679" s="27"/>
      <c r="AK679" s="45"/>
    </row>
    <row r="680" spans="2:37" ht="14.25" customHeight="1">
      <c r="B680" s="25">
        <v>669</v>
      </c>
      <c r="C680" s="66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93"/>
      <c r="P680" s="93"/>
      <c r="Q680" s="93"/>
      <c r="R680" s="94"/>
      <c r="S680" s="93"/>
      <c r="T680" s="94"/>
      <c r="U680" s="93"/>
      <c r="V680" s="94"/>
      <c r="W680" s="93"/>
      <c r="X680" s="93"/>
      <c r="Y680" s="89"/>
      <c r="Z680" s="93"/>
      <c r="AA680" s="90"/>
      <c r="AB680" s="90"/>
      <c r="AC680" s="111"/>
      <c r="AD680" s="7"/>
      <c r="AE680" s="66"/>
      <c r="AF680" s="21">
        <f>IF(AE680="○",設定!$C$20,0)</f>
        <v>0</v>
      </c>
      <c r="AG680" s="22">
        <f t="shared" si="10"/>
        <v>0</v>
      </c>
      <c r="AI680" s="26"/>
      <c r="AJ680" s="27"/>
      <c r="AK680" s="45"/>
    </row>
    <row r="681" spans="2:37" ht="14.25" customHeight="1">
      <c r="B681" s="25">
        <v>670</v>
      </c>
      <c r="C681" s="66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93"/>
      <c r="P681" s="93"/>
      <c r="Q681" s="93"/>
      <c r="R681" s="94"/>
      <c r="S681" s="93"/>
      <c r="T681" s="94"/>
      <c r="U681" s="93"/>
      <c r="V681" s="94"/>
      <c r="W681" s="93"/>
      <c r="X681" s="93"/>
      <c r="Y681" s="89"/>
      <c r="Z681" s="93"/>
      <c r="AA681" s="90"/>
      <c r="AB681" s="90"/>
      <c r="AC681" s="111"/>
      <c r="AD681" s="7"/>
      <c r="AE681" s="66"/>
      <c r="AF681" s="21">
        <f>IF(AE681="○",設定!$C$20,0)</f>
        <v>0</v>
      </c>
      <c r="AG681" s="22">
        <f t="shared" si="10"/>
        <v>0</v>
      </c>
      <c r="AI681" s="26"/>
      <c r="AJ681" s="27"/>
      <c r="AK681" s="45"/>
    </row>
    <row r="682" spans="2:37" ht="14.25" customHeight="1">
      <c r="B682" s="25">
        <v>671</v>
      </c>
      <c r="C682" s="66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93"/>
      <c r="P682" s="93"/>
      <c r="Q682" s="93"/>
      <c r="R682" s="94"/>
      <c r="S682" s="93"/>
      <c r="T682" s="94"/>
      <c r="U682" s="93"/>
      <c r="V682" s="94"/>
      <c r="W682" s="93"/>
      <c r="X682" s="93"/>
      <c r="Y682" s="89"/>
      <c r="Z682" s="93"/>
      <c r="AA682" s="90"/>
      <c r="AB682" s="90"/>
      <c r="AC682" s="111"/>
      <c r="AD682" s="7"/>
      <c r="AE682" s="66"/>
      <c r="AF682" s="21">
        <f>IF(AE682="○",設定!$C$20,0)</f>
        <v>0</v>
      </c>
      <c r="AG682" s="22">
        <f t="shared" si="10"/>
        <v>0</v>
      </c>
      <c r="AI682" s="26"/>
      <c r="AJ682" s="27"/>
      <c r="AK682" s="45"/>
    </row>
    <row r="683" spans="2:37" ht="14.25" customHeight="1">
      <c r="B683" s="25">
        <v>672</v>
      </c>
      <c r="C683" s="66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93"/>
      <c r="P683" s="93"/>
      <c r="Q683" s="93"/>
      <c r="R683" s="94"/>
      <c r="S683" s="93"/>
      <c r="T683" s="94"/>
      <c r="U683" s="93"/>
      <c r="V683" s="94"/>
      <c r="W683" s="93"/>
      <c r="X683" s="93"/>
      <c r="Y683" s="89"/>
      <c r="Z683" s="93"/>
      <c r="AA683" s="90"/>
      <c r="AB683" s="90"/>
      <c r="AC683" s="111"/>
      <c r="AD683" s="7"/>
      <c r="AE683" s="66"/>
      <c r="AF683" s="21">
        <f>IF(AE683="○",設定!$C$20,0)</f>
        <v>0</v>
      </c>
      <c r="AG683" s="22">
        <f t="shared" si="10"/>
        <v>0</v>
      </c>
      <c r="AI683" s="26"/>
      <c r="AJ683" s="27"/>
      <c r="AK683" s="45"/>
    </row>
    <row r="684" spans="2:37" ht="14.25" customHeight="1">
      <c r="B684" s="25">
        <v>673</v>
      </c>
      <c r="C684" s="66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93"/>
      <c r="P684" s="93"/>
      <c r="Q684" s="93"/>
      <c r="R684" s="94"/>
      <c r="S684" s="93"/>
      <c r="T684" s="94"/>
      <c r="U684" s="93"/>
      <c r="V684" s="94"/>
      <c r="W684" s="93"/>
      <c r="X684" s="93"/>
      <c r="Y684" s="89"/>
      <c r="Z684" s="93"/>
      <c r="AA684" s="90"/>
      <c r="AB684" s="90"/>
      <c r="AC684" s="111"/>
      <c r="AD684" s="7"/>
      <c r="AE684" s="66"/>
      <c r="AF684" s="21">
        <f>IF(AE684="○",設定!$C$20,0)</f>
        <v>0</v>
      </c>
      <c r="AG684" s="22">
        <f t="shared" si="10"/>
        <v>0</v>
      </c>
      <c r="AI684" s="26"/>
      <c r="AJ684" s="27"/>
      <c r="AK684" s="45"/>
    </row>
    <row r="685" spans="2:37" ht="14.25" customHeight="1">
      <c r="B685" s="25">
        <v>674</v>
      </c>
      <c r="C685" s="66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93"/>
      <c r="P685" s="93"/>
      <c r="Q685" s="93"/>
      <c r="R685" s="94"/>
      <c r="S685" s="93"/>
      <c r="T685" s="94"/>
      <c r="U685" s="93"/>
      <c r="V685" s="94"/>
      <c r="W685" s="93"/>
      <c r="X685" s="93"/>
      <c r="Y685" s="89"/>
      <c r="Z685" s="93"/>
      <c r="AA685" s="90"/>
      <c r="AB685" s="90"/>
      <c r="AC685" s="111"/>
      <c r="AD685" s="7"/>
      <c r="AE685" s="66"/>
      <c r="AF685" s="21">
        <f>IF(AE685="○",設定!$C$20,0)</f>
        <v>0</v>
      </c>
      <c r="AG685" s="22">
        <f t="shared" si="10"/>
        <v>0</v>
      </c>
      <c r="AI685" s="26"/>
      <c r="AJ685" s="27"/>
      <c r="AK685" s="45"/>
    </row>
    <row r="686" spans="2:37" ht="14.25" customHeight="1">
      <c r="B686" s="25">
        <v>675</v>
      </c>
      <c r="C686" s="66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93"/>
      <c r="P686" s="93"/>
      <c r="Q686" s="93"/>
      <c r="R686" s="94"/>
      <c r="S686" s="93"/>
      <c r="T686" s="94"/>
      <c r="U686" s="93"/>
      <c r="V686" s="94"/>
      <c r="W686" s="93"/>
      <c r="X686" s="93"/>
      <c r="Y686" s="89"/>
      <c r="Z686" s="93"/>
      <c r="AA686" s="90"/>
      <c r="AB686" s="90"/>
      <c r="AC686" s="111"/>
      <c r="AD686" s="7"/>
      <c r="AE686" s="66"/>
      <c r="AF686" s="21">
        <f>IF(AE686="○",設定!$C$20,0)</f>
        <v>0</v>
      </c>
      <c r="AG686" s="22">
        <f t="shared" si="10"/>
        <v>0</v>
      </c>
      <c r="AI686" s="26"/>
      <c r="AJ686" s="27"/>
      <c r="AK686" s="45"/>
    </row>
    <row r="687" spans="2:37" ht="14.25" customHeight="1">
      <c r="B687" s="25">
        <v>676</v>
      </c>
      <c r="C687" s="66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93"/>
      <c r="P687" s="93"/>
      <c r="Q687" s="93"/>
      <c r="R687" s="94"/>
      <c r="S687" s="93"/>
      <c r="T687" s="94"/>
      <c r="U687" s="93"/>
      <c r="V687" s="94"/>
      <c r="W687" s="93"/>
      <c r="X687" s="93"/>
      <c r="Y687" s="89"/>
      <c r="Z687" s="93"/>
      <c r="AA687" s="90"/>
      <c r="AB687" s="90"/>
      <c r="AC687" s="111"/>
      <c r="AD687" s="7"/>
      <c r="AE687" s="66"/>
      <c r="AF687" s="21">
        <f>IF(AE687="○",設定!$C$20,0)</f>
        <v>0</v>
      </c>
      <c r="AG687" s="22">
        <f t="shared" si="10"/>
        <v>0</v>
      </c>
      <c r="AI687" s="26"/>
      <c r="AJ687" s="27"/>
      <c r="AK687" s="45"/>
    </row>
    <row r="688" spans="2:37" ht="14.25" customHeight="1">
      <c r="B688" s="25">
        <v>677</v>
      </c>
      <c r="C688" s="66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93"/>
      <c r="P688" s="93"/>
      <c r="Q688" s="93"/>
      <c r="R688" s="94"/>
      <c r="S688" s="93"/>
      <c r="T688" s="94"/>
      <c r="U688" s="93"/>
      <c r="V688" s="94"/>
      <c r="W688" s="93"/>
      <c r="X688" s="93"/>
      <c r="Y688" s="89"/>
      <c r="Z688" s="93"/>
      <c r="AA688" s="90"/>
      <c r="AB688" s="90"/>
      <c r="AC688" s="111"/>
      <c r="AD688" s="7"/>
      <c r="AE688" s="66"/>
      <c r="AF688" s="21">
        <f>IF(AE688="○",設定!$C$20,0)</f>
        <v>0</v>
      </c>
      <c r="AG688" s="22">
        <f t="shared" si="10"/>
        <v>0</v>
      </c>
      <c r="AI688" s="26"/>
      <c r="AJ688" s="27"/>
      <c r="AK688" s="45"/>
    </row>
    <row r="689" spans="2:37" ht="14.25" customHeight="1">
      <c r="B689" s="25">
        <v>678</v>
      </c>
      <c r="C689" s="66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93"/>
      <c r="P689" s="93"/>
      <c r="Q689" s="93"/>
      <c r="R689" s="94"/>
      <c r="S689" s="93"/>
      <c r="T689" s="94"/>
      <c r="U689" s="93"/>
      <c r="V689" s="94"/>
      <c r="W689" s="93"/>
      <c r="X689" s="93"/>
      <c r="Y689" s="89"/>
      <c r="Z689" s="93"/>
      <c r="AA689" s="90"/>
      <c r="AB689" s="90"/>
      <c r="AC689" s="111"/>
      <c r="AD689" s="7"/>
      <c r="AE689" s="66"/>
      <c r="AF689" s="21">
        <f>IF(AE689="○",設定!$C$20,0)</f>
        <v>0</v>
      </c>
      <c r="AG689" s="22">
        <f t="shared" si="10"/>
        <v>0</v>
      </c>
      <c r="AI689" s="26"/>
      <c r="AJ689" s="27"/>
      <c r="AK689" s="45"/>
    </row>
    <row r="690" spans="2:37" ht="14.25" customHeight="1">
      <c r="B690" s="25">
        <v>679</v>
      </c>
      <c r="C690" s="66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93"/>
      <c r="P690" s="93"/>
      <c r="Q690" s="93"/>
      <c r="R690" s="94"/>
      <c r="S690" s="93"/>
      <c r="T690" s="94"/>
      <c r="U690" s="93"/>
      <c r="V690" s="94"/>
      <c r="W690" s="93"/>
      <c r="X690" s="93"/>
      <c r="Y690" s="89"/>
      <c r="Z690" s="93"/>
      <c r="AA690" s="90"/>
      <c r="AB690" s="90"/>
      <c r="AC690" s="111"/>
      <c r="AD690" s="7"/>
      <c r="AE690" s="66"/>
      <c r="AF690" s="21">
        <f>IF(AE690="○",設定!$C$20,0)</f>
        <v>0</v>
      </c>
      <c r="AG690" s="22">
        <f t="shared" si="10"/>
        <v>0</v>
      </c>
      <c r="AI690" s="26"/>
      <c r="AJ690" s="27"/>
      <c r="AK690" s="45"/>
    </row>
    <row r="691" spans="2:37" ht="14.25" customHeight="1">
      <c r="B691" s="25">
        <v>680</v>
      </c>
      <c r="C691" s="66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93"/>
      <c r="P691" s="93"/>
      <c r="Q691" s="93"/>
      <c r="R691" s="94"/>
      <c r="S691" s="93"/>
      <c r="T691" s="94"/>
      <c r="U691" s="93"/>
      <c r="V691" s="94"/>
      <c r="W691" s="93"/>
      <c r="X691" s="93"/>
      <c r="Y691" s="89"/>
      <c r="Z691" s="93"/>
      <c r="AA691" s="90"/>
      <c r="AB691" s="90"/>
      <c r="AC691" s="111"/>
      <c r="AD691" s="7"/>
      <c r="AE691" s="66"/>
      <c r="AF691" s="21">
        <f>IF(AE691="○",設定!$C$20,0)</f>
        <v>0</v>
      </c>
      <c r="AG691" s="22">
        <f t="shared" si="10"/>
        <v>0</v>
      </c>
      <c r="AI691" s="26"/>
      <c r="AJ691" s="27"/>
      <c r="AK691" s="45"/>
    </row>
    <row r="692" spans="2:37" ht="14.25" customHeight="1">
      <c r="B692" s="25">
        <v>681</v>
      </c>
      <c r="C692" s="66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93"/>
      <c r="P692" s="93"/>
      <c r="Q692" s="93"/>
      <c r="R692" s="94"/>
      <c r="S692" s="93"/>
      <c r="T692" s="94"/>
      <c r="U692" s="93"/>
      <c r="V692" s="94"/>
      <c r="W692" s="93"/>
      <c r="X692" s="93"/>
      <c r="Y692" s="89"/>
      <c r="Z692" s="93"/>
      <c r="AA692" s="90"/>
      <c r="AB692" s="90"/>
      <c r="AC692" s="111"/>
      <c r="AD692" s="7"/>
      <c r="AE692" s="66"/>
      <c r="AF692" s="21">
        <f>IF(AE692="○",設定!$C$20,0)</f>
        <v>0</v>
      </c>
      <c r="AG692" s="22">
        <f t="shared" si="10"/>
        <v>0</v>
      </c>
      <c r="AI692" s="26"/>
      <c r="AJ692" s="27"/>
      <c r="AK692" s="45"/>
    </row>
    <row r="693" spans="2:37" ht="14.25" customHeight="1">
      <c r="B693" s="25">
        <v>682</v>
      </c>
      <c r="C693" s="66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93"/>
      <c r="P693" s="93"/>
      <c r="Q693" s="93"/>
      <c r="R693" s="94"/>
      <c r="S693" s="93"/>
      <c r="T693" s="94"/>
      <c r="U693" s="93"/>
      <c r="V693" s="94"/>
      <c r="W693" s="93"/>
      <c r="X693" s="93"/>
      <c r="Y693" s="89"/>
      <c r="Z693" s="93"/>
      <c r="AA693" s="90"/>
      <c r="AB693" s="90"/>
      <c r="AC693" s="111"/>
      <c r="AD693" s="7"/>
      <c r="AE693" s="66"/>
      <c r="AF693" s="21">
        <f>IF(AE693="○",設定!$C$20,0)</f>
        <v>0</v>
      </c>
      <c r="AG693" s="22">
        <f t="shared" si="10"/>
        <v>0</v>
      </c>
      <c r="AI693" s="26"/>
      <c r="AJ693" s="27"/>
      <c r="AK693" s="45"/>
    </row>
    <row r="694" spans="2:37" ht="14.25" customHeight="1">
      <c r="B694" s="25">
        <v>683</v>
      </c>
      <c r="C694" s="66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93"/>
      <c r="P694" s="93"/>
      <c r="Q694" s="93"/>
      <c r="R694" s="94"/>
      <c r="S694" s="93"/>
      <c r="T694" s="94"/>
      <c r="U694" s="93"/>
      <c r="V694" s="94"/>
      <c r="W694" s="93"/>
      <c r="X694" s="93"/>
      <c r="Y694" s="89"/>
      <c r="Z694" s="93"/>
      <c r="AA694" s="90"/>
      <c r="AB694" s="90"/>
      <c r="AC694" s="111"/>
      <c r="AD694" s="7"/>
      <c r="AE694" s="66"/>
      <c r="AF694" s="21">
        <f>IF(AE694="○",設定!$C$20,0)</f>
        <v>0</v>
      </c>
      <c r="AG694" s="22">
        <f t="shared" si="10"/>
        <v>0</v>
      </c>
      <c r="AI694" s="26"/>
      <c r="AJ694" s="27"/>
      <c r="AK694" s="45"/>
    </row>
    <row r="695" spans="2:37" ht="14.25" customHeight="1">
      <c r="B695" s="25">
        <v>684</v>
      </c>
      <c r="C695" s="66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93"/>
      <c r="P695" s="93"/>
      <c r="Q695" s="93"/>
      <c r="R695" s="94"/>
      <c r="S695" s="93"/>
      <c r="T695" s="94"/>
      <c r="U695" s="93"/>
      <c r="V695" s="94"/>
      <c r="W695" s="93"/>
      <c r="X695" s="93"/>
      <c r="Y695" s="89"/>
      <c r="Z695" s="93"/>
      <c r="AA695" s="90"/>
      <c r="AB695" s="90"/>
      <c r="AC695" s="111"/>
      <c r="AD695" s="7"/>
      <c r="AE695" s="66"/>
      <c r="AF695" s="21">
        <f>IF(AE695="○",設定!$C$20,0)</f>
        <v>0</v>
      </c>
      <c r="AG695" s="22">
        <f t="shared" si="10"/>
        <v>0</v>
      </c>
      <c r="AI695" s="26"/>
      <c r="AJ695" s="27"/>
      <c r="AK695" s="45"/>
    </row>
    <row r="696" spans="2:37" ht="14.25" customHeight="1">
      <c r="B696" s="25">
        <v>685</v>
      </c>
      <c r="C696" s="66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93"/>
      <c r="P696" s="93"/>
      <c r="Q696" s="93"/>
      <c r="R696" s="94"/>
      <c r="S696" s="93"/>
      <c r="T696" s="94"/>
      <c r="U696" s="93"/>
      <c r="V696" s="94"/>
      <c r="W696" s="93"/>
      <c r="X696" s="93"/>
      <c r="Y696" s="89"/>
      <c r="Z696" s="93"/>
      <c r="AA696" s="90"/>
      <c r="AB696" s="90"/>
      <c r="AC696" s="111"/>
      <c r="AD696" s="7"/>
      <c r="AE696" s="66"/>
      <c r="AF696" s="21">
        <f>IF(AE696="○",設定!$C$20,0)</f>
        <v>0</v>
      </c>
      <c r="AG696" s="22">
        <f t="shared" si="10"/>
        <v>0</v>
      </c>
      <c r="AI696" s="26"/>
      <c r="AJ696" s="27"/>
      <c r="AK696" s="45"/>
    </row>
    <row r="697" spans="2:37" ht="14.25" customHeight="1">
      <c r="B697" s="25">
        <v>686</v>
      </c>
      <c r="C697" s="66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93"/>
      <c r="P697" s="93"/>
      <c r="Q697" s="93"/>
      <c r="R697" s="94"/>
      <c r="S697" s="93"/>
      <c r="T697" s="94"/>
      <c r="U697" s="93"/>
      <c r="V697" s="94"/>
      <c r="W697" s="93"/>
      <c r="X697" s="93"/>
      <c r="Y697" s="89"/>
      <c r="Z697" s="93"/>
      <c r="AA697" s="90"/>
      <c r="AB697" s="90"/>
      <c r="AC697" s="111"/>
      <c r="AD697" s="7"/>
      <c r="AE697" s="66"/>
      <c r="AF697" s="21">
        <f>IF(AE697="○",設定!$C$20,0)</f>
        <v>0</v>
      </c>
      <c r="AG697" s="22">
        <f t="shared" si="10"/>
        <v>0</v>
      </c>
      <c r="AI697" s="26"/>
      <c r="AJ697" s="27"/>
      <c r="AK697" s="45"/>
    </row>
    <row r="698" spans="2:37" ht="14.25" customHeight="1">
      <c r="B698" s="25">
        <v>687</v>
      </c>
      <c r="C698" s="66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93"/>
      <c r="P698" s="93"/>
      <c r="Q698" s="93"/>
      <c r="R698" s="94"/>
      <c r="S698" s="93"/>
      <c r="T698" s="94"/>
      <c r="U698" s="93"/>
      <c r="V698" s="94"/>
      <c r="W698" s="93"/>
      <c r="X698" s="93"/>
      <c r="Y698" s="89"/>
      <c r="Z698" s="93"/>
      <c r="AA698" s="90"/>
      <c r="AB698" s="90"/>
      <c r="AC698" s="111"/>
      <c r="AD698" s="7"/>
      <c r="AE698" s="66"/>
      <c r="AF698" s="21">
        <f>IF(AE698="○",設定!$C$20,0)</f>
        <v>0</v>
      </c>
      <c r="AG698" s="22">
        <f t="shared" si="10"/>
        <v>0</v>
      </c>
      <c r="AI698" s="26"/>
      <c r="AJ698" s="27"/>
      <c r="AK698" s="45"/>
    </row>
    <row r="699" spans="2:37" ht="14.25" customHeight="1">
      <c r="B699" s="25">
        <v>688</v>
      </c>
      <c r="C699" s="66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93"/>
      <c r="P699" s="93"/>
      <c r="Q699" s="93"/>
      <c r="R699" s="94"/>
      <c r="S699" s="93"/>
      <c r="T699" s="94"/>
      <c r="U699" s="93"/>
      <c r="V699" s="94"/>
      <c r="W699" s="93"/>
      <c r="X699" s="93"/>
      <c r="Y699" s="89"/>
      <c r="Z699" s="93"/>
      <c r="AA699" s="90"/>
      <c r="AB699" s="90"/>
      <c r="AC699" s="111"/>
      <c r="AD699" s="7"/>
      <c r="AE699" s="66"/>
      <c r="AF699" s="21">
        <f>IF(AE699="○",設定!$C$20,0)</f>
        <v>0</v>
      </c>
      <c r="AG699" s="22">
        <f t="shared" si="10"/>
        <v>0</v>
      </c>
      <c r="AI699" s="26"/>
      <c r="AJ699" s="27"/>
      <c r="AK699" s="45"/>
    </row>
    <row r="700" spans="2:37" ht="14.25" customHeight="1">
      <c r="B700" s="25">
        <v>689</v>
      </c>
      <c r="C700" s="66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93"/>
      <c r="P700" s="93"/>
      <c r="Q700" s="93"/>
      <c r="R700" s="94"/>
      <c r="S700" s="93"/>
      <c r="T700" s="94"/>
      <c r="U700" s="93"/>
      <c r="V700" s="94"/>
      <c r="W700" s="93"/>
      <c r="X700" s="93"/>
      <c r="Y700" s="89"/>
      <c r="Z700" s="93"/>
      <c r="AA700" s="90"/>
      <c r="AB700" s="90"/>
      <c r="AC700" s="111"/>
      <c r="AD700" s="7"/>
      <c r="AE700" s="66"/>
      <c r="AF700" s="21">
        <f>IF(AE700="○",設定!$C$20,0)</f>
        <v>0</v>
      </c>
      <c r="AG700" s="22">
        <f t="shared" si="10"/>
        <v>0</v>
      </c>
      <c r="AI700" s="26"/>
      <c r="AJ700" s="27"/>
      <c r="AK700" s="45"/>
    </row>
    <row r="701" spans="2:37" ht="14.25" customHeight="1">
      <c r="B701" s="25">
        <v>690</v>
      </c>
      <c r="C701" s="66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93"/>
      <c r="P701" s="93"/>
      <c r="Q701" s="93"/>
      <c r="R701" s="94"/>
      <c r="S701" s="93"/>
      <c r="T701" s="94"/>
      <c r="U701" s="93"/>
      <c r="V701" s="94"/>
      <c r="W701" s="93"/>
      <c r="X701" s="93"/>
      <c r="Y701" s="89"/>
      <c r="Z701" s="93"/>
      <c r="AA701" s="90"/>
      <c r="AB701" s="90"/>
      <c r="AC701" s="111"/>
      <c r="AD701" s="7"/>
      <c r="AE701" s="66"/>
      <c r="AF701" s="21">
        <f>IF(AE701="○",設定!$C$20,0)</f>
        <v>0</v>
      </c>
      <c r="AG701" s="22">
        <f t="shared" si="10"/>
        <v>0</v>
      </c>
      <c r="AI701" s="26"/>
      <c r="AJ701" s="27"/>
      <c r="AK701" s="45"/>
    </row>
    <row r="702" spans="2:37" ht="14.25" customHeight="1">
      <c r="B702" s="25">
        <v>691</v>
      </c>
      <c r="C702" s="66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93"/>
      <c r="P702" s="93"/>
      <c r="Q702" s="93"/>
      <c r="R702" s="94"/>
      <c r="S702" s="93"/>
      <c r="T702" s="94"/>
      <c r="U702" s="93"/>
      <c r="V702" s="94"/>
      <c r="W702" s="93"/>
      <c r="X702" s="93"/>
      <c r="Y702" s="89"/>
      <c r="Z702" s="93"/>
      <c r="AA702" s="90"/>
      <c r="AB702" s="90"/>
      <c r="AC702" s="111"/>
      <c r="AD702" s="7"/>
      <c r="AE702" s="66"/>
      <c r="AF702" s="21">
        <f>IF(AE702="○",設定!$C$20,0)</f>
        <v>0</v>
      </c>
      <c r="AG702" s="22">
        <f t="shared" si="10"/>
        <v>0</v>
      </c>
      <c r="AI702" s="26"/>
      <c r="AJ702" s="27"/>
      <c r="AK702" s="45"/>
    </row>
    <row r="703" spans="2:37" ht="14.25" customHeight="1">
      <c r="B703" s="25">
        <v>692</v>
      </c>
      <c r="C703" s="66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93"/>
      <c r="P703" s="93"/>
      <c r="Q703" s="93"/>
      <c r="R703" s="94"/>
      <c r="S703" s="93"/>
      <c r="T703" s="94"/>
      <c r="U703" s="93"/>
      <c r="V703" s="94"/>
      <c r="W703" s="93"/>
      <c r="X703" s="93"/>
      <c r="Y703" s="89"/>
      <c r="Z703" s="93"/>
      <c r="AA703" s="90"/>
      <c r="AB703" s="90"/>
      <c r="AC703" s="111"/>
      <c r="AD703" s="7"/>
      <c r="AE703" s="66"/>
      <c r="AF703" s="21">
        <f>IF(AE703="○",設定!$C$20,0)</f>
        <v>0</v>
      </c>
      <c r="AG703" s="22">
        <f t="shared" si="10"/>
        <v>0</v>
      </c>
      <c r="AI703" s="26"/>
      <c r="AJ703" s="27"/>
      <c r="AK703" s="45"/>
    </row>
    <row r="704" spans="2:37" ht="14.25" customHeight="1">
      <c r="B704" s="25">
        <v>693</v>
      </c>
      <c r="C704" s="66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93"/>
      <c r="P704" s="93"/>
      <c r="Q704" s="93"/>
      <c r="R704" s="94"/>
      <c r="S704" s="93"/>
      <c r="T704" s="94"/>
      <c r="U704" s="93"/>
      <c r="V704" s="94"/>
      <c r="W704" s="93"/>
      <c r="X704" s="93"/>
      <c r="Y704" s="89"/>
      <c r="Z704" s="93"/>
      <c r="AA704" s="90"/>
      <c r="AB704" s="90"/>
      <c r="AC704" s="111"/>
      <c r="AD704" s="7"/>
      <c r="AE704" s="66"/>
      <c r="AF704" s="21">
        <f>IF(AE704="○",設定!$C$20,0)</f>
        <v>0</v>
      </c>
      <c r="AG704" s="22">
        <f t="shared" si="10"/>
        <v>0</v>
      </c>
      <c r="AI704" s="26"/>
      <c r="AJ704" s="27"/>
      <c r="AK704" s="45"/>
    </row>
    <row r="705" spans="2:37" ht="14.25" customHeight="1">
      <c r="B705" s="25">
        <v>694</v>
      </c>
      <c r="C705" s="66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93"/>
      <c r="P705" s="93"/>
      <c r="Q705" s="93"/>
      <c r="R705" s="94"/>
      <c r="S705" s="93"/>
      <c r="T705" s="94"/>
      <c r="U705" s="93"/>
      <c r="V705" s="94"/>
      <c r="W705" s="93"/>
      <c r="X705" s="93"/>
      <c r="Y705" s="89"/>
      <c r="Z705" s="93"/>
      <c r="AA705" s="90"/>
      <c r="AB705" s="90"/>
      <c r="AC705" s="111"/>
      <c r="AD705" s="7"/>
      <c r="AE705" s="66"/>
      <c r="AF705" s="21">
        <f>IF(AE705="○",設定!$C$20,0)</f>
        <v>0</v>
      </c>
      <c r="AG705" s="22">
        <f t="shared" si="10"/>
        <v>0</v>
      </c>
      <c r="AI705" s="26"/>
      <c r="AJ705" s="27"/>
      <c r="AK705" s="45"/>
    </row>
    <row r="706" spans="2:37" ht="14.25" customHeight="1">
      <c r="B706" s="25">
        <v>695</v>
      </c>
      <c r="C706" s="66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93"/>
      <c r="P706" s="93"/>
      <c r="Q706" s="93"/>
      <c r="R706" s="94"/>
      <c r="S706" s="93"/>
      <c r="T706" s="94"/>
      <c r="U706" s="93"/>
      <c r="V706" s="94"/>
      <c r="W706" s="93"/>
      <c r="X706" s="93"/>
      <c r="Y706" s="89"/>
      <c r="Z706" s="93"/>
      <c r="AA706" s="90"/>
      <c r="AB706" s="90"/>
      <c r="AC706" s="111"/>
      <c r="AD706" s="7"/>
      <c r="AE706" s="66"/>
      <c r="AF706" s="21">
        <f>IF(AE706="○",設定!$C$20,0)</f>
        <v>0</v>
      </c>
      <c r="AG706" s="22">
        <f t="shared" si="10"/>
        <v>0</v>
      </c>
      <c r="AI706" s="26"/>
      <c r="AJ706" s="27"/>
      <c r="AK706" s="45"/>
    </row>
    <row r="707" spans="2:37" ht="14.25" customHeight="1">
      <c r="B707" s="25">
        <v>696</v>
      </c>
      <c r="C707" s="66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93"/>
      <c r="P707" s="93"/>
      <c r="Q707" s="93"/>
      <c r="R707" s="94"/>
      <c r="S707" s="93"/>
      <c r="T707" s="94"/>
      <c r="U707" s="93"/>
      <c r="V707" s="94"/>
      <c r="W707" s="93"/>
      <c r="X707" s="93"/>
      <c r="Y707" s="89"/>
      <c r="Z707" s="93"/>
      <c r="AA707" s="90"/>
      <c r="AB707" s="90"/>
      <c r="AC707" s="111"/>
      <c r="AD707" s="7"/>
      <c r="AE707" s="66"/>
      <c r="AF707" s="21">
        <f>IF(AE707="○",設定!$C$20,0)</f>
        <v>0</v>
      </c>
      <c r="AG707" s="22">
        <f t="shared" si="10"/>
        <v>0</v>
      </c>
      <c r="AI707" s="26"/>
      <c r="AJ707" s="27"/>
      <c r="AK707" s="45"/>
    </row>
    <row r="708" spans="2:37" ht="14.25" customHeight="1">
      <c r="B708" s="25">
        <v>697</v>
      </c>
      <c r="C708" s="66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93"/>
      <c r="P708" s="93"/>
      <c r="Q708" s="93"/>
      <c r="R708" s="94"/>
      <c r="S708" s="93"/>
      <c r="T708" s="94"/>
      <c r="U708" s="93"/>
      <c r="V708" s="94"/>
      <c r="W708" s="93"/>
      <c r="X708" s="93"/>
      <c r="Y708" s="89"/>
      <c r="Z708" s="93"/>
      <c r="AA708" s="90"/>
      <c r="AB708" s="90"/>
      <c r="AC708" s="111"/>
      <c r="AD708" s="7"/>
      <c r="AE708" s="66"/>
      <c r="AF708" s="21">
        <f>IF(AE708="○",設定!$C$20,0)</f>
        <v>0</v>
      </c>
      <c r="AG708" s="22">
        <f t="shared" si="10"/>
        <v>0</v>
      </c>
      <c r="AI708" s="26"/>
      <c r="AJ708" s="27"/>
      <c r="AK708" s="45"/>
    </row>
    <row r="709" spans="2:37" ht="14.25" customHeight="1">
      <c r="B709" s="25">
        <v>698</v>
      </c>
      <c r="C709" s="66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93"/>
      <c r="P709" s="93"/>
      <c r="Q709" s="93"/>
      <c r="R709" s="94"/>
      <c r="S709" s="93"/>
      <c r="T709" s="94"/>
      <c r="U709" s="93"/>
      <c r="V709" s="94"/>
      <c r="W709" s="93"/>
      <c r="X709" s="93"/>
      <c r="Y709" s="89"/>
      <c r="Z709" s="93"/>
      <c r="AA709" s="90"/>
      <c r="AB709" s="90"/>
      <c r="AC709" s="111"/>
      <c r="AD709" s="7"/>
      <c r="AE709" s="66"/>
      <c r="AF709" s="21">
        <f>IF(AE709="○",設定!$C$20,0)</f>
        <v>0</v>
      </c>
      <c r="AG709" s="22">
        <f t="shared" si="10"/>
        <v>0</v>
      </c>
      <c r="AI709" s="26"/>
      <c r="AJ709" s="27"/>
      <c r="AK709" s="45"/>
    </row>
    <row r="710" spans="2:37" ht="14.25" customHeight="1">
      <c r="B710" s="25">
        <v>699</v>
      </c>
      <c r="C710" s="66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93"/>
      <c r="P710" s="93"/>
      <c r="Q710" s="93"/>
      <c r="R710" s="94"/>
      <c r="S710" s="93"/>
      <c r="T710" s="94"/>
      <c r="U710" s="93"/>
      <c r="V710" s="94"/>
      <c r="W710" s="93"/>
      <c r="X710" s="93"/>
      <c r="Y710" s="89"/>
      <c r="Z710" s="93"/>
      <c r="AA710" s="90"/>
      <c r="AB710" s="90"/>
      <c r="AC710" s="111"/>
      <c r="AD710" s="7"/>
      <c r="AE710" s="66"/>
      <c r="AF710" s="21">
        <f>IF(AE710="○",設定!$C$20,0)</f>
        <v>0</v>
      </c>
      <c r="AG710" s="22">
        <f t="shared" si="10"/>
        <v>0</v>
      </c>
      <c r="AI710" s="26"/>
      <c r="AJ710" s="27"/>
      <c r="AK710" s="45"/>
    </row>
    <row r="711" spans="2:37" ht="14.25" customHeight="1">
      <c r="B711" s="25">
        <v>700</v>
      </c>
      <c r="C711" s="66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93"/>
      <c r="P711" s="93"/>
      <c r="Q711" s="93"/>
      <c r="R711" s="94"/>
      <c r="S711" s="93"/>
      <c r="T711" s="94"/>
      <c r="U711" s="93"/>
      <c r="V711" s="94"/>
      <c r="W711" s="93"/>
      <c r="X711" s="93"/>
      <c r="Y711" s="89"/>
      <c r="Z711" s="93"/>
      <c r="AA711" s="90"/>
      <c r="AB711" s="90"/>
      <c r="AC711" s="111"/>
      <c r="AD711" s="7"/>
      <c r="AE711" s="66"/>
      <c r="AF711" s="21">
        <f>IF(AE711="○",設定!$C$20,0)</f>
        <v>0</v>
      </c>
      <c r="AG711" s="22">
        <f t="shared" si="10"/>
        <v>0</v>
      </c>
      <c r="AI711" s="26"/>
      <c r="AJ711" s="27"/>
      <c r="AK711" s="45"/>
    </row>
    <row r="712" spans="2:37" ht="14.25" customHeight="1">
      <c r="B712" s="25">
        <v>701</v>
      </c>
      <c r="C712" s="66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93"/>
      <c r="P712" s="93"/>
      <c r="Q712" s="93"/>
      <c r="R712" s="94"/>
      <c r="S712" s="93"/>
      <c r="T712" s="94"/>
      <c r="U712" s="93"/>
      <c r="V712" s="94"/>
      <c r="W712" s="93"/>
      <c r="X712" s="93"/>
      <c r="Y712" s="89"/>
      <c r="Z712" s="93"/>
      <c r="AA712" s="90"/>
      <c r="AB712" s="90"/>
      <c r="AC712" s="111"/>
      <c r="AD712" s="7"/>
      <c r="AE712" s="66"/>
      <c r="AF712" s="21">
        <f>IF(AE712="○",設定!$C$20,0)</f>
        <v>0</v>
      </c>
      <c r="AG712" s="22">
        <f t="shared" si="10"/>
        <v>0</v>
      </c>
      <c r="AI712" s="26"/>
      <c r="AJ712" s="27"/>
      <c r="AK712" s="45"/>
    </row>
    <row r="713" spans="2:37" ht="14.25" customHeight="1">
      <c r="B713" s="25">
        <v>702</v>
      </c>
      <c r="C713" s="66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93"/>
      <c r="P713" s="93"/>
      <c r="Q713" s="93"/>
      <c r="R713" s="94"/>
      <c r="S713" s="93"/>
      <c r="T713" s="94"/>
      <c r="U713" s="93"/>
      <c r="V713" s="94"/>
      <c r="W713" s="93"/>
      <c r="X713" s="93"/>
      <c r="Y713" s="89"/>
      <c r="Z713" s="93"/>
      <c r="AA713" s="90"/>
      <c r="AB713" s="90"/>
      <c r="AC713" s="111"/>
      <c r="AD713" s="7"/>
      <c r="AE713" s="66"/>
      <c r="AF713" s="21">
        <f>IF(AE713="○",設定!$C$20,0)</f>
        <v>0</v>
      </c>
      <c r="AG713" s="22">
        <f t="shared" si="10"/>
        <v>0</v>
      </c>
      <c r="AI713" s="26"/>
      <c r="AJ713" s="27"/>
      <c r="AK713" s="45"/>
    </row>
    <row r="714" spans="2:37" ht="14.25" customHeight="1">
      <c r="B714" s="25">
        <v>703</v>
      </c>
      <c r="C714" s="66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93"/>
      <c r="P714" s="93"/>
      <c r="Q714" s="93"/>
      <c r="R714" s="94"/>
      <c r="S714" s="93"/>
      <c r="T714" s="94"/>
      <c r="U714" s="93"/>
      <c r="V714" s="94"/>
      <c r="W714" s="93"/>
      <c r="X714" s="93"/>
      <c r="Y714" s="89"/>
      <c r="Z714" s="93"/>
      <c r="AA714" s="90"/>
      <c r="AB714" s="90"/>
      <c r="AC714" s="111"/>
      <c r="AD714" s="7"/>
      <c r="AE714" s="66"/>
      <c r="AF714" s="21">
        <f>IF(AE714="○",設定!$C$20,0)</f>
        <v>0</v>
      </c>
      <c r="AG714" s="22">
        <f t="shared" si="10"/>
        <v>0</v>
      </c>
      <c r="AI714" s="26"/>
      <c r="AJ714" s="27"/>
      <c r="AK714" s="45"/>
    </row>
    <row r="715" spans="2:37" ht="14.25" customHeight="1">
      <c r="B715" s="25">
        <v>704</v>
      </c>
      <c r="C715" s="66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93"/>
      <c r="P715" s="93"/>
      <c r="Q715" s="93"/>
      <c r="R715" s="94"/>
      <c r="S715" s="93"/>
      <c r="T715" s="94"/>
      <c r="U715" s="93"/>
      <c r="V715" s="94"/>
      <c r="W715" s="93"/>
      <c r="X715" s="93"/>
      <c r="Y715" s="89"/>
      <c r="Z715" s="93"/>
      <c r="AA715" s="90"/>
      <c r="AB715" s="90"/>
      <c r="AC715" s="111"/>
      <c r="AD715" s="7"/>
      <c r="AE715" s="66"/>
      <c r="AF715" s="21">
        <f>IF(AE715="○",設定!$C$20,0)</f>
        <v>0</v>
      </c>
      <c r="AG715" s="22">
        <f t="shared" si="10"/>
        <v>0</v>
      </c>
      <c r="AI715" s="26"/>
      <c r="AJ715" s="27"/>
      <c r="AK715" s="45"/>
    </row>
    <row r="716" spans="2:37" ht="14.25" customHeight="1">
      <c r="B716" s="25">
        <v>705</v>
      </c>
      <c r="C716" s="66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93"/>
      <c r="P716" s="93"/>
      <c r="Q716" s="93"/>
      <c r="R716" s="94"/>
      <c r="S716" s="93"/>
      <c r="T716" s="94"/>
      <c r="U716" s="93"/>
      <c r="V716" s="94"/>
      <c r="W716" s="93"/>
      <c r="X716" s="93"/>
      <c r="Y716" s="89"/>
      <c r="Z716" s="93"/>
      <c r="AA716" s="90"/>
      <c r="AB716" s="90"/>
      <c r="AC716" s="111"/>
      <c r="AD716" s="7"/>
      <c r="AE716" s="66"/>
      <c r="AF716" s="21">
        <f>IF(AE716="○",設定!$C$20,0)</f>
        <v>0</v>
      </c>
      <c r="AG716" s="22">
        <f t="shared" si="10"/>
        <v>0</v>
      </c>
      <c r="AI716" s="26"/>
      <c r="AJ716" s="27"/>
      <c r="AK716" s="45"/>
    </row>
    <row r="717" spans="2:37" ht="14.25" customHeight="1">
      <c r="B717" s="25">
        <v>706</v>
      </c>
      <c r="C717" s="66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93"/>
      <c r="P717" s="93"/>
      <c r="Q717" s="93"/>
      <c r="R717" s="94"/>
      <c r="S717" s="93"/>
      <c r="T717" s="94"/>
      <c r="U717" s="93"/>
      <c r="V717" s="94"/>
      <c r="W717" s="93"/>
      <c r="X717" s="93"/>
      <c r="Y717" s="89"/>
      <c r="Z717" s="93"/>
      <c r="AA717" s="90"/>
      <c r="AB717" s="90"/>
      <c r="AC717" s="111"/>
      <c r="AD717" s="7"/>
      <c r="AE717" s="66"/>
      <c r="AF717" s="21">
        <f>IF(AE717="○",設定!$C$20,0)</f>
        <v>0</v>
      </c>
      <c r="AG717" s="22">
        <f t="shared" ref="AG717:AG780" si="11">SUM(AE717:AF717)</f>
        <v>0</v>
      </c>
      <c r="AI717" s="26"/>
      <c r="AJ717" s="27"/>
      <c r="AK717" s="45"/>
    </row>
    <row r="718" spans="2:37" ht="14.25" customHeight="1">
      <c r="B718" s="25">
        <v>707</v>
      </c>
      <c r="C718" s="66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93"/>
      <c r="P718" s="93"/>
      <c r="Q718" s="93"/>
      <c r="R718" s="94"/>
      <c r="S718" s="93"/>
      <c r="T718" s="94"/>
      <c r="U718" s="93"/>
      <c r="V718" s="94"/>
      <c r="W718" s="93"/>
      <c r="X718" s="93"/>
      <c r="Y718" s="89"/>
      <c r="Z718" s="93"/>
      <c r="AA718" s="90"/>
      <c r="AB718" s="90"/>
      <c r="AC718" s="111"/>
      <c r="AD718" s="7"/>
      <c r="AE718" s="66"/>
      <c r="AF718" s="21">
        <f>IF(AE718="○",設定!$C$20,0)</f>
        <v>0</v>
      </c>
      <c r="AG718" s="22">
        <f t="shared" si="11"/>
        <v>0</v>
      </c>
      <c r="AI718" s="26"/>
      <c r="AJ718" s="27"/>
      <c r="AK718" s="45"/>
    </row>
    <row r="719" spans="2:37" ht="14.25" customHeight="1">
      <c r="B719" s="25">
        <v>708</v>
      </c>
      <c r="C719" s="66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93"/>
      <c r="P719" s="93"/>
      <c r="Q719" s="93"/>
      <c r="R719" s="94"/>
      <c r="S719" s="93"/>
      <c r="T719" s="94"/>
      <c r="U719" s="93"/>
      <c r="V719" s="94"/>
      <c r="W719" s="93"/>
      <c r="X719" s="93"/>
      <c r="Y719" s="89"/>
      <c r="Z719" s="93"/>
      <c r="AA719" s="90"/>
      <c r="AB719" s="90"/>
      <c r="AC719" s="111"/>
      <c r="AD719" s="7"/>
      <c r="AE719" s="66"/>
      <c r="AF719" s="21">
        <f>IF(AE719="○",設定!$C$20,0)</f>
        <v>0</v>
      </c>
      <c r="AG719" s="22">
        <f t="shared" si="11"/>
        <v>0</v>
      </c>
      <c r="AI719" s="26"/>
      <c r="AJ719" s="27"/>
      <c r="AK719" s="45"/>
    </row>
    <row r="720" spans="2:37" ht="14.25" customHeight="1">
      <c r="B720" s="25">
        <v>709</v>
      </c>
      <c r="C720" s="66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93"/>
      <c r="P720" s="93"/>
      <c r="Q720" s="93"/>
      <c r="R720" s="94"/>
      <c r="S720" s="93"/>
      <c r="T720" s="94"/>
      <c r="U720" s="93"/>
      <c r="V720" s="94"/>
      <c r="W720" s="93"/>
      <c r="X720" s="93"/>
      <c r="Y720" s="89"/>
      <c r="Z720" s="93"/>
      <c r="AA720" s="90"/>
      <c r="AB720" s="90"/>
      <c r="AC720" s="111"/>
      <c r="AD720" s="7"/>
      <c r="AE720" s="66"/>
      <c r="AF720" s="21">
        <f>IF(AE720="○",設定!$C$20,0)</f>
        <v>0</v>
      </c>
      <c r="AG720" s="22">
        <f t="shared" si="11"/>
        <v>0</v>
      </c>
      <c r="AI720" s="26"/>
      <c r="AJ720" s="27"/>
      <c r="AK720" s="45"/>
    </row>
    <row r="721" spans="2:37" ht="14.25" customHeight="1">
      <c r="B721" s="25">
        <v>710</v>
      </c>
      <c r="C721" s="66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93"/>
      <c r="P721" s="93"/>
      <c r="Q721" s="93"/>
      <c r="R721" s="94"/>
      <c r="S721" s="93"/>
      <c r="T721" s="94"/>
      <c r="U721" s="93"/>
      <c r="V721" s="94"/>
      <c r="W721" s="93"/>
      <c r="X721" s="93"/>
      <c r="Y721" s="89"/>
      <c r="Z721" s="93"/>
      <c r="AA721" s="90"/>
      <c r="AB721" s="90"/>
      <c r="AC721" s="111"/>
      <c r="AD721" s="7"/>
      <c r="AE721" s="66"/>
      <c r="AF721" s="21">
        <f>IF(AE721="○",設定!$C$20,0)</f>
        <v>0</v>
      </c>
      <c r="AG721" s="22">
        <f t="shared" si="11"/>
        <v>0</v>
      </c>
      <c r="AI721" s="26"/>
      <c r="AJ721" s="27"/>
      <c r="AK721" s="45"/>
    </row>
    <row r="722" spans="2:37" ht="14.25" customHeight="1">
      <c r="B722" s="25">
        <v>711</v>
      </c>
      <c r="C722" s="66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93"/>
      <c r="P722" s="93"/>
      <c r="Q722" s="93"/>
      <c r="R722" s="94"/>
      <c r="S722" s="93"/>
      <c r="T722" s="94"/>
      <c r="U722" s="93"/>
      <c r="V722" s="94"/>
      <c r="W722" s="93"/>
      <c r="X722" s="93"/>
      <c r="Y722" s="89"/>
      <c r="Z722" s="93"/>
      <c r="AA722" s="90"/>
      <c r="AB722" s="90"/>
      <c r="AC722" s="111"/>
      <c r="AD722" s="7"/>
      <c r="AE722" s="66"/>
      <c r="AF722" s="21">
        <f>IF(AE722="○",設定!$C$20,0)</f>
        <v>0</v>
      </c>
      <c r="AG722" s="22">
        <f t="shared" si="11"/>
        <v>0</v>
      </c>
      <c r="AI722" s="26"/>
      <c r="AJ722" s="27"/>
      <c r="AK722" s="45"/>
    </row>
    <row r="723" spans="2:37" ht="14.25" customHeight="1">
      <c r="B723" s="25">
        <v>712</v>
      </c>
      <c r="C723" s="66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93"/>
      <c r="P723" s="93"/>
      <c r="Q723" s="93"/>
      <c r="R723" s="94"/>
      <c r="S723" s="93"/>
      <c r="T723" s="94"/>
      <c r="U723" s="93"/>
      <c r="V723" s="94"/>
      <c r="W723" s="93"/>
      <c r="X723" s="93"/>
      <c r="Y723" s="89"/>
      <c r="Z723" s="93"/>
      <c r="AA723" s="90"/>
      <c r="AB723" s="90"/>
      <c r="AC723" s="111"/>
      <c r="AD723" s="7"/>
      <c r="AE723" s="66"/>
      <c r="AF723" s="21">
        <f>IF(AE723="○",設定!$C$20,0)</f>
        <v>0</v>
      </c>
      <c r="AG723" s="22">
        <f t="shared" si="11"/>
        <v>0</v>
      </c>
      <c r="AI723" s="26"/>
      <c r="AJ723" s="27"/>
      <c r="AK723" s="45"/>
    </row>
    <row r="724" spans="2:37" ht="14.25" customHeight="1">
      <c r="B724" s="25">
        <v>713</v>
      </c>
      <c r="C724" s="66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93"/>
      <c r="P724" s="93"/>
      <c r="Q724" s="93"/>
      <c r="R724" s="94"/>
      <c r="S724" s="93"/>
      <c r="T724" s="94"/>
      <c r="U724" s="93"/>
      <c r="V724" s="94"/>
      <c r="W724" s="93"/>
      <c r="X724" s="93"/>
      <c r="Y724" s="89"/>
      <c r="Z724" s="93"/>
      <c r="AA724" s="90"/>
      <c r="AB724" s="90"/>
      <c r="AC724" s="111"/>
      <c r="AD724" s="7"/>
      <c r="AE724" s="66"/>
      <c r="AF724" s="21">
        <f>IF(AE724="○",設定!$C$20,0)</f>
        <v>0</v>
      </c>
      <c r="AG724" s="22">
        <f t="shared" si="11"/>
        <v>0</v>
      </c>
      <c r="AI724" s="26"/>
      <c r="AJ724" s="27"/>
      <c r="AK724" s="45"/>
    </row>
    <row r="725" spans="2:37" ht="14.25" customHeight="1">
      <c r="B725" s="25">
        <v>714</v>
      </c>
      <c r="C725" s="66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93"/>
      <c r="P725" s="93"/>
      <c r="Q725" s="93"/>
      <c r="R725" s="94"/>
      <c r="S725" s="93"/>
      <c r="T725" s="94"/>
      <c r="U725" s="93"/>
      <c r="V725" s="94"/>
      <c r="W725" s="93"/>
      <c r="X725" s="93"/>
      <c r="Y725" s="89"/>
      <c r="Z725" s="93"/>
      <c r="AA725" s="90"/>
      <c r="AB725" s="90"/>
      <c r="AC725" s="111"/>
      <c r="AD725" s="7"/>
      <c r="AE725" s="66"/>
      <c r="AF725" s="21">
        <f>IF(AE725="○",設定!$C$20,0)</f>
        <v>0</v>
      </c>
      <c r="AG725" s="22">
        <f t="shared" si="11"/>
        <v>0</v>
      </c>
      <c r="AI725" s="26"/>
      <c r="AJ725" s="27"/>
      <c r="AK725" s="45"/>
    </row>
    <row r="726" spans="2:37" ht="14.25" customHeight="1">
      <c r="B726" s="25">
        <v>715</v>
      </c>
      <c r="C726" s="66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93"/>
      <c r="P726" s="93"/>
      <c r="Q726" s="93"/>
      <c r="R726" s="94"/>
      <c r="S726" s="93"/>
      <c r="T726" s="94"/>
      <c r="U726" s="93"/>
      <c r="V726" s="94"/>
      <c r="W726" s="93"/>
      <c r="X726" s="93"/>
      <c r="Y726" s="89"/>
      <c r="Z726" s="93"/>
      <c r="AA726" s="90"/>
      <c r="AB726" s="90"/>
      <c r="AC726" s="111"/>
      <c r="AD726" s="7"/>
      <c r="AE726" s="66"/>
      <c r="AF726" s="21">
        <f>IF(AE726="○",設定!$C$20,0)</f>
        <v>0</v>
      </c>
      <c r="AG726" s="22">
        <f t="shared" si="11"/>
        <v>0</v>
      </c>
      <c r="AI726" s="26"/>
      <c r="AJ726" s="27"/>
      <c r="AK726" s="45"/>
    </row>
    <row r="727" spans="2:37" ht="14.25" customHeight="1">
      <c r="B727" s="25">
        <v>716</v>
      </c>
      <c r="C727" s="66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93"/>
      <c r="P727" s="93"/>
      <c r="Q727" s="93"/>
      <c r="R727" s="94"/>
      <c r="S727" s="93"/>
      <c r="T727" s="94"/>
      <c r="U727" s="93"/>
      <c r="V727" s="94"/>
      <c r="W727" s="93"/>
      <c r="X727" s="93"/>
      <c r="Y727" s="89"/>
      <c r="Z727" s="93"/>
      <c r="AA727" s="90"/>
      <c r="AB727" s="90"/>
      <c r="AC727" s="111"/>
      <c r="AD727" s="7"/>
      <c r="AE727" s="66"/>
      <c r="AF727" s="21">
        <f>IF(AE727="○",設定!$C$20,0)</f>
        <v>0</v>
      </c>
      <c r="AG727" s="22">
        <f t="shared" si="11"/>
        <v>0</v>
      </c>
      <c r="AI727" s="26"/>
      <c r="AJ727" s="27"/>
      <c r="AK727" s="45"/>
    </row>
    <row r="728" spans="2:37" ht="14.25" customHeight="1">
      <c r="B728" s="25">
        <v>717</v>
      </c>
      <c r="C728" s="66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93"/>
      <c r="P728" s="93"/>
      <c r="Q728" s="93"/>
      <c r="R728" s="94"/>
      <c r="S728" s="93"/>
      <c r="T728" s="94"/>
      <c r="U728" s="93"/>
      <c r="V728" s="94"/>
      <c r="W728" s="93"/>
      <c r="X728" s="93"/>
      <c r="Y728" s="89"/>
      <c r="Z728" s="93"/>
      <c r="AA728" s="90"/>
      <c r="AB728" s="90"/>
      <c r="AC728" s="111"/>
      <c r="AD728" s="7"/>
      <c r="AE728" s="66"/>
      <c r="AF728" s="21">
        <f>IF(AE728="○",設定!$C$20,0)</f>
        <v>0</v>
      </c>
      <c r="AG728" s="22">
        <f t="shared" si="11"/>
        <v>0</v>
      </c>
      <c r="AI728" s="26"/>
      <c r="AJ728" s="27"/>
      <c r="AK728" s="45"/>
    </row>
    <row r="729" spans="2:37" ht="14.25" customHeight="1">
      <c r="B729" s="25">
        <v>718</v>
      </c>
      <c r="C729" s="66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93"/>
      <c r="P729" s="93"/>
      <c r="Q729" s="93"/>
      <c r="R729" s="94"/>
      <c r="S729" s="93"/>
      <c r="T729" s="94"/>
      <c r="U729" s="93"/>
      <c r="V729" s="94"/>
      <c r="W729" s="93"/>
      <c r="X729" s="93"/>
      <c r="Y729" s="89"/>
      <c r="Z729" s="93"/>
      <c r="AA729" s="90"/>
      <c r="AB729" s="90"/>
      <c r="AC729" s="111"/>
      <c r="AD729" s="7"/>
      <c r="AE729" s="66"/>
      <c r="AF729" s="21">
        <f>IF(AE729="○",設定!$C$20,0)</f>
        <v>0</v>
      </c>
      <c r="AG729" s="22">
        <f t="shared" si="11"/>
        <v>0</v>
      </c>
      <c r="AI729" s="26"/>
      <c r="AJ729" s="27"/>
      <c r="AK729" s="45"/>
    </row>
    <row r="730" spans="2:37" ht="14.25" customHeight="1">
      <c r="B730" s="25">
        <v>719</v>
      </c>
      <c r="C730" s="66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93"/>
      <c r="P730" s="93"/>
      <c r="Q730" s="93"/>
      <c r="R730" s="94"/>
      <c r="S730" s="93"/>
      <c r="T730" s="94"/>
      <c r="U730" s="93"/>
      <c r="V730" s="94"/>
      <c r="W730" s="93"/>
      <c r="X730" s="93"/>
      <c r="Y730" s="89"/>
      <c r="Z730" s="93"/>
      <c r="AA730" s="90"/>
      <c r="AB730" s="90"/>
      <c r="AC730" s="111"/>
      <c r="AD730" s="7"/>
      <c r="AE730" s="66"/>
      <c r="AF730" s="21">
        <f>IF(AE730="○",設定!$C$20,0)</f>
        <v>0</v>
      </c>
      <c r="AG730" s="22">
        <f t="shared" si="11"/>
        <v>0</v>
      </c>
      <c r="AI730" s="26"/>
      <c r="AJ730" s="27"/>
      <c r="AK730" s="45"/>
    </row>
    <row r="731" spans="2:37" ht="14.25" customHeight="1">
      <c r="B731" s="25">
        <v>720</v>
      </c>
      <c r="C731" s="66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93"/>
      <c r="P731" s="93"/>
      <c r="Q731" s="93"/>
      <c r="R731" s="94"/>
      <c r="S731" s="93"/>
      <c r="T731" s="94"/>
      <c r="U731" s="93"/>
      <c r="V731" s="94"/>
      <c r="W731" s="93"/>
      <c r="X731" s="93"/>
      <c r="Y731" s="89"/>
      <c r="Z731" s="93"/>
      <c r="AA731" s="90"/>
      <c r="AB731" s="90"/>
      <c r="AC731" s="111"/>
      <c r="AD731" s="7"/>
      <c r="AE731" s="66"/>
      <c r="AF731" s="21">
        <f>IF(AE731="○",設定!$C$20,0)</f>
        <v>0</v>
      </c>
      <c r="AG731" s="22">
        <f t="shared" si="11"/>
        <v>0</v>
      </c>
      <c r="AI731" s="26"/>
      <c r="AJ731" s="27"/>
      <c r="AK731" s="45"/>
    </row>
    <row r="732" spans="2:37" ht="14.25" customHeight="1">
      <c r="B732" s="25">
        <v>721</v>
      </c>
      <c r="C732" s="66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93"/>
      <c r="P732" s="93"/>
      <c r="Q732" s="93"/>
      <c r="R732" s="94"/>
      <c r="S732" s="93"/>
      <c r="T732" s="94"/>
      <c r="U732" s="93"/>
      <c r="V732" s="94"/>
      <c r="W732" s="93"/>
      <c r="X732" s="93"/>
      <c r="Y732" s="89"/>
      <c r="Z732" s="93"/>
      <c r="AA732" s="90"/>
      <c r="AB732" s="90"/>
      <c r="AC732" s="111"/>
      <c r="AD732" s="7"/>
      <c r="AE732" s="66"/>
      <c r="AF732" s="21">
        <f>IF(AE732="○",設定!$C$20,0)</f>
        <v>0</v>
      </c>
      <c r="AG732" s="22">
        <f t="shared" si="11"/>
        <v>0</v>
      </c>
      <c r="AI732" s="26"/>
      <c r="AJ732" s="27"/>
      <c r="AK732" s="45"/>
    </row>
    <row r="733" spans="2:37" ht="14.25" customHeight="1">
      <c r="B733" s="25">
        <v>722</v>
      </c>
      <c r="C733" s="66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93"/>
      <c r="P733" s="93"/>
      <c r="Q733" s="93"/>
      <c r="R733" s="94"/>
      <c r="S733" s="93"/>
      <c r="T733" s="94"/>
      <c r="U733" s="93"/>
      <c r="V733" s="94"/>
      <c r="W733" s="93"/>
      <c r="X733" s="93"/>
      <c r="Y733" s="89"/>
      <c r="Z733" s="93"/>
      <c r="AA733" s="90"/>
      <c r="AB733" s="90"/>
      <c r="AC733" s="111"/>
      <c r="AD733" s="7"/>
      <c r="AE733" s="66"/>
      <c r="AF733" s="21">
        <f>IF(AE733="○",設定!$C$20,0)</f>
        <v>0</v>
      </c>
      <c r="AG733" s="22">
        <f t="shared" si="11"/>
        <v>0</v>
      </c>
      <c r="AI733" s="26"/>
      <c r="AJ733" s="27"/>
      <c r="AK733" s="45"/>
    </row>
    <row r="734" spans="2:37" ht="14.25" customHeight="1">
      <c r="B734" s="25">
        <v>723</v>
      </c>
      <c r="C734" s="66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93"/>
      <c r="P734" s="93"/>
      <c r="Q734" s="93"/>
      <c r="R734" s="94"/>
      <c r="S734" s="93"/>
      <c r="T734" s="94"/>
      <c r="U734" s="93"/>
      <c r="V734" s="94"/>
      <c r="W734" s="93"/>
      <c r="X734" s="93"/>
      <c r="Y734" s="89"/>
      <c r="Z734" s="93"/>
      <c r="AA734" s="90"/>
      <c r="AB734" s="90"/>
      <c r="AC734" s="111"/>
      <c r="AD734" s="7"/>
      <c r="AE734" s="66"/>
      <c r="AF734" s="21">
        <f>IF(AE734="○",設定!$C$20,0)</f>
        <v>0</v>
      </c>
      <c r="AG734" s="22">
        <f t="shared" si="11"/>
        <v>0</v>
      </c>
      <c r="AI734" s="26"/>
      <c r="AJ734" s="27"/>
      <c r="AK734" s="45"/>
    </row>
    <row r="735" spans="2:37" ht="14.25" customHeight="1">
      <c r="B735" s="25">
        <v>724</v>
      </c>
      <c r="C735" s="66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93"/>
      <c r="P735" s="93"/>
      <c r="Q735" s="93"/>
      <c r="R735" s="94"/>
      <c r="S735" s="93"/>
      <c r="T735" s="94"/>
      <c r="U735" s="93"/>
      <c r="V735" s="94"/>
      <c r="W735" s="93"/>
      <c r="X735" s="93"/>
      <c r="Y735" s="89"/>
      <c r="Z735" s="93"/>
      <c r="AA735" s="90"/>
      <c r="AB735" s="90"/>
      <c r="AC735" s="111"/>
      <c r="AD735" s="7"/>
      <c r="AE735" s="66"/>
      <c r="AF735" s="21">
        <f>IF(AE735="○",設定!$C$20,0)</f>
        <v>0</v>
      </c>
      <c r="AG735" s="22">
        <f t="shared" si="11"/>
        <v>0</v>
      </c>
      <c r="AI735" s="26"/>
      <c r="AJ735" s="27"/>
      <c r="AK735" s="45"/>
    </row>
    <row r="736" spans="2:37" ht="14.25" customHeight="1">
      <c r="B736" s="25">
        <v>725</v>
      </c>
      <c r="C736" s="66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93"/>
      <c r="P736" s="93"/>
      <c r="Q736" s="93"/>
      <c r="R736" s="94"/>
      <c r="S736" s="93"/>
      <c r="T736" s="94"/>
      <c r="U736" s="93"/>
      <c r="V736" s="94"/>
      <c r="W736" s="93"/>
      <c r="X736" s="93"/>
      <c r="Y736" s="89"/>
      <c r="Z736" s="93"/>
      <c r="AA736" s="90"/>
      <c r="AB736" s="90"/>
      <c r="AC736" s="111"/>
      <c r="AD736" s="7"/>
      <c r="AE736" s="66"/>
      <c r="AF736" s="21">
        <f>IF(AE736="○",設定!$C$20,0)</f>
        <v>0</v>
      </c>
      <c r="AG736" s="22">
        <f t="shared" si="11"/>
        <v>0</v>
      </c>
      <c r="AI736" s="26"/>
      <c r="AJ736" s="27"/>
      <c r="AK736" s="45"/>
    </row>
    <row r="737" spans="2:37" ht="14.25" customHeight="1">
      <c r="B737" s="25">
        <v>726</v>
      </c>
      <c r="C737" s="66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93"/>
      <c r="P737" s="93"/>
      <c r="Q737" s="93"/>
      <c r="R737" s="94"/>
      <c r="S737" s="93"/>
      <c r="T737" s="94"/>
      <c r="U737" s="93"/>
      <c r="V737" s="94"/>
      <c r="W737" s="93"/>
      <c r="X737" s="93"/>
      <c r="Y737" s="89"/>
      <c r="Z737" s="93"/>
      <c r="AA737" s="90"/>
      <c r="AB737" s="90"/>
      <c r="AC737" s="111"/>
      <c r="AD737" s="7"/>
      <c r="AE737" s="66"/>
      <c r="AF737" s="21">
        <f>IF(AE737="○",設定!$C$20,0)</f>
        <v>0</v>
      </c>
      <c r="AG737" s="22">
        <f t="shared" si="11"/>
        <v>0</v>
      </c>
      <c r="AI737" s="26"/>
      <c r="AJ737" s="27"/>
      <c r="AK737" s="45"/>
    </row>
    <row r="738" spans="2:37" ht="14.25" customHeight="1">
      <c r="B738" s="25">
        <v>727</v>
      </c>
      <c r="C738" s="66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93"/>
      <c r="P738" s="93"/>
      <c r="Q738" s="93"/>
      <c r="R738" s="94"/>
      <c r="S738" s="93"/>
      <c r="T738" s="94"/>
      <c r="U738" s="93"/>
      <c r="V738" s="94"/>
      <c r="W738" s="93"/>
      <c r="X738" s="93"/>
      <c r="Y738" s="89"/>
      <c r="Z738" s="93"/>
      <c r="AA738" s="90"/>
      <c r="AB738" s="90"/>
      <c r="AC738" s="111"/>
      <c r="AD738" s="7"/>
      <c r="AE738" s="66"/>
      <c r="AF738" s="21">
        <f>IF(AE738="○",設定!$C$20,0)</f>
        <v>0</v>
      </c>
      <c r="AG738" s="22">
        <f t="shared" si="11"/>
        <v>0</v>
      </c>
      <c r="AI738" s="26"/>
      <c r="AJ738" s="27"/>
      <c r="AK738" s="45"/>
    </row>
    <row r="739" spans="2:37" ht="14.25" customHeight="1">
      <c r="B739" s="25">
        <v>728</v>
      </c>
      <c r="C739" s="66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93"/>
      <c r="P739" s="93"/>
      <c r="Q739" s="93"/>
      <c r="R739" s="94"/>
      <c r="S739" s="93"/>
      <c r="T739" s="94"/>
      <c r="U739" s="93"/>
      <c r="V739" s="94"/>
      <c r="W739" s="93"/>
      <c r="X739" s="93"/>
      <c r="Y739" s="89"/>
      <c r="Z739" s="93"/>
      <c r="AA739" s="90"/>
      <c r="AB739" s="90"/>
      <c r="AC739" s="111"/>
      <c r="AD739" s="7"/>
      <c r="AE739" s="66"/>
      <c r="AF739" s="21">
        <f>IF(AE739="○",設定!$C$20,0)</f>
        <v>0</v>
      </c>
      <c r="AG739" s="22">
        <f t="shared" si="11"/>
        <v>0</v>
      </c>
      <c r="AI739" s="26"/>
      <c r="AJ739" s="27"/>
      <c r="AK739" s="45"/>
    </row>
    <row r="740" spans="2:37" ht="14.25" customHeight="1">
      <c r="B740" s="25">
        <v>729</v>
      </c>
      <c r="C740" s="66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93"/>
      <c r="P740" s="93"/>
      <c r="Q740" s="93"/>
      <c r="R740" s="94"/>
      <c r="S740" s="93"/>
      <c r="T740" s="94"/>
      <c r="U740" s="93"/>
      <c r="V740" s="94"/>
      <c r="W740" s="93"/>
      <c r="X740" s="93"/>
      <c r="Y740" s="89"/>
      <c r="Z740" s="93"/>
      <c r="AA740" s="90"/>
      <c r="AB740" s="90"/>
      <c r="AC740" s="111"/>
      <c r="AD740" s="7"/>
      <c r="AE740" s="66"/>
      <c r="AF740" s="21">
        <f>IF(AE740="○",設定!$C$20,0)</f>
        <v>0</v>
      </c>
      <c r="AG740" s="22">
        <f t="shared" si="11"/>
        <v>0</v>
      </c>
      <c r="AI740" s="26"/>
      <c r="AJ740" s="27"/>
      <c r="AK740" s="45"/>
    </row>
    <row r="741" spans="2:37" ht="14.25" customHeight="1">
      <c r="B741" s="25">
        <v>730</v>
      </c>
      <c r="C741" s="66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93"/>
      <c r="P741" s="93"/>
      <c r="Q741" s="93"/>
      <c r="R741" s="94"/>
      <c r="S741" s="93"/>
      <c r="T741" s="94"/>
      <c r="U741" s="93"/>
      <c r="V741" s="94"/>
      <c r="W741" s="93"/>
      <c r="X741" s="93"/>
      <c r="Y741" s="89"/>
      <c r="Z741" s="93"/>
      <c r="AA741" s="90"/>
      <c r="AB741" s="90"/>
      <c r="AC741" s="111"/>
      <c r="AD741" s="7"/>
      <c r="AE741" s="66"/>
      <c r="AF741" s="21">
        <f>IF(AE741="○",設定!$C$20,0)</f>
        <v>0</v>
      </c>
      <c r="AG741" s="22">
        <f t="shared" si="11"/>
        <v>0</v>
      </c>
      <c r="AI741" s="26"/>
      <c r="AJ741" s="27"/>
      <c r="AK741" s="45"/>
    </row>
    <row r="742" spans="2:37" ht="14.25" customHeight="1">
      <c r="B742" s="25">
        <v>731</v>
      </c>
      <c r="C742" s="66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93"/>
      <c r="P742" s="93"/>
      <c r="Q742" s="93"/>
      <c r="R742" s="94"/>
      <c r="S742" s="93"/>
      <c r="T742" s="94"/>
      <c r="U742" s="93"/>
      <c r="V742" s="94"/>
      <c r="W742" s="93"/>
      <c r="X742" s="93"/>
      <c r="Y742" s="89"/>
      <c r="Z742" s="93"/>
      <c r="AA742" s="90"/>
      <c r="AB742" s="90"/>
      <c r="AC742" s="111"/>
      <c r="AD742" s="7"/>
      <c r="AE742" s="66"/>
      <c r="AF742" s="21">
        <f>IF(AE742="○",設定!$C$20,0)</f>
        <v>0</v>
      </c>
      <c r="AG742" s="22">
        <f t="shared" si="11"/>
        <v>0</v>
      </c>
      <c r="AI742" s="26"/>
      <c r="AJ742" s="27"/>
      <c r="AK742" s="45"/>
    </row>
    <row r="743" spans="2:37" ht="14.25" customHeight="1">
      <c r="B743" s="25">
        <v>732</v>
      </c>
      <c r="C743" s="66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93"/>
      <c r="P743" s="93"/>
      <c r="Q743" s="93"/>
      <c r="R743" s="94"/>
      <c r="S743" s="93"/>
      <c r="T743" s="94"/>
      <c r="U743" s="93"/>
      <c r="V743" s="94"/>
      <c r="W743" s="93"/>
      <c r="X743" s="93"/>
      <c r="Y743" s="89"/>
      <c r="Z743" s="93"/>
      <c r="AA743" s="90"/>
      <c r="AB743" s="90"/>
      <c r="AC743" s="111"/>
      <c r="AD743" s="7"/>
      <c r="AE743" s="66"/>
      <c r="AF743" s="21">
        <f>IF(AE743="○",設定!$C$20,0)</f>
        <v>0</v>
      </c>
      <c r="AG743" s="22">
        <f t="shared" si="11"/>
        <v>0</v>
      </c>
      <c r="AI743" s="26"/>
      <c r="AJ743" s="27"/>
      <c r="AK743" s="45"/>
    </row>
    <row r="744" spans="2:37" ht="14.25" customHeight="1">
      <c r="B744" s="25">
        <v>733</v>
      </c>
      <c r="C744" s="66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93"/>
      <c r="P744" s="93"/>
      <c r="Q744" s="93"/>
      <c r="R744" s="94"/>
      <c r="S744" s="93"/>
      <c r="T744" s="94"/>
      <c r="U744" s="93"/>
      <c r="V744" s="94"/>
      <c r="W744" s="93"/>
      <c r="X744" s="93"/>
      <c r="Y744" s="89"/>
      <c r="Z744" s="93"/>
      <c r="AA744" s="90"/>
      <c r="AB744" s="90"/>
      <c r="AC744" s="111"/>
      <c r="AD744" s="7"/>
      <c r="AE744" s="66"/>
      <c r="AF744" s="21">
        <f>IF(AE744="○",設定!$C$20,0)</f>
        <v>0</v>
      </c>
      <c r="AG744" s="22">
        <f t="shared" si="11"/>
        <v>0</v>
      </c>
      <c r="AI744" s="26"/>
      <c r="AJ744" s="27"/>
      <c r="AK744" s="45"/>
    </row>
    <row r="745" spans="2:37" ht="14.25" customHeight="1">
      <c r="B745" s="25">
        <v>734</v>
      </c>
      <c r="C745" s="66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93"/>
      <c r="P745" s="93"/>
      <c r="Q745" s="93"/>
      <c r="R745" s="94"/>
      <c r="S745" s="93"/>
      <c r="T745" s="94"/>
      <c r="U745" s="93"/>
      <c r="V745" s="94"/>
      <c r="W745" s="93"/>
      <c r="X745" s="93"/>
      <c r="Y745" s="89"/>
      <c r="Z745" s="93"/>
      <c r="AA745" s="90"/>
      <c r="AB745" s="90"/>
      <c r="AC745" s="111"/>
      <c r="AD745" s="7"/>
      <c r="AE745" s="66"/>
      <c r="AF745" s="21">
        <f>IF(AE745="○",設定!$C$20,0)</f>
        <v>0</v>
      </c>
      <c r="AG745" s="22">
        <f t="shared" si="11"/>
        <v>0</v>
      </c>
      <c r="AI745" s="26"/>
      <c r="AJ745" s="27"/>
      <c r="AK745" s="45"/>
    </row>
    <row r="746" spans="2:37" ht="14.25" customHeight="1">
      <c r="B746" s="25">
        <v>735</v>
      </c>
      <c r="C746" s="66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93"/>
      <c r="P746" s="93"/>
      <c r="Q746" s="93"/>
      <c r="R746" s="94"/>
      <c r="S746" s="93"/>
      <c r="T746" s="94"/>
      <c r="U746" s="93"/>
      <c r="V746" s="94"/>
      <c r="W746" s="93"/>
      <c r="X746" s="93"/>
      <c r="Y746" s="89"/>
      <c r="Z746" s="93"/>
      <c r="AA746" s="90"/>
      <c r="AB746" s="90"/>
      <c r="AC746" s="111"/>
      <c r="AD746" s="7"/>
      <c r="AE746" s="66"/>
      <c r="AF746" s="21">
        <f>IF(AE746="○",設定!$C$20,0)</f>
        <v>0</v>
      </c>
      <c r="AG746" s="22">
        <f t="shared" si="11"/>
        <v>0</v>
      </c>
      <c r="AI746" s="26"/>
      <c r="AJ746" s="27"/>
      <c r="AK746" s="45"/>
    </row>
    <row r="747" spans="2:37" ht="14.25" customHeight="1">
      <c r="B747" s="25">
        <v>736</v>
      </c>
      <c r="C747" s="66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93"/>
      <c r="P747" s="93"/>
      <c r="Q747" s="93"/>
      <c r="R747" s="94"/>
      <c r="S747" s="93"/>
      <c r="T747" s="94"/>
      <c r="U747" s="93"/>
      <c r="V747" s="94"/>
      <c r="W747" s="93"/>
      <c r="X747" s="93"/>
      <c r="Y747" s="89"/>
      <c r="Z747" s="93"/>
      <c r="AA747" s="90"/>
      <c r="AB747" s="90"/>
      <c r="AC747" s="111"/>
      <c r="AD747" s="7"/>
      <c r="AE747" s="66"/>
      <c r="AF747" s="21">
        <f>IF(AE747="○",設定!$C$20,0)</f>
        <v>0</v>
      </c>
      <c r="AG747" s="22">
        <f t="shared" si="11"/>
        <v>0</v>
      </c>
      <c r="AI747" s="26"/>
      <c r="AJ747" s="27"/>
      <c r="AK747" s="45"/>
    </row>
    <row r="748" spans="2:37" ht="14.25" customHeight="1">
      <c r="B748" s="25">
        <v>737</v>
      </c>
      <c r="C748" s="66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93"/>
      <c r="P748" s="93"/>
      <c r="Q748" s="93"/>
      <c r="R748" s="94"/>
      <c r="S748" s="93"/>
      <c r="T748" s="94"/>
      <c r="U748" s="93"/>
      <c r="V748" s="94"/>
      <c r="W748" s="93"/>
      <c r="X748" s="93"/>
      <c r="Y748" s="89"/>
      <c r="Z748" s="93"/>
      <c r="AA748" s="90"/>
      <c r="AB748" s="90"/>
      <c r="AC748" s="111"/>
      <c r="AD748" s="7"/>
      <c r="AE748" s="66"/>
      <c r="AF748" s="21">
        <f>IF(AE748="○",設定!$C$20,0)</f>
        <v>0</v>
      </c>
      <c r="AG748" s="22">
        <f t="shared" si="11"/>
        <v>0</v>
      </c>
      <c r="AI748" s="26"/>
      <c r="AJ748" s="27"/>
      <c r="AK748" s="45"/>
    </row>
    <row r="749" spans="2:37" ht="14.25" customHeight="1">
      <c r="B749" s="25">
        <v>738</v>
      </c>
      <c r="C749" s="66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93"/>
      <c r="P749" s="93"/>
      <c r="Q749" s="93"/>
      <c r="R749" s="94"/>
      <c r="S749" s="93"/>
      <c r="T749" s="94"/>
      <c r="U749" s="93"/>
      <c r="V749" s="94"/>
      <c r="W749" s="93"/>
      <c r="X749" s="93"/>
      <c r="Y749" s="89"/>
      <c r="Z749" s="93"/>
      <c r="AA749" s="90"/>
      <c r="AB749" s="90"/>
      <c r="AC749" s="111"/>
      <c r="AD749" s="7"/>
      <c r="AE749" s="66"/>
      <c r="AF749" s="21">
        <f>IF(AE749="○",設定!$C$20,0)</f>
        <v>0</v>
      </c>
      <c r="AG749" s="22">
        <f t="shared" si="11"/>
        <v>0</v>
      </c>
      <c r="AI749" s="26"/>
      <c r="AJ749" s="27"/>
      <c r="AK749" s="45"/>
    </row>
    <row r="750" spans="2:37" ht="14.25" customHeight="1">
      <c r="B750" s="25">
        <v>739</v>
      </c>
      <c r="C750" s="66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93"/>
      <c r="P750" s="93"/>
      <c r="Q750" s="93"/>
      <c r="R750" s="94"/>
      <c r="S750" s="93"/>
      <c r="T750" s="94"/>
      <c r="U750" s="93"/>
      <c r="V750" s="94"/>
      <c r="W750" s="93"/>
      <c r="X750" s="93"/>
      <c r="Y750" s="89"/>
      <c r="Z750" s="93"/>
      <c r="AA750" s="90"/>
      <c r="AB750" s="90"/>
      <c r="AC750" s="111"/>
      <c r="AD750" s="7"/>
      <c r="AE750" s="66"/>
      <c r="AF750" s="21">
        <f>IF(AE750="○",設定!$C$20,0)</f>
        <v>0</v>
      </c>
      <c r="AG750" s="22">
        <f t="shared" si="11"/>
        <v>0</v>
      </c>
      <c r="AI750" s="26"/>
      <c r="AJ750" s="27"/>
      <c r="AK750" s="45"/>
    </row>
    <row r="751" spans="2:37" ht="14.25" customHeight="1">
      <c r="B751" s="25">
        <v>740</v>
      </c>
      <c r="C751" s="66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93"/>
      <c r="P751" s="93"/>
      <c r="Q751" s="93"/>
      <c r="R751" s="94"/>
      <c r="S751" s="93"/>
      <c r="T751" s="94"/>
      <c r="U751" s="93"/>
      <c r="V751" s="94"/>
      <c r="W751" s="93"/>
      <c r="X751" s="93"/>
      <c r="Y751" s="89"/>
      <c r="Z751" s="93"/>
      <c r="AA751" s="90"/>
      <c r="AB751" s="90"/>
      <c r="AC751" s="111"/>
      <c r="AD751" s="7"/>
      <c r="AE751" s="66"/>
      <c r="AF751" s="21">
        <f>IF(AE751="○",設定!$C$20,0)</f>
        <v>0</v>
      </c>
      <c r="AG751" s="22">
        <f t="shared" si="11"/>
        <v>0</v>
      </c>
      <c r="AI751" s="26"/>
      <c r="AJ751" s="27"/>
      <c r="AK751" s="45"/>
    </row>
    <row r="752" spans="2:37" ht="14.25" customHeight="1">
      <c r="B752" s="25">
        <v>741</v>
      </c>
      <c r="C752" s="66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93"/>
      <c r="P752" s="93"/>
      <c r="Q752" s="93"/>
      <c r="R752" s="94"/>
      <c r="S752" s="93"/>
      <c r="T752" s="94"/>
      <c r="U752" s="93"/>
      <c r="V752" s="94"/>
      <c r="W752" s="93"/>
      <c r="X752" s="93"/>
      <c r="Y752" s="89"/>
      <c r="Z752" s="93"/>
      <c r="AA752" s="90"/>
      <c r="AB752" s="90"/>
      <c r="AC752" s="111"/>
      <c r="AD752" s="7"/>
      <c r="AE752" s="66"/>
      <c r="AF752" s="21">
        <f>IF(AE752="○",設定!$C$20,0)</f>
        <v>0</v>
      </c>
      <c r="AG752" s="22">
        <f t="shared" si="11"/>
        <v>0</v>
      </c>
      <c r="AI752" s="26"/>
      <c r="AJ752" s="27"/>
      <c r="AK752" s="45"/>
    </row>
    <row r="753" spans="2:37" ht="14.25" customHeight="1">
      <c r="B753" s="25">
        <v>742</v>
      </c>
      <c r="C753" s="66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93"/>
      <c r="P753" s="93"/>
      <c r="Q753" s="93"/>
      <c r="R753" s="94"/>
      <c r="S753" s="93"/>
      <c r="T753" s="94"/>
      <c r="U753" s="93"/>
      <c r="V753" s="94"/>
      <c r="W753" s="93"/>
      <c r="X753" s="93"/>
      <c r="Y753" s="89"/>
      <c r="Z753" s="93"/>
      <c r="AA753" s="90"/>
      <c r="AB753" s="90"/>
      <c r="AC753" s="111"/>
      <c r="AD753" s="7"/>
      <c r="AE753" s="66"/>
      <c r="AF753" s="21">
        <f>IF(AE753="○",設定!$C$20,0)</f>
        <v>0</v>
      </c>
      <c r="AG753" s="22">
        <f t="shared" si="11"/>
        <v>0</v>
      </c>
      <c r="AI753" s="26"/>
      <c r="AJ753" s="27"/>
      <c r="AK753" s="45"/>
    </row>
    <row r="754" spans="2:37" ht="14.25" customHeight="1">
      <c r="B754" s="25">
        <v>743</v>
      </c>
      <c r="C754" s="66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93"/>
      <c r="P754" s="93"/>
      <c r="Q754" s="93"/>
      <c r="R754" s="94"/>
      <c r="S754" s="93"/>
      <c r="T754" s="94"/>
      <c r="U754" s="93"/>
      <c r="V754" s="94"/>
      <c r="W754" s="93"/>
      <c r="X754" s="93"/>
      <c r="Y754" s="89"/>
      <c r="Z754" s="93"/>
      <c r="AA754" s="90"/>
      <c r="AB754" s="90"/>
      <c r="AC754" s="111"/>
      <c r="AD754" s="7"/>
      <c r="AE754" s="66"/>
      <c r="AF754" s="21">
        <f>IF(AE754="○",設定!$C$20,0)</f>
        <v>0</v>
      </c>
      <c r="AG754" s="22">
        <f t="shared" si="11"/>
        <v>0</v>
      </c>
      <c r="AI754" s="26"/>
      <c r="AJ754" s="27"/>
      <c r="AK754" s="45"/>
    </row>
    <row r="755" spans="2:37" ht="14.25" customHeight="1">
      <c r="B755" s="25">
        <v>744</v>
      </c>
      <c r="C755" s="66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93"/>
      <c r="P755" s="93"/>
      <c r="Q755" s="93"/>
      <c r="R755" s="94"/>
      <c r="S755" s="93"/>
      <c r="T755" s="94"/>
      <c r="U755" s="93"/>
      <c r="V755" s="94"/>
      <c r="W755" s="93"/>
      <c r="X755" s="93"/>
      <c r="Y755" s="89"/>
      <c r="Z755" s="93"/>
      <c r="AA755" s="90"/>
      <c r="AB755" s="90"/>
      <c r="AC755" s="111"/>
      <c r="AD755" s="7"/>
      <c r="AE755" s="66"/>
      <c r="AF755" s="21">
        <f>IF(AE755="○",設定!$C$20,0)</f>
        <v>0</v>
      </c>
      <c r="AG755" s="22">
        <f t="shared" si="11"/>
        <v>0</v>
      </c>
      <c r="AI755" s="26"/>
      <c r="AJ755" s="27"/>
      <c r="AK755" s="45"/>
    </row>
    <row r="756" spans="2:37" ht="14.25" customHeight="1">
      <c r="B756" s="25">
        <v>745</v>
      </c>
      <c r="C756" s="66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93"/>
      <c r="P756" s="93"/>
      <c r="Q756" s="93"/>
      <c r="R756" s="94"/>
      <c r="S756" s="93"/>
      <c r="T756" s="94"/>
      <c r="U756" s="93"/>
      <c r="V756" s="94"/>
      <c r="W756" s="93"/>
      <c r="X756" s="93"/>
      <c r="Y756" s="89"/>
      <c r="Z756" s="93"/>
      <c r="AA756" s="90"/>
      <c r="AB756" s="90"/>
      <c r="AC756" s="111"/>
      <c r="AD756" s="7"/>
      <c r="AE756" s="66"/>
      <c r="AF756" s="21">
        <f>IF(AE756="○",設定!$C$20,0)</f>
        <v>0</v>
      </c>
      <c r="AG756" s="22">
        <f t="shared" si="11"/>
        <v>0</v>
      </c>
      <c r="AI756" s="26"/>
      <c r="AJ756" s="27"/>
      <c r="AK756" s="45"/>
    </row>
    <row r="757" spans="2:37" ht="14.25" customHeight="1">
      <c r="B757" s="25">
        <v>746</v>
      </c>
      <c r="C757" s="66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93"/>
      <c r="P757" s="93"/>
      <c r="Q757" s="93"/>
      <c r="R757" s="94"/>
      <c r="S757" s="93"/>
      <c r="T757" s="94"/>
      <c r="U757" s="93"/>
      <c r="V757" s="94"/>
      <c r="W757" s="93"/>
      <c r="X757" s="93"/>
      <c r="Y757" s="89"/>
      <c r="Z757" s="93"/>
      <c r="AA757" s="90"/>
      <c r="AB757" s="90"/>
      <c r="AC757" s="111"/>
      <c r="AD757" s="7"/>
      <c r="AE757" s="66"/>
      <c r="AF757" s="21">
        <f>IF(AE757="○",設定!$C$20,0)</f>
        <v>0</v>
      </c>
      <c r="AG757" s="22">
        <f t="shared" si="11"/>
        <v>0</v>
      </c>
      <c r="AI757" s="26"/>
      <c r="AJ757" s="27"/>
      <c r="AK757" s="45"/>
    </row>
    <row r="758" spans="2:37" ht="14.25" customHeight="1">
      <c r="B758" s="25">
        <v>747</v>
      </c>
      <c r="C758" s="66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93"/>
      <c r="P758" s="93"/>
      <c r="Q758" s="93"/>
      <c r="R758" s="94"/>
      <c r="S758" s="93"/>
      <c r="T758" s="94"/>
      <c r="U758" s="93"/>
      <c r="V758" s="94"/>
      <c r="W758" s="93"/>
      <c r="X758" s="93"/>
      <c r="Y758" s="89"/>
      <c r="Z758" s="93"/>
      <c r="AA758" s="90"/>
      <c r="AB758" s="90"/>
      <c r="AC758" s="111"/>
      <c r="AD758" s="7"/>
      <c r="AE758" s="66"/>
      <c r="AF758" s="21">
        <f>IF(AE758="○",設定!$C$20,0)</f>
        <v>0</v>
      </c>
      <c r="AG758" s="22">
        <f t="shared" si="11"/>
        <v>0</v>
      </c>
      <c r="AI758" s="26"/>
      <c r="AJ758" s="27"/>
      <c r="AK758" s="45"/>
    </row>
    <row r="759" spans="2:37" ht="14.25" customHeight="1">
      <c r="B759" s="25">
        <v>748</v>
      </c>
      <c r="C759" s="66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93"/>
      <c r="P759" s="93"/>
      <c r="Q759" s="93"/>
      <c r="R759" s="94"/>
      <c r="S759" s="93"/>
      <c r="T759" s="94"/>
      <c r="U759" s="93"/>
      <c r="V759" s="94"/>
      <c r="W759" s="93"/>
      <c r="X759" s="93"/>
      <c r="Y759" s="89"/>
      <c r="Z759" s="93"/>
      <c r="AA759" s="90"/>
      <c r="AB759" s="90"/>
      <c r="AC759" s="111"/>
      <c r="AD759" s="7"/>
      <c r="AE759" s="66"/>
      <c r="AF759" s="21">
        <f>IF(AE759="○",設定!$C$20,0)</f>
        <v>0</v>
      </c>
      <c r="AG759" s="22">
        <f t="shared" si="11"/>
        <v>0</v>
      </c>
      <c r="AI759" s="26"/>
      <c r="AJ759" s="27"/>
      <c r="AK759" s="45"/>
    </row>
    <row r="760" spans="2:37" ht="14.25" customHeight="1">
      <c r="B760" s="25">
        <v>749</v>
      </c>
      <c r="C760" s="66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93"/>
      <c r="P760" s="93"/>
      <c r="Q760" s="93"/>
      <c r="R760" s="94"/>
      <c r="S760" s="93"/>
      <c r="T760" s="94"/>
      <c r="U760" s="93"/>
      <c r="V760" s="94"/>
      <c r="W760" s="93"/>
      <c r="X760" s="93"/>
      <c r="Y760" s="89"/>
      <c r="Z760" s="93"/>
      <c r="AA760" s="90"/>
      <c r="AB760" s="90"/>
      <c r="AC760" s="111"/>
      <c r="AD760" s="7"/>
      <c r="AE760" s="66"/>
      <c r="AF760" s="21">
        <f>IF(AE760="○",設定!$C$20,0)</f>
        <v>0</v>
      </c>
      <c r="AG760" s="22">
        <f t="shared" si="11"/>
        <v>0</v>
      </c>
      <c r="AI760" s="26"/>
      <c r="AJ760" s="27"/>
      <c r="AK760" s="45"/>
    </row>
    <row r="761" spans="2:37" ht="14.25" customHeight="1">
      <c r="B761" s="25">
        <v>750</v>
      </c>
      <c r="C761" s="66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93"/>
      <c r="P761" s="93"/>
      <c r="Q761" s="93"/>
      <c r="R761" s="94"/>
      <c r="S761" s="93"/>
      <c r="T761" s="94"/>
      <c r="U761" s="93"/>
      <c r="V761" s="94"/>
      <c r="W761" s="93"/>
      <c r="X761" s="93"/>
      <c r="Y761" s="89"/>
      <c r="Z761" s="93"/>
      <c r="AA761" s="90"/>
      <c r="AB761" s="90"/>
      <c r="AC761" s="111"/>
      <c r="AD761" s="7"/>
      <c r="AE761" s="66"/>
      <c r="AF761" s="21">
        <f>IF(AE761="○",設定!$C$20,0)</f>
        <v>0</v>
      </c>
      <c r="AG761" s="22">
        <f t="shared" si="11"/>
        <v>0</v>
      </c>
      <c r="AI761" s="26"/>
      <c r="AJ761" s="27"/>
      <c r="AK761" s="45"/>
    </row>
    <row r="762" spans="2:37" ht="14.25" customHeight="1">
      <c r="B762" s="25">
        <v>751</v>
      </c>
      <c r="C762" s="66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93"/>
      <c r="P762" s="93"/>
      <c r="Q762" s="93"/>
      <c r="R762" s="94"/>
      <c r="S762" s="93"/>
      <c r="T762" s="94"/>
      <c r="U762" s="93"/>
      <c r="V762" s="94"/>
      <c r="W762" s="93"/>
      <c r="X762" s="93"/>
      <c r="Y762" s="89"/>
      <c r="Z762" s="93"/>
      <c r="AA762" s="90"/>
      <c r="AB762" s="90"/>
      <c r="AC762" s="111"/>
      <c r="AD762" s="7"/>
      <c r="AE762" s="66"/>
      <c r="AF762" s="21">
        <f>IF(AE762="○",設定!$C$20,0)</f>
        <v>0</v>
      </c>
      <c r="AG762" s="22">
        <f t="shared" si="11"/>
        <v>0</v>
      </c>
      <c r="AI762" s="26"/>
      <c r="AJ762" s="27"/>
      <c r="AK762" s="45"/>
    </row>
    <row r="763" spans="2:37" ht="14.25" customHeight="1">
      <c r="B763" s="25">
        <v>752</v>
      </c>
      <c r="C763" s="66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93"/>
      <c r="P763" s="93"/>
      <c r="Q763" s="93"/>
      <c r="R763" s="94"/>
      <c r="S763" s="93"/>
      <c r="T763" s="94"/>
      <c r="U763" s="93"/>
      <c r="V763" s="94"/>
      <c r="W763" s="93"/>
      <c r="X763" s="93"/>
      <c r="Y763" s="89"/>
      <c r="Z763" s="93"/>
      <c r="AA763" s="90"/>
      <c r="AB763" s="90"/>
      <c r="AC763" s="111"/>
      <c r="AD763" s="7"/>
      <c r="AE763" s="66"/>
      <c r="AF763" s="21">
        <f>IF(AE763="○",設定!$C$20,0)</f>
        <v>0</v>
      </c>
      <c r="AG763" s="22">
        <f t="shared" si="11"/>
        <v>0</v>
      </c>
      <c r="AI763" s="26"/>
      <c r="AJ763" s="27"/>
      <c r="AK763" s="45"/>
    </row>
    <row r="764" spans="2:37" ht="14.25" customHeight="1">
      <c r="B764" s="25">
        <v>753</v>
      </c>
      <c r="C764" s="66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93"/>
      <c r="P764" s="93"/>
      <c r="Q764" s="93"/>
      <c r="R764" s="94"/>
      <c r="S764" s="93"/>
      <c r="T764" s="94"/>
      <c r="U764" s="93"/>
      <c r="V764" s="94"/>
      <c r="W764" s="93"/>
      <c r="X764" s="93"/>
      <c r="Y764" s="89"/>
      <c r="Z764" s="93"/>
      <c r="AA764" s="90"/>
      <c r="AB764" s="90"/>
      <c r="AC764" s="111"/>
      <c r="AD764" s="7"/>
      <c r="AE764" s="66"/>
      <c r="AF764" s="21">
        <f>IF(AE764="○",設定!$C$20,0)</f>
        <v>0</v>
      </c>
      <c r="AG764" s="22">
        <f t="shared" si="11"/>
        <v>0</v>
      </c>
      <c r="AI764" s="26"/>
      <c r="AJ764" s="27"/>
      <c r="AK764" s="45"/>
    </row>
    <row r="765" spans="2:37" ht="14.25" customHeight="1">
      <c r="B765" s="25">
        <v>754</v>
      </c>
      <c r="C765" s="66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93"/>
      <c r="P765" s="93"/>
      <c r="Q765" s="93"/>
      <c r="R765" s="94"/>
      <c r="S765" s="93"/>
      <c r="T765" s="94"/>
      <c r="U765" s="93"/>
      <c r="V765" s="94"/>
      <c r="W765" s="93"/>
      <c r="X765" s="93"/>
      <c r="Y765" s="89"/>
      <c r="Z765" s="93"/>
      <c r="AA765" s="90"/>
      <c r="AB765" s="90"/>
      <c r="AC765" s="111"/>
      <c r="AD765" s="7"/>
      <c r="AE765" s="66"/>
      <c r="AF765" s="21">
        <f>IF(AE765="○",設定!$C$20,0)</f>
        <v>0</v>
      </c>
      <c r="AG765" s="22">
        <f t="shared" si="11"/>
        <v>0</v>
      </c>
      <c r="AI765" s="26"/>
      <c r="AJ765" s="27"/>
      <c r="AK765" s="45"/>
    </row>
    <row r="766" spans="2:37" ht="14.25" customHeight="1">
      <c r="B766" s="25">
        <v>755</v>
      </c>
      <c r="C766" s="66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93"/>
      <c r="P766" s="93"/>
      <c r="Q766" s="93"/>
      <c r="R766" s="94"/>
      <c r="S766" s="93"/>
      <c r="T766" s="94"/>
      <c r="U766" s="93"/>
      <c r="V766" s="94"/>
      <c r="W766" s="93"/>
      <c r="X766" s="93"/>
      <c r="Y766" s="89"/>
      <c r="Z766" s="93"/>
      <c r="AA766" s="90"/>
      <c r="AB766" s="90"/>
      <c r="AC766" s="111"/>
      <c r="AD766" s="7"/>
      <c r="AE766" s="66"/>
      <c r="AF766" s="21">
        <f>IF(AE766="○",設定!$C$20,0)</f>
        <v>0</v>
      </c>
      <c r="AG766" s="22">
        <f t="shared" si="11"/>
        <v>0</v>
      </c>
      <c r="AI766" s="26"/>
      <c r="AJ766" s="27"/>
      <c r="AK766" s="45"/>
    </row>
    <row r="767" spans="2:37" ht="14.25" customHeight="1">
      <c r="B767" s="25">
        <v>756</v>
      </c>
      <c r="C767" s="66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93"/>
      <c r="P767" s="93"/>
      <c r="Q767" s="93"/>
      <c r="R767" s="94"/>
      <c r="S767" s="93"/>
      <c r="T767" s="94"/>
      <c r="U767" s="93"/>
      <c r="V767" s="94"/>
      <c r="W767" s="93"/>
      <c r="X767" s="93"/>
      <c r="Y767" s="89"/>
      <c r="Z767" s="93"/>
      <c r="AA767" s="90"/>
      <c r="AB767" s="90"/>
      <c r="AC767" s="111"/>
      <c r="AD767" s="7"/>
      <c r="AE767" s="66"/>
      <c r="AF767" s="21">
        <f>IF(AE767="○",設定!$C$20,0)</f>
        <v>0</v>
      </c>
      <c r="AG767" s="22">
        <f t="shared" si="11"/>
        <v>0</v>
      </c>
      <c r="AI767" s="26"/>
      <c r="AJ767" s="27"/>
      <c r="AK767" s="45"/>
    </row>
    <row r="768" spans="2:37" ht="14.25" customHeight="1">
      <c r="B768" s="25">
        <v>757</v>
      </c>
      <c r="C768" s="66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93"/>
      <c r="P768" s="93"/>
      <c r="Q768" s="93"/>
      <c r="R768" s="94"/>
      <c r="S768" s="93"/>
      <c r="T768" s="94"/>
      <c r="U768" s="93"/>
      <c r="V768" s="94"/>
      <c r="W768" s="93"/>
      <c r="X768" s="93"/>
      <c r="Y768" s="89"/>
      <c r="Z768" s="93"/>
      <c r="AA768" s="90"/>
      <c r="AB768" s="90"/>
      <c r="AC768" s="111"/>
      <c r="AD768" s="7"/>
      <c r="AE768" s="66"/>
      <c r="AF768" s="21">
        <f>IF(AE768="○",設定!$C$20,0)</f>
        <v>0</v>
      </c>
      <c r="AG768" s="22">
        <f t="shared" si="11"/>
        <v>0</v>
      </c>
      <c r="AI768" s="26"/>
      <c r="AJ768" s="27"/>
      <c r="AK768" s="45"/>
    </row>
    <row r="769" spans="2:37" ht="14.25" customHeight="1">
      <c r="B769" s="25">
        <v>758</v>
      </c>
      <c r="C769" s="66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93"/>
      <c r="P769" s="93"/>
      <c r="Q769" s="93"/>
      <c r="R769" s="94"/>
      <c r="S769" s="93"/>
      <c r="T769" s="94"/>
      <c r="U769" s="93"/>
      <c r="V769" s="94"/>
      <c r="W769" s="93"/>
      <c r="X769" s="93"/>
      <c r="Y769" s="89"/>
      <c r="Z769" s="93"/>
      <c r="AA769" s="90"/>
      <c r="AB769" s="90"/>
      <c r="AC769" s="111"/>
      <c r="AD769" s="7"/>
      <c r="AE769" s="66"/>
      <c r="AF769" s="21">
        <f>IF(AE769="○",設定!$C$20,0)</f>
        <v>0</v>
      </c>
      <c r="AG769" s="22">
        <f t="shared" si="11"/>
        <v>0</v>
      </c>
      <c r="AI769" s="26"/>
      <c r="AJ769" s="27"/>
      <c r="AK769" s="45"/>
    </row>
    <row r="770" spans="2:37" ht="14.25" customHeight="1">
      <c r="B770" s="25">
        <v>759</v>
      </c>
      <c r="C770" s="66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93"/>
      <c r="P770" s="93"/>
      <c r="Q770" s="93"/>
      <c r="R770" s="94"/>
      <c r="S770" s="93"/>
      <c r="T770" s="94"/>
      <c r="U770" s="93"/>
      <c r="V770" s="94"/>
      <c r="W770" s="93"/>
      <c r="X770" s="93"/>
      <c r="Y770" s="89"/>
      <c r="Z770" s="93"/>
      <c r="AA770" s="90"/>
      <c r="AB770" s="90"/>
      <c r="AC770" s="111"/>
      <c r="AD770" s="7"/>
      <c r="AE770" s="66"/>
      <c r="AF770" s="21">
        <f>IF(AE770="○",設定!$C$20,0)</f>
        <v>0</v>
      </c>
      <c r="AG770" s="22">
        <f t="shared" si="11"/>
        <v>0</v>
      </c>
      <c r="AI770" s="26"/>
      <c r="AJ770" s="27"/>
      <c r="AK770" s="45"/>
    </row>
    <row r="771" spans="2:37" ht="14.25" customHeight="1">
      <c r="B771" s="25">
        <v>760</v>
      </c>
      <c r="C771" s="66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93"/>
      <c r="P771" s="93"/>
      <c r="Q771" s="93"/>
      <c r="R771" s="94"/>
      <c r="S771" s="93"/>
      <c r="T771" s="94"/>
      <c r="U771" s="93"/>
      <c r="V771" s="94"/>
      <c r="W771" s="93"/>
      <c r="X771" s="93"/>
      <c r="Y771" s="89"/>
      <c r="Z771" s="93"/>
      <c r="AA771" s="90"/>
      <c r="AB771" s="90"/>
      <c r="AC771" s="111"/>
      <c r="AD771" s="7"/>
      <c r="AE771" s="66"/>
      <c r="AF771" s="21">
        <f>IF(AE771="○",設定!$C$20,0)</f>
        <v>0</v>
      </c>
      <c r="AG771" s="22">
        <f t="shared" si="11"/>
        <v>0</v>
      </c>
      <c r="AI771" s="26"/>
      <c r="AJ771" s="27"/>
      <c r="AK771" s="45"/>
    </row>
    <row r="772" spans="2:37" ht="14.25" customHeight="1">
      <c r="B772" s="25">
        <v>761</v>
      </c>
      <c r="C772" s="66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93"/>
      <c r="P772" s="93"/>
      <c r="Q772" s="93"/>
      <c r="R772" s="94"/>
      <c r="S772" s="93"/>
      <c r="T772" s="94"/>
      <c r="U772" s="93"/>
      <c r="V772" s="94"/>
      <c r="W772" s="93"/>
      <c r="X772" s="93"/>
      <c r="Y772" s="89"/>
      <c r="Z772" s="93"/>
      <c r="AA772" s="90"/>
      <c r="AB772" s="90"/>
      <c r="AC772" s="111"/>
      <c r="AD772" s="7"/>
      <c r="AE772" s="66"/>
      <c r="AF772" s="21">
        <f>IF(AE772="○",設定!$C$20,0)</f>
        <v>0</v>
      </c>
      <c r="AG772" s="22">
        <f t="shared" si="11"/>
        <v>0</v>
      </c>
      <c r="AI772" s="26"/>
      <c r="AJ772" s="27"/>
      <c r="AK772" s="45"/>
    </row>
    <row r="773" spans="2:37" ht="14.25" customHeight="1">
      <c r="B773" s="25">
        <v>762</v>
      </c>
      <c r="C773" s="66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93"/>
      <c r="P773" s="93"/>
      <c r="Q773" s="93"/>
      <c r="R773" s="94"/>
      <c r="S773" s="93"/>
      <c r="T773" s="94"/>
      <c r="U773" s="93"/>
      <c r="V773" s="94"/>
      <c r="W773" s="93"/>
      <c r="X773" s="93"/>
      <c r="Y773" s="89"/>
      <c r="Z773" s="93"/>
      <c r="AA773" s="90"/>
      <c r="AB773" s="90"/>
      <c r="AC773" s="111"/>
      <c r="AD773" s="7"/>
      <c r="AE773" s="66"/>
      <c r="AF773" s="21">
        <f>IF(AE773="○",設定!$C$20,0)</f>
        <v>0</v>
      </c>
      <c r="AG773" s="22">
        <f t="shared" si="11"/>
        <v>0</v>
      </c>
      <c r="AI773" s="26"/>
      <c r="AJ773" s="27"/>
      <c r="AK773" s="45"/>
    </row>
    <row r="774" spans="2:37" ht="14.25" customHeight="1">
      <c r="B774" s="25">
        <v>763</v>
      </c>
      <c r="C774" s="66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93"/>
      <c r="P774" s="93"/>
      <c r="Q774" s="93"/>
      <c r="R774" s="94"/>
      <c r="S774" s="93"/>
      <c r="T774" s="94"/>
      <c r="U774" s="93"/>
      <c r="V774" s="94"/>
      <c r="W774" s="93"/>
      <c r="X774" s="93"/>
      <c r="Y774" s="89"/>
      <c r="Z774" s="93"/>
      <c r="AA774" s="90"/>
      <c r="AB774" s="90"/>
      <c r="AC774" s="111"/>
      <c r="AD774" s="7"/>
      <c r="AE774" s="66"/>
      <c r="AF774" s="21">
        <f>IF(AE774="○",設定!$C$20,0)</f>
        <v>0</v>
      </c>
      <c r="AG774" s="22">
        <f t="shared" si="11"/>
        <v>0</v>
      </c>
      <c r="AI774" s="26"/>
      <c r="AJ774" s="27"/>
      <c r="AK774" s="45"/>
    </row>
    <row r="775" spans="2:37" ht="14.25" customHeight="1">
      <c r="B775" s="25">
        <v>764</v>
      </c>
      <c r="C775" s="66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93"/>
      <c r="P775" s="93"/>
      <c r="Q775" s="93"/>
      <c r="R775" s="94"/>
      <c r="S775" s="93"/>
      <c r="T775" s="94"/>
      <c r="U775" s="93"/>
      <c r="V775" s="94"/>
      <c r="W775" s="93"/>
      <c r="X775" s="93"/>
      <c r="Y775" s="89"/>
      <c r="Z775" s="93"/>
      <c r="AA775" s="90"/>
      <c r="AB775" s="90"/>
      <c r="AC775" s="111"/>
      <c r="AD775" s="7"/>
      <c r="AE775" s="66"/>
      <c r="AF775" s="21">
        <f>IF(AE775="○",設定!$C$20,0)</f>
        <v>0</v>
      </c>
      <c r="AG775" s="22">
        <f t="shared" si="11"/>
        <v>0</v>
      </c>
      <c r="AI775" s="26"/>
      <c r="AJ775" s="27"/>
      <c r="AK775" s="45"/>
    </row>
    <row r="776" spans="2:37" ht="14.25" customHeight="1">
      <c r="B776" s="25">
        <v>765</v>
      </c>
      <c r="C776" s="66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93"/>
      <c r="P776" s="93"/>
      <c r="Q776" s="93"/>
      <c r="R776" s="94"/>
      <c r="S776" s="93"/>
      <c r="T776" s="94"/>
      <c r="U776" s="93"/>
      <c r="V776" s="94"/>
      <c r="W776" s="93"/>
      <c r="X776" s="93"/>
      <c r="Y776" s="89"/>
      <c r="Z776" s="93"/>
      <c r="AA776" s="90"/>
      <c r="AB776" s="90"/>
      <c r="AC776" s="111"/>
      <c r="AD776" s="7"/>
      <c r="AE776" s="66"/>
      <c r="AF776" s="21">
        <f>IF(AE776="○",設定!$C$20,0)</f>
        <v>0</v>
      </c>
      <c r="AG776" s="22">
        <f t="shared" si="11"/>
        <v>0</v>
      </c>
      <c r="AI776" s="26"/>
      <c r="AJ776" s="27"/>
      <c r="AK776" s="45"/>
    </row>
    <row r="777" spans="2:37" ht="14.25" customHeight="1">
      <c r="B777" s="25">
        <v>766</v>
      </c>
      <c r="C777" s="66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93"/>
      <c r="P777" s="93"/>
      <c r="Q777" s="93"/>
      <c r="R777" s="94"/>
      <c r="S777" s="93"/>
      <c r="T777" s="94"/>
      <c r="U777" s="93"/>
      <c r="V777" s="94"/>
      <c r="W777" s="93"/>
      <c r="X777" s="93"/>
      <c r="Y777" s="89"/>
      <c r="Z777" s="93"/>
      <c r="AA777" s="90"/>
      <c r="AB777" s="90"/>
      <c r="AC777" s="111"/>
      <c r="AD777" s="7"/>
      <c r="AE777" s="66"/>
      <c r="AF777" s="21">
        <f>IF(AE777="○",設定!$C$20,0)</f>
        <v>0</v>
      </c>
      <c r="AG777" s="22">
        <f t="shared" si="11"/>
        <v>0</v>
      </c>
      <c r="AI777" s="26"/>
      <c r="AJ777" s="27"/>
      <c r="AK777" s="45"/>
    </row>
    <row r="778" spans="2:37" ht="14.25" customHeight="1">
      <c r="B778" s="25">
        <v>767</v>
      </c>
      <c r="C778" s="66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93"/>
      <c r="P778" s="93"/>
      <c r="Q778" s="93"/>
      <c r="R778" s="94"/>
      <c r="S778" s="93"/>
      <c r="T778" s="94"/>
      <c r="U778" s="93"/>
      <c r="V778" s="94"/>
      <c r="W778" s="93"/>
      <c r="X778" s="93"/>
      <c r="Y778" s="89"/>
      <c r="Z778" s="93"/>
      <c r="AA778" s="90"/>
      <c r="AB778" s="90"/>
      <c r="AC778" s="111"/>
      <c r="AD778" s="7"/>
      <c r="AE778" s="66"/>
      <c r="AF778" s="21">
        <f>IF(AE778="○",設定!$C$20,0)</f>
        <v>0</v>
      </c>
      <c r="AG778" s="22">
        <f t="shared" si="11"/>
        <v>0</v>
      </c>
      <c r="AI778" s="26"/>
      <c r="AJ778" s="27"/>
      <c r="AK778" s="45"/>
    </row>
    <row r="779" spans="2:37" ht="14.25" customHeight="1">
      <c r="B779" s="25">
        <v>768</v>
      </c>
      <c r="C779" s="66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93"/>
      <c r="P779" s="93"/>
      <c r="Q779" s="93"/>
      <c r="R779" s="94"/>
      <c r="S779" s="93"/>
      <c r="T779" s="94"/>
      <c r="U779" s="93"/>
      <c r="V779" s="94"/>
      <c r="W779" s="93"/>
      <c r="X779" s="93"/>
      <c r="Y779" s="89"/>
      <c r="Z779" s="93"/>
      <c r="AA779" s="90"/>
      <c r="AB779" s="90"/>
      <c r="AC779" s="111"/>
      <c r="AD779" s="7"/>
      <c r="AE779" s="66"/>
      <c r="AF779" s="21">
        <f>IF(AE779="○",設定!$C$20,0)</f>
        <v>0</v>
      </c>
      <c r="AG779" s="22">
        <f t="shared" si="11"/>
        <v>0</v>
      </c>
      <c r="AI779" s="26"/>
      <c r="AJ779" s="27"/>
      <c r="AK779" s="45"/>
    </row>
    <row r="780" spans="2:37" ht="14.25" customHeight="1">
      <c r="B780" s="25">
        <v>769</v>
      </c>
      <c r="C780" s="66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93"/>
      <c r="P780" s="93"/>
      <c r="Q780" s="93"/>
      <c r="R780" s="94"/>
      <c r="S780" s="93"/>
      <c r="T780" s="94"/>
      <c r="U780" s="93"/>
      <c r="V780" s="94"/>
      <c r="W780" s="93"/>
      <c r="X780" s="93"/>
      <c r="Y780" s="89"/>
      <c r="Z780" s="93"/>
      <c r="AA780" s="90"/>
      <c r="AB780" s="90"/>
      <c r="AC780" s="111"/>
      <c r="AD780" s="7"/>
      <c r="AE780" s="66"/>
      <c r="AF780" s="21">
        <f>IF(AE780="○",設定!$C$20,0)</f>
        <v>0</v>
      </c>
      <c r="AG780" s="22">
        <f t="shared" si="11"/>
        <v>0</v>
      </c>
      <c r="AI780" s="26"/>
      <c r="AJ780" s="27"/>
      <c r="AK780" s="45"/>
    </row>
    <row r="781" spans="2:37" ht="14.25" customHeight="1">
      <c r="B781" s="25">
        <v>770</v>
      </c>
      <c r="C781" s="66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93"/>
      <c r="P781" s="93"/>
      <c r="Q781" s="93"/>
      <c r="R781" s="94"/>
      <c r="S781" s="93"/>
      <c r="T781" s="94"/>
      <c r="U781" s="93"/>
      <c r="V781" s="94"/>
      <c r="W781" s="93"/>
      <c r="X781" s="93"/>
      <c r="Y781" s="89"/>
      <c r="Z781" s="93"/>
      <c r="AA781" s="90"/>
      <c r="AB781" s="90"/>
      <c r="AC781" s="111"/>
      <c r="AD781" s="7"/>
      <c r="AE781" s="66"/>
      <c r="AF781" s="21">
        <f>IF(AE781="○",設定!$C$20,0)</f>
        <v>0</v>
      </c>
      <c r="AG781" s="22">
        <f t="shared" ref="AG781:AG844" si="12">SUM(AE781:AF781)</f>
        <v>0</v>
      </c>
      <c r="AI781" s="26"/>
      <c r="AJ781" s="27"/>
      <c r="AK781" s="45"/>
    </row>
    <row r="782" spans="2:37" ht="14.25" customHeight="1">
      <c r="B782" s="25">
        <v>771</v>
      </c>
      <c r="C782" s="66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93"/>
      <c r="P782" s="93"/>
      <c r="Q782" s="93"/>
      <c r="R782" s="94"/>
      <c r="S782" s="93"/>
      <c r="T782" s="94"/>
      <c r="U782" s="93"/>
      <c r="V782" s="94"/>
      <c r="W782" s="93"/>
      <c r="X782" s="93"/>
      <c r="Y782" s="89"/>
      <c r="Z782" s="93"/>
      <c r="AA782" s="90"/>
      <c r="AB782" s="90"/>
      <c r="AC782" s="111"/>
      <c r="AD782" s="7"/>
      <c r="AE782" s="66"/>
      <c r="AF782" s="21">
        <f>IF(AE782="○",設定!$C$20,0)</f>
        <v>0</v>
      </c>
      <c r="AG782" s="22">
        <f t="shared" si="12"/>
        <v>0</v>
      </c>
      <c r="AI782" s="26"/>
      <c r="AJ782" s="27"/>
      <c r="AK782" s="45"/>
    </row>
    <row r="783" spans="2:37" ht="14.25" customHeight="1">
      <c r="B783" s="25">
        <v>772</v>
      </c>
      <c r="C783" s="66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93"/>
      <c r="P783" s="93"/>
      <c r="Q783" s="93"/>
      <c r="R783" s="94"/>
      <c r="S783" s="93"/>
      <c r="T783" s="94"/>
      <c r="U783" s="93"/>
      <c r="V783" s="94"/>
      <c r="W783" s="93"/>
      <c r="X783" s="93"/>
      <c r="Y783" s="89"/>
      <c r="Z783" s="93"/>
      <c r="AA783" s="90"/>
      <c r="AB783" s="90"/>
      <c r="AC783" s="111"/>
      <c r="AD783" s="7"/>
      <c r="AE783" s="66"/>
      <c r="AF783" s="21">
        <f>IF(AE783="○",設定!$C$20,0)</f>
        <v>0</v>
      </c>
      <c r="AG783" s="22">
        <f t="shared" si="12"/>
        <v>0</v>
      </c>
      <c r="AI783" s="26"/>
      <c r="AJ783" s="27"/>
      <c r="AK783" s="45"/>
    </row>
    <row r="784" spans="2:37" ht="14.25" customHeight="1">
      <c r="B784" s="25">
        <v>773</v>
      </c>
      <c r="C784" s="66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93"/>
      <c r="P784" s="93"/>
      <c r="Q784" s="93"/>
      <c r="R784" s="94"/>
      <c r="S784" s="93"/>
      <c r="T784" s="94"/>
      <c r="U784" s="93"/>
      <c r="V784" s="94"/>
      <c r="W784" s="93"/>
      <c r="X784" s="93"/>
      <c r="Y784" s="89"/>
      <c r="Z784" s="93"/>
      <c r="AA784" s="90"/>
      <c r="AB784" s="90"/>
      <c r="AC784" s="111"/>
      <c r="AD784" s="7"/>
      <c r="AE784" s="66"/>
      <c r="AF784" s="21">
        <f>IF(AE784="○",設定!$C$20,0)</f>
        <v>0</v>
      </c>
      <c r="AG784" s="22">
        <f t="shared" si="12"/>
        <v>0</v>
      </c>
      <c r="AI784" s="26"/>
      <c r="AJ784" s="27"/>
      <c r="AK784" s="45"/>
    </row>
    <row r="785" spans="2:37" ht="14.25" customHeight="1">
      <c r="B785" s="25">
        <v>774</v>
      </c>
      <c r="C785" s="66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93"/>
      <c r="P785" s="93"/>
      <c r="Q785" s="93"/>
      <c r="R785" s="94"/>
      <c r="S785" s="93"/>
      <c r="T785" s="94"/>
      <c r="U785" s="93"/>
      <c r="V785" s="94"/>
      <c r="W785" s="93"/>
      <c r="X785" s="93"/>
      <c r="Y785" s="89"/>
      <c r="Z785" s="93"/>
      <c r="AA785" s="90"/>
      <c r="AB785" s="90"/>
      <c r="AC785" s="111"/>
      <c r="AD785" s="7"/>
      <c r="AE785" s="66"/>
      <c r="AF785" s="21">
        <f>IF(AE785="○",設定!$C$20,0)</f>
        <v>0</v>
      </c>
      <c r="AG785" s="22">
        <f t="shared" si="12"/>
        <v>0</v>
      </c>
      <c r="AI785" s="26"/>
      <c r="AJ785" s="27"/>
      <c r="AK785" s="45"/>
    </row>
    <row r="786" spans="2:37" ht="14.25" customHeight="1">
      <c r="B786" s="25">
        <v>775</v>
      </c>
      <c r="C786" s="66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93"/>
      <c r="P786" s="93"/>
      <c r="Q786" s="93"/>
      <c r="R786" s="94"/>
      <c r="S786" s="93"/>
      <c r="T786" s="94"/>
      <c r="U786" s="93"/>
      <c r="V786" s="94"/>
      <c r="W786" s="93"/>
      <c r="X786" s="93"/>
      <c r="Y786" s="89"/>
      <c r="Z786" s="93"/>
      <c r="AA786" s="90"/>
      <c r="AB786" s="90"/>
      <c r="AC786" s="111"/>
      <c r="AD786" s="7"/>
      <c r="AE786" s="66"/>
      <c r="AF786" s="21">
        <f>IF(AE786="○",設定!$C$20,0)</f>
        <v>0</v>
      </c>
      <c r="AG786" s="22">
        <f t="shared" si="12"/>
        <v>0</v>
      </c>
      <c r="AI786" s="26"/>
      <c r="AJ786" s="27"/>
      <c r="AK786" s="45"/>
    </row>
    <row r="787" spans="2:37" ht="14.25" customHeight="1">
      <c r="B787" s="25">
        <v>776</v>
      </c>
      <c r="C787" s="66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93"/>
      <c r="P787" s="93"/>
      <c r="Q787" s="93"/>
      <c r="R787" s="94"/>
      <c r="S787" s="93"/>
      <c r="T787" s="94"/>
      <c r="U787" s="93"/>
      <c r="V787" s="94"/>
      <c r="W787" s="93"/>
      <c r="X787" s="93"/>
      <c r="Y787" s="89"/>
      <c r="Z787" s="93"/>
      <c r="AA787" s="90"/>
      <c r="AB787" s="90"/>
      <c r="AC787" s="111"/>
      <c r="AD787" s="7"/>
      <c r="AE787" s="66"/>
      <c r="AF787" s="21">
        <f>IF(AE787="○",設定!$C$20,0)</f>
        <v>0</v>
      </c>
      <c r="AG787" s="22">
        <f t="shared" si="12"/>
        <v>0</v>
      </c>
      <c r="AI787" s="26"/>
      <c r="AJ787" s="27"/>
      <c r="AK787" s="45"/>
    </row>
    <row r="788" spans="2:37" ht="14.25" customHeight="1">
      <c r="B788" s="25">
        <v>777</v>
      </c>
      <c r="C788" s="66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93"/>
      <c r="P788" s="93"/>
      <c r="Q788" s="93"/>
      <c r="R788" s="94"/>
      <c r="S788" s="93"/>
      <c r="T788" s="94"/>
      <c r="U788" s="93"/>
      <c r="V788" s="94"/>
      <c r="W788" s="93"/>
      <c r="X788" s="93"/>
      <c r="Y788" s="89"/>
      <c r="Z788" s="93"/>
      <c r="AA788" s="90"/>
      <c r="AB788" s="90"/>
      <c r="AC788" s="111"/>
      <c r="AD788" s="7"/>
      <c r="AE788" s="66"/>
      <c r="AF788" s="21">
        <f>IF(AE788="○",設定!$C$20,0)</f>
        <v>0</v>
      </c>
      <c r="AG788" s="22">
        <f t="shared" si="12"/>
        <v>0</v>
      </c>
      <c r="AI788" s="26"/>
      <c r="AJ788" s="27"/>
      <c r="AK788" s="45"/>
    </row>
    <row r="789" spans="2:37" ht="14.25" customHeight="1">
      <c r="B789" s="25">
        <v>778</v>
      </c>
      <c r="C789" s="66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93"/>
      <c r="P789" s="93"/>
      <c r="Q789" s="93"/>
      <c r="R789" s="94"/>
      <c r="S789" s="93"/>
      <c r="T789" s="94"/>
      <c r="U789" s="93"/>
      <c r="V789" s="94"/>
      <c r="W789" s="93"/>
      <c r="X789" s="93"/>
      <c r="Y789" s="89"/>
      <c r="Z789" s="93"/>
      <c r="AA789" s="90"/>
      <c r="AB789" s="90"/>
      <c r="AC789" s="111"/>
      <c r="AD789" s="7"/>
      <c r="AE789" s="66"/>
      <c r="AF789" s="21">
        <f>IF(AE789="○",設定!$C$20,0)</f>
        <v>0</v>
      </c>
      <c r="AG789" s="22">
        <f t="shared" si="12"/>
        <v>0</v>
      </c>
      <c r="AI789" s="26"/>
      <c r="AJ789" s="27"/>
      <c r="AK789" s="45"/>
    </row>
    <row r="790" spans="2:37" ht="14.25" customHeight="1">
      <c r="B790" s="25">
        <v>779</v>
      </c>
      <c r="C790" s="66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93"/>
      <c r="P790" s="93"/>
      <c r="Q790" s="93"/>
      <c r="R790" s="94"/>
      <c r="S790" s="93"/>
      <c r="T790" s="94"/>
      <c r="U790" s="93"/>
      <c r="V790" s="94"/>
      <c r="W790" s="93"/>
      <c r="X790" s="93"/>
      <c r="Y790" s="89"/>
      <c r="Z790" s="93"/>
      <c r="AA790" s="90"/>
      <c r="AB790" s="90"/>
      <c r="AC790" s="111"/>
      <c r="AD790" s="7"/>
      <c r="AE790" s="66"/>
      <c r="AF790" s="21">
        <f>IF(AE790="○",設定!$C$20,0)</f>
        <v>0</v>
      </c>
      <c r="AG790" s="22">
        <f t="shared" si="12"/>
        <v>0</v>
      </c>
      <c r="AI790" s="26"/>
      <c r="AJ790" s="27"/>
      <c r="AK790" s="45"/>
    </row>
    <row r="791" spans="2:37" ht="14.25" customHeight="1">
      <c r="B791" s="25">
        <v>780</v>
      </c>
      <c r="C791" s="66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93"/>
      <c r="P791" s="93"/>
      <c r="Q791" s="93"/>
      <c r="R791" s="94"/>
      <c r="S791" s="93"/>
      <c r="T791" s="94"/>
      <c r="U791" s="93"/>
      <c r="V791" s="94"/>
      <c r="W791" s="93"/>
      <c r="X791" s="93"/>
      <c r="Y791" s="89"/>
      <c r="Z791" s="93"/>
      <c r="AA791" s="90"/>
      <c r="AB791" s="90"/>
      <c r="AC791" s="111"/>
      <c r="AD791" s="7"/>
      <c r="AE791" s="66"/>
      <c r="AF791" s="21">
        <f>IF(AE791="○",設定!$C$20,0)</f>
        <v>0</v>
      </c>
      <c r="AG791" s="22">
        <f t="shared" si="12"/>
        <v>0</v>
      </c>
      <c r="AI791" s="26"/>
      <c r="AJ791" s="27"/>
      <c r="AK791" s="45"/>
    </row>
    <row r="792" spans="2:37" ht="14.25" customHeight="1">
      <c r="B792" s="25">
        <v>781</v>
      </c>
      <c r="C792" s="66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93"/>
      <c r="P792" s="93"/>
      <c r="Q792" s="93"/>
      <c r="R792" s="94"/>
      <c r="S792" s="93"/>
      <c r="T792" s="94"/>
      <c r="U792" s="93"/>
      <c r="V792" s="94"/>
      <c r="W792" s="93"/>
      <c r="X792" s="93"/>
      <c r="Y792" s="89"/>
      <c r="Z792" s="93"/>
      <c r="AA792" s="90"/>
      <c r="AB792" s="90"/>
      <c r="AC792" s="111"/>
      <c r="AD792" s="7"/>
      <c r="AE792" s="66"/>
      <c r="AF792" s="21">
        <f>IF(AE792="○",設定!$C$20,0)</f>
        <v>0</v>
      </c>
      <c r="AG792" s="22">
        <f t="shared" si="12"/>
        <v>0</v>
      </c>
      <c r="AI792" s="26"/>
      <c r="AJ792" s="27"/>
      <c r="AK792" s="45"/>
    </row>
    <row r="793" spans="2:37" ht="14.25" customHeight="1">
      <c r="B793" s="25">
        <v>782</v>
      </c>
      <c r="C793" s="66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93"/>
      <c r="P793" s="93"/>
      <c r="Q793" s="93"/>
      <c r="R793" s="94"/>
      <c r="S793" s="93"/>
      <c r="T793" s="94"/>
      <c r="U793" s="93"/>
      <c r="V793" s="94"/>
      <c r="W793" s="93"/>
      <c r="X793" s="93"/>
      <c r="Y793" s="89"/>
      <c r="Z793" s="93"/>
      <c r="AA793" s="90"/>
      <c r="AB793" s="90"/>
      <c r="AC793" s="111"/>
      <c r="AD793" s="7"/>
      <c r="AE793" s="66"/>
      <c r="AF793" s="21">
        <f>IF(AE793="○",設定!$C$20,0)</f>
        <v>0</v>
      </c>
      <c r="AG793" s="22">
        <f t="shared" si="12"/>
        <v>0</v>
      </c>
      <c r="AI793" s="26"/>
      <c r="AJ793" s="27"/>
      <c r="AK793" s="45"/>
    </row>
    <row r="794" spans="2:37" ht="14.25" customHeight="1">
      <c r="B794" s="25">
        <v>783</v>
      </c>
      <c r="C794" s="66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93"/>
      <c r="P794" s="93"/>
      <c r="Q794" s="93"/>
      <c r="R794" s="94"/>
      <c r="S794" s="93"/>
      <c r="T794" s="94"/>
      <c r="U794" s="93"/>
      <c r="V794" s="94"/>
      <c r="W794" s="93"/>
      <c r="X794" s="93"/>
      <c r="Y794" s="89"/>
      <c r="Z794" s="93"/>
      <c r="AA794" s="90"/>
      <c r="AB794" s="90"/>
      <c r="AC794" s="111"/>
      <c r="AD794" s="7"/>
      <c r="AE794" s="66"/>
      <c r="AF794" s="21">
        <f>IF(AE794="○",設定!$C$20,0)</f>
        <v>0</v>
      </c>
      <c r="AG794" s="22">
        <f t="shared" si="12"/>
        <v>0</v>
      </c>
      <c r="AI794" s="26"/>
      <c r="AJ794" s="27"/>
      <c r="AK794" s="45"/>
    </row>
    <row r="795" spans="2:37" ht="14.25" customHeight="1">
      <c r="B795" s="25">
        <v>784</v>
      </c>
      <c r="C795" s="66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93"/>
      <c r="P795" s="93"/>
      <c r="Q795" s="93"/>
      <c r="R795" s="94"/>
      <c r="S795" s="93"/>
      <c r="T795" s="94"/>
      <c r="U795" s="93"/>
      <c r="V795" s="94"/>
      <c r="W795" s="93"/>
      <c r="X795" s="93"/>
      <c r="Y795" s="89"/>
      <c r="Z795" s="93"/>
      <c r="AA795" s="90"/>
      <c r="AB795" s="90"/>
      <c r="AC795" s="111"/>
      <c r="AD795" s="7"/>
      <c r="AE795" s="66"/>
      <c r="AF795" s="21">
        <f>IF(AE795="○",設定!$C$20,0)</f>
        <v>0</v>
      </c>
      <c r="AG795" s="22">
        <f t="shared" si="12"/>
        <v>0</v>
      </c>
      <c r="AI795" s="26"/>
      <c r="AJ795" s="27"/>
      <c r="AK795" s="45"/>
    </row>
    <row r="796" spans="2:37" ht="14.25" customHeight="1">
      <c r="B796" s="25">
        <v>785</v>
      </c>
      <c r="C796" s="66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93"/>
      <c r="P796" s="93"/>
      <c r="Q796" s="93"/>
      <c r="R796" s="94"/>
      <c r="S796" s="93"/>
      <c r="T796" s="94"/>
      <c r="U796" s="93"/>
      <c r="V796" s="94"/>
      <c r="W796" s="93"/>
      <c r="X796" s="93"/>
      <c r="Y796" s="89"/>
      <c r="Z796" s="93"/>
      <c r="AA796" s="90"/>
      <c r="AB796" s="90"/>
      <c r="AC796" s="111"/>
      <c r="AD796" s="7"/>
      <c r="AE796" s="66"/>
      <c r="AF796" s="21">
        <f>IF(AE796="○",設定!$C$20,0)</f>
        <v>0</v>
      </c>
      <c r="AG796" s="22">
        <f t="shared" si="12"/>
        <v>0</v>
      </c>
      <c r="AI796" s="26"/>
      <c r="AJ796" s="27"/>
      <c r="AK796" s="45"/>
    </row>
    <row r="797" spans="2:37" ht="14.25" customHeight="1">
      <c r="B797" s="25">
        <v>786</v>
      </c>
      <c r="C797" s="66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93"/>
      <c r="P797" s="93"/>
      <c r="Q797" s="93"/>
      <c r="R797" s="94"/>
      <c r="S797" s="93"/>
      <c r="T797" s="94"/>
      <c r="U797" s="93"/>
      <c r="V797" s="94"/>
      <c r="W797" s="93"/>
      <c r="X797" s="93"/>
      <c r="Y797" s="89"/>
      <c r="Z797" s="93"/>
      <c r="AA797" s="90"/>
      <c r="AB797" s="90"/>
      <c r="AC797" s="111"/>
      <c r="AD797" s="7"/>
      <c r="AE797" s="66"/>
      <c r="AF797" s="21">
        <f>IF(AE797="○",設定!$C$20,0)</f>
        <v>0</v>
      </c>
      <c r="AG797" s="22">
        <f t="shared" si="12"/>
        <v>0</v>
      </c>
      <c r="AI797" s="26"/>
      <c r="AJ797" s="27"/>
      <c r="AK797" s="45"/>
    </row>
    <row r="798" spans="2:37" ht="14.25" customHeight="1">
      <c r="B798" s="25">
        <v>787</v>
      </c>
      <c r="C798" s="66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93"/>
      <c r="P798" s="93"/>
      <c r="Q798" s="93"/>
      <c r="R798" s="94"/>
      <c r="S798" s="93"/>
      <c r="T798" s="94"/>
      <c r="U798" s="93"/>
      <c r="V798" s="94"/>
      <c r="W798" s="93"/>
      <c r="X798" s="93"/>
      <c r="Y798" s="89"/>
      <c r="Z798" s="93"/>
      <c r="AA798" s="90"/>
      <c r="AB798" s="90"/>
      <c r="AC798" s="111"/>
      <c r="AD798" s="7"/>
      <c r="AE798" s="66"/>
      <c r="AF798" s="21">
        <f>IF(AE798="○",設定!$C$20,0)</f>
        <v>0</v>
      </c>
      <c r="AG798" s="22">
        <f t="shared" si="12"/>
        <v>0</v>
      </c>
      <c r="AI798" s="26"/>
      <c r="AJ798" s="27"/>
      <c r="AK798" s="45"/>
    </row>
    <row r="799" spans="2:37" ht="14.25" customHeight="1">
      <c r="B799" s="25">
        <v>788</v>
      </c>
      <c r="C799" s="66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93"/>
      <c r="P799" s="93"/>
      <c r="Q799" s="93"/>
      <c r="R799" s="94"/>
      <c r="S799" s="93"/>
      <c r="T799" s="94"/>
      <c r="U799" s="93"/>
      <c r="V799" s="94"/>
      <c r="W799" s="93"/>
      <c r="X799" s="93"/>
      <c r="Y799" s="89"/>
      <c r="Z799" s="93"/>
      <c r="AA799" s="90"/>
      <c r="AB799" s="90"/>
      <c r="AC799" s="111"/>
      <c r="AD799" s="7"/>
      <c r="AE799" s="66"/>
      <c r="AF799" s="21">
        <f>IF(AE799="○",設定!$C$20,0)</f>
        <v>0</v>
      </c>
      <c r="AG799" s="22">
        <f t="shared" si="12"/>
        <v>0</v>
      </c>
      <c r="AI799" s="26"/>
      <c r="AJ799" s="27"/>
      <c r="AK799" s="45"/>
    </row>
    <row r="800" spans="2:37" ht="14.25" customHeight="1">
      <c r="B800" s="25">
        <v>789</v>
      </c>
      <c r="C800" s="66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93"/>
      <c r="P800" s="93"/>
      <c r="Q800" s="93"/>
      <c r="R800" s="94"/>
      <c r="S800" s="93"/>
      <c r="T800" s="94"/>
      <c r="U800" s="93"/>
      <c r="V800" s="94"/>
      <c r="W800" s="93"/>
      <c r="X800" s="93"/>
      <c r="Y800" s="89"/>
      <c r="Z800" s="93"/>
      <c r="AA800" s="90"/>
      <c r="AB800" s="90"/>
      <c r="AC800" s="111"/>
      <c r="AD800" s="7"/>
      <c r="AE800" s="66"/>
      <c r="AF800" s="21">
        <f>IF(AE800="○",設定!$C$20,0)</f>
        <v>0</v>
      </c>
      <c r="AG800" s="22">
        <f t="shared" si="12"/>
        <v>0</v>
      </c>
      <c r="AI800" s="26"/>
      <c r="AJ800" s="27"/>
      <c r="AK800" s="45"/>
    </row>
    <row r="801" spans="2:37" ht="14.25" customHeight="1">
      <c r="B801" s="25">
        <v>790</v>
      </c>
      <c r="C801" s="66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93"/>
      <c r="P801" s="93"/>
      <c r="Q801" s="93"/>
      <c r="R801" s="94"/>
      <c r="S801" s="93"/>
      <c r="T801" s="94"/>
      <c r="U801" s="93"/>
      <c r="V801" s="94"/>
      <c r="W801" s="93"/>
      <c r="X801" s="93"/>
      <c r="Y801" s="89"/>
      <c r="Z801" s="93"/>
      <c r="AA801" s="90"/>
      <c r="AB801" s="90"/>
      <c r="AC801" s="111"/>
      <c r="AD801" s="7"/>
      <c r="AE801" s="66"/>
      <c r="AF801" s="21">
        <f>IF(AE801="○",設定!$C$20,0)</f>
        <v>0</v>
      </c>
      <c r="AG801" s="22">
        <f t="shared" si="12"/>
        <v>0</v>
      </c>
      <c r="AI801" s="26"/>
      <c r="AJ801" s="27"/>
      <c r="AK801" s="45"/>
    </row>
    <row r="802" spans="2:37" ht="14.25" customHeight="1">
      <c r="B802" s="25">
        <v>791</v>
      </c>
      <c r="C802" s="66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93"/>
      <c r="P802" s="93"/>
      <c r="Q802" s="93"/>
      <c r="R802" s="94"/>
      <c r="S802" s="93"/>
      <c r="T802" s="94"/>
      <c r="U802" s="93"/>
      <c r="V802" s="94"/>
      <c r="W802" s="93"/>
      <c r="X802" s="93"/>
      <c r="Y802" s="89"/>
      <c r="Z802" s="93"/>
      <c r="AA802" s="90"/>
      <c r="AB802" s="90"/>
      <c r="AC802" s="111"/>
      <c r="AD802" s="7"/>
      <c r="AE802" s="66"/>
      <c r="AF802" s="21">
        <f>IF(AE802="○",設定!$C$20,0)</f>
        <v>0</v>
      </c>
      <c r="AG802" s="22">
        <f t="shared" si="12"/>
        <v>0</v>
      </c>
      <c r="AI802" s="26"/>
      <c r="AJ802" s="27"/>
      <c r="AK802" s="45"/>
    </row>
    <row r="803" spans="2:37" ht="14.25" customHeight="1">
      <c r="B803" s="25">
        <v>792</v>
      </c>
      <c r="C803" s="66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93"/>
      <c r="P803" s="93"/>
      <c r="Q803" s="93"/>
      <c r="R803" s="94"/>
      <c r="S803" s="93"/>
      <c r="T803" s="94"/>
      <c r="U803" s="93"/>
      <c r="V803" s="94"/>
      <c r="W803" s="93"/>
      <c r="X803" s="93"/>
      <c r="Y803" s="89"/>
      <c r="Z803" s="93"/>
      <c r="AA803" s="90"/>
      <c r="AB803" s="90"/>
      <c r="AC803" s="111"/>
      <c r="AD803" s="7"/>
      <c r="AE803" s="66"/>
      <c r="AF803" s="21">
        <f>IF(AE803="○",設定!$C$20,0)</f>
        <v>0</v>
      </c>
      <c r="AG803" s="22">
        <f t="shared" si="12"/>
        <v>0</v>
      </c>
      <c r="AI803" s="26"/>
      <c r="AJ803" s="27"/>
      <c r="AK803" s="45"/>
    </row>
    <row r="804" spans="2:37" ht="14.25" customHeight="1">
      <c r="B804" s="25">
        <v>793</v>
      </c>
      <c r="C804" s="66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93"/>
      <c r="P804" s="93"/>
      <c r="Q804" s="93"/>
      <c r="R804" s="94"/>
      <c r="S804" s="93"/>
      <c r="T804" s="94"/>
      <c r="U804" s="93"/>
      <c r="V804" s="94"/>
      <c r="W804" s="93"/>
      <c r="X804" s="93"/>
      <c r="Y804" s="89"/>
      <c r="Z804" s="93"/>
      <c r="AA804" s="90"/>
      <c r="AB804" s="90"/>
      <c r="AC804" s="111"/>
      <c r="AD804" s="7"/>
      <c r="AE804" s="66"/>
      <c r="AF804" s="21">
        <f>IF(AE804="○",設定!$C$20,0)</f>
        <v>0</v>
      </c>
      <c r="AG804" s="22">
        <f t="shared" si="12"/>
        <v>0</v>
      </c>
      <c r="AI804" s="26"/>
      <c r="AJ804" s="27"/>
      <c r="AK804" s="45"/>
    </row>
    <row r="805" spans="2:37" ht="14.25" customHeight="1">
      <c r="B805" s="25">
        <v>794</v>
      </c>
      <c r="C805" s="66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93"/>
      <c r="P805" s="93"/>
      <c r="Q805" s="93"/>
      <c r="R805" s="94"/>
      <c r="S805" s="93"/>
      <c r="T805" s="94"/>
      <c r="U805" s="93"/>
      <c r="V805" s="94"/>
      <c r="W805" s="93"/>
      <c r="X805" s="93"/>
      <c r="Y805" s="89"/>
      <c r="Z805" s="93"/>
      <c r="AA805" s="90"/>
      <c r="AB805" s="90"/>
      <c r="AC805" s="111"/>
      <c r="AD805" s="7"/>
      <c r="AE805" s="66"/>
      <c r="AF805" s="21">
        <f>IF(AE805="○",設定!$C$20,0)</f>
        <v>0</v>
      </c>
      <c r="AG805" s="22">
        <f t="shared" si="12"/>
        <v>0</v>
      </c>
      <c r="AI805" s="26"/>
      <c r="AJ805" s="27"/>
      <c r="AK805" s="45"/>
    </row>
    <row r="806" spans="2:37" ht="14.25" customHeight="1">
      <c r="B806" s="25">
        <v>795</v>
      </c>
      <c r="C806" s="66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93"/>
      <c r="P806" s="93"/>
      <c r="Q806" s="93"/>
      <c r="R806" s="94"/>
      <c r="S806" s="93"/>
      <c r="T806" s="94"/>
      <c r="U806" s="93"/>
      <c r="V806" s="94"/>
      <c r="W806" s="93"/>
      <c r="X806" s="93"/>
      <c r="Y806" s="89"/>
      <c r="Z806" s="93"/>
      <c r="AA806" s="90"/>
      <c r="AB806" s="90"/>
      <c r="AC806" s="111"/>
      <c r="AD806" s="7"/>
      <c r="AE806" s="66"/>
      <c r="AF806" s="21">
        <f>IF(AE806="○",設定!$C$20,0)</f>
        <v>0</v>
      </c>
      <c r="AG806" s="22">
        <f t="shared" si="12"/>
        <v>0</v>
      </c>
      <c r="AI806" s="26"/>
      <c r="AJ806" s="27"/>
      <c r="AK806" s="45"/>
    </row>
    <row r="807" spans="2:37" ht="14.25" customHeight="1">
      <c r="B807" s="25">
        <v>796</v>
      </c>
      <c r="C807" s="66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93"/>
      <c r="P807" s="93"/>
      <c r="Q807" s="93"/>
      <c r="R807" s="94"/>
      <c r="S807" s="93"/>
      <c r="T807" s="94"/>
      <c r="U807" s="93"/>
      <c r="V807" s="94"/>
      <c r="W807" s="93"/>
      <c r="X807" s="93"/>
      <c r="Y807" s="89"/>
      <c r="Z807" s="93"/>
      <c r="AA807" s="90"/>
      <c r="AB807" s="90"/>
      <c r="AC807" s="111"/>
      <c r="AD807" s="7"/>
      <c r="AE807" s="66"/>
      <c r="AF807" s="21">
        <f>IF(AE807="○",設定!$C$20,0)</f>
        <v>0</v>
      </c>
      <c r="AG807" s="22">
        <f t="shared" si="12"/>
        <v>0</v>
      </c>
      <c r="AI807" s="26"/>
      <c r="AJ807" s="27"/>
      <c r="AK807" s="45"/>
    </row>
    <row r="808" spans="2:37" ht="14.25" customHeight="1">
      <c r="B808" s="25">
        <v>797</v>
      </c>
      <c r="C808" s="66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93"/>
      <c r="P808" s="93"/>
      <c r="Q808" s="93"/>
      <c r="R808" s="94"/>
      <c r="S808" s="93"/>
      <c r="T808" s="94"/>
      <c r="U808" s="93"/>
      <c r="V808" s="94"/>
      <c r="W808" s="93"/>
      <c r="X808" s="93"/>
      <c r="Y808" s="89"/>
      <c r="Z808" s="93"/>
      <c r="AA808" s="90"/>
      <c r="AB808" s="90"/>
      <c r="AC808" s="111"/>
      <c r="AD808" s="7"/>
      <c r="AE808" s="66"/>
      <c r="AF808" s="21">
        <f>IF(AE808="○",設定!$C$20,0)</f>
        <v>0</v>
      </c>
      <c r="AG808" s="22">
        <f t="shared" si="12"/>
        <v>0</v>
      </c>
      <c r="AI808" s="26"/>
      <c r="AJ808" s="27"/>
      <c r="AK808" s="45"/>
    </row>
    <row r="809" spans="2:37" ht="14.25" customHeight="1">
      <c r="B809" s="25">
        <v>798</v>
      </c>
      <c r="C809" s="66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93"/>
      <c r="P809" s="93"/>
      <c r="Q809" s="93"/>
      <c r="R809" s="94"/>
      <c r="S809" s="93"/>
      <c r="T809" s="94"/>
      <c r="U809" s="93"/>
      <c r="V809" s="94"/>
      <c r="W809" s="93"/>
      <c r="X809" s="93"/>
      <c r="Y809" s="89"/>
      <c r="Z809" s="93"/>
      <c r="AA809" s="90"/>
      <c r="AB809" s="90"/>
      <c r="AC809" s="111"/>
      <c r="AD809" s="7"/>
      <c r="AE809" s="66"/>
      <c r="AF809" s="21">
        <f>IF(AE809="○",設定!$C$20,0)</f>
        <v>0</v>
      </c>
      <c r="AG809" s="22">
        <f t="shared" si="12"/>
        <v>0</v>
      </c>
      <c r="AI809" s="26"/>
      <c r="AJ809" s="27"/>
      <c r="AK809" s="45"/>
    </row>
    <row r="810" spans="2:37" ht="14.25" customHeight="1">
      <c r="B810" s="25">
        <v>799</v>
      </c>
      <c r="C810" s="66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93"/>
      <c r="P810" s="93"/>
      <c r="Q810" s="93"/>
      <c r="R810" s="94"/>
      <c r="S810" s="93"/>
      <c r="T810" s="94"/>
      <c r="U810" s="93"/>
      <c r="V810" s="94"/>
      <c r="W810" s="93"/>
      <c r="X810" s="93"/>
      <c r="Y810" s="89"/>
      <c r="Z810" s="93"/>
      <c r="AA810" s="90"/>
      <c r="AB810" s="90"/>
      <c r="AC810" s="111"/>
      <c r="AD810" s="7"/>
      <c r="AE810" s="66"/>
      <c r="AF810" s="21">
        <f>IF(AE810="○",設定!$C$20,0)</f>
        <v>0</v>
      </c>
      <c r="AG810" s="22">
        <f t="shared" si="12"/>
        <v>0</v>
      </c>
      <c r="AI810" s="26"/>
      <c r="AJ810" s="27"/>
      <c r="AK810" s="45"/>
    </row>
    <row r="811" spans="2:37" ht="14.25" customHeight="1">
      <c r="B811" s="25">
        <v>800</v>
      </c>
      <c r="C811" s="66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93"/>
      <c r="P811" s="93"/>
      <c r="Q811" s="93"/>
      <c r="R811" s="94"/>
      <c r="S811" s="93"/>
      <c r="T811" s="94"/>
      <c r="U811" s="93"/>
      <c r="V811" s="94"/>
      <c r="W811" s="93"/>
      <c r="X811" s="93"/>
      <c r="Y811" s="89"/>
      <c r="Z811" s="93"/>
      <c r="AA811" s="90"/>
      <c r="AB811" s="90"/>
      <c r="AC811" s="111"/>
      <c r="AD811" s="7"/>
      <c r="AE811" s="66"/>
      <c r="AF811" s="21">
        <f>IF(AE811="○",設定!$C$20,0)</f>
        <v>0</v>
      </c>
      <c r="AG811" s="22">
        <f t="shared" si="12"/>
        <v>0</v>
      </c>
      <c r="AI811" s="26"/>
      <c r="AJ811" s="27"/>
      <c r="AK811" s="45"/>
    </row>
    <row r="812" spans="2:37" ht="14.25" customHeight="1">
      <c r="B812" s="25">
        <v>801</v>
      </c>
      <c r="C812" s="66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93"/>
      <c r="P812" s="93"/>
      <c r="Q812" s="93"/>
      <c r="R812" s="94"/>
      <c r="S812" s="93"/>
      <c r="T812" s="94"/>
      <c r="U812" s="93"/>
      <c r="V812" s="94"/>
      <c r="W812" s="93"/>
      <c r="X812" s="93"/>
      <c r="Y812" s="89"/>
      <c r="Z812" s="93"/>
      <c r="AA812" s="90"/>
      <c r="AB812" s="90"/>
      <c r="AC812" s="111"/>
      <c r="AD812" s="7"/>
      <c r="AE812" s="66"/>
      <c r="AF812" s="21">
        <f>IF(AE812="○",設定!$C$20,0)</f>
        <v>0</v>
      </c>
      <c r="AG812" s="22">
        <f t="shared" si="12"/>
        <v>0</v>
      </c>
      <c r="AI812" s="26"/>
      <c r="AJ812" s="27"/>
      <c r="AK812" s="45"/>
    </row>
    <row r="813" spans="2:37" ht="14.25" customHeight="1">
      <c r="B813" s="25">
        <v>802</v>
      </c>
      <c r="C813" s="66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93"/>
      <c r="P813" s="93"/>
      <c r="Q813" s="93"/>
      <c r="R813" s="94"/>
      <c r="S813" s="93"/>
      <c r="T813" s="94"/>
      <c r="U813" s="93"/>
      <c r="V813" s="94"/>
      <c r="W813" s="93"/>
      <c r="X813" s="93"/>
      <c r="Y813" s="89"/>
      <c r="Z813" s="93"/>
      <c r="AA813" s="90"/>
      <c r="AB813" s="90"/>
      <c r="AC813" s="111"/>
      <c r="AD813" s="7"/>
      <c r="AE813" s="66"/>
      <c r="AF813" s="21">
        <f>IF(AE813="○",設定!$C$20,0)</f>
        <v>0</v>
      </c>
      <c r="AG813" s="22">
        <f t="shared" si="12"/>
        <v>0</v>
      </c>
      <c r="AI813" s="26"/>
      <c r="AJ813" s="27"/>
      <c r="AK813" s="45"/>
    </row>
    <row r="814" spans="2:37" ht="14.25" customHeight="1">
      <c r="B814" s="25">
        <v>803</v>
      </c>
      <c r="C814" s="66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93"/>
      <c r="P814" s="93"/>
      <c r="Q814" s="93"/>
      <c r="R814" s="94"/>
      <c r="S814" s="93"/>
      <c r="T814" s="94"/>
      <c r="U814" s="93"/>
      <c r="V814" s="94"/>
      <c r="W814" s="93"/>
      <c r="X814" s="93"/>
      <c r="Y814" s="89"/>
      <c r="Z814" s="93"/>
      <c r="AA814" s="90"/>
      <c r="AB814" s="90"/>
      <c r="AC814" s="111"/>
      <c r="AD814" s="7"/>
      <c r="AE814" s="66"/>
      <c r="AF814" s="21">
        <f>IF(AE814="○",設定!$C$20,0)</f>
        <v>0</v>
      </c>
      <c r="AG814" s="22">
        <f t="shared" si="12"/>
        <v>0</v>
      </c>
      <c r="AI814" s="26"/>
      <c r="AJ814" s="27"/>
      <c r="AK814" s="45"/>
    </row>
    <row r="815" spans="2:37" ht="14.25" customHeight="1">
      <c r="B815" s="25">
        <v>804</v>
      </c>
      <c r="C815" s="66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93"/>
      <c r="P815" s="93"/>
      <c r="Q815" s="93"/>
      <c r="R815" s="94"/>
      <c r="S815" s="93"/>
      <c r="T815" s="94"/>
      <c r="U815" s="93"/>
      <c r="V815" s="94"/>
      <c r="W815" s="93"/>
      <c r="X815" s="93"/>
      <c r="Y815" s="89"/>
      <c r="Z815" s="93"/>
      <c r="AA815" s="90"/>
      <c r="AB815" s="90"/>
      <c r="AC815" s="111"/>
      <c r="AD815" s="7"/>
      <c r="AE815" s="66"/>
      <c r="AF815" s="21">
        <f>IF(AE815="○",設定!$C$20,0)</f>
        <v>0</v>
      </c>
      <c r="AG815" s="22">
        <f t="shared" si="12"/>
        <v>0</v>
      </c>
      <c r="AI815" s="26"/>
      <c r="AJ815" s="27"/>
      <c r="AK815" s="45"/>
    </row>
    <row r="816" spans="2:37" ht="14.25" customHeight="1">
      <c r="B816" s="25">
        <v>805</v>
      </c>
      <c r="C816" s="66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93"/>
      <c r="P816" s="93"/>
      <c r="Q816" s="93"/>
      <c r="R816" s="94"/>
      <c r="S816" s="93"/>
      <c r="T816" s="94"/>
      <c r="U816" s="93"/>
      <c r="V816" s="94"/>
      <c r="W816" s="93"/>
      <c r="X816" s="93"/>
      <c r="Y816" s="89"/>
      <c r="Z816" s="93"/>
      <c r="AA816" s="90"/>
      <c r="AB816" s="90"/>
      <c r="AC816" s="111"/>
      <c r="AD816" s="7"/>
      <c r="AE816" s="66"/>
      <c r="AF816" s="21">
        <f>IF(AE816="○",設定!$C$20,0)</f>
        <v>0</v>
      </c>
      <c r="AG816" s="22">
        <f t="shared" si="12"/>
        <v>0</v>
      </c>
      <c r="AI816" s="26"/>
      <c r="AJ816" s="27"/>
      <c r="AK816" s="45"/>
    </row>
    <row r="817" spans="2:37" ht="14.25" customHeight="1">
      <c r="B817" s="25">
        <v>806</v>
      </c>
      <c r="C817" s="66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93"/>
      <c r="P817" s="93"/>
      <c r="Q817" s="93"/>
      <c r="R817" s="94"/>
      <c r="S817" s="93"/>
      <c r="T817" s="94"/>
      <c r="U817" s="93"/>
      <c r="V817" s="94"/>
      <c r="W817" s="93"/>
      <c r="X817" s="93"/>
      <c r="Y817" s="89"/>
      <c r="Z817" s="93"/>
      <c r="AA817" s="90"/>
      <c r="AB817" s="90"/>
      <c r="AC817" s="111"/>
      <c r="AD817" s="7"/>
      <c r="AE817" s="66"/>
      <c r="AF817" s="21">
        <f>IF(AE817="○",設定!$C$20,0)</f>
        <v>0</v>
      </c>
      <c r="AG817" s="22">
        <f t="shared" si="12"/>
        <v>0</v>
      </c>
      <c r="AI817" s="26"/>
      <c r="AJ817" s="27"/>
      <c r="AK817" s="45"/>
    </row>
    <row r="818" spans="2:37" ht="14.25" customHeight="1">
      <c r="B818" s="25">
        <v>807</v>
      </c>
      <c r="C818" s="66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93"/>
      <c r="P818" s="93"/>
      <c r="Q818" s="93"/>
      <c r="R818" s="94"/>
      <c r="S818" s="93"/>
      <c r="T818" s="94"/>
      <c r="U818" s="93"/>
      <c r="V818" s="94"/>
      <c r="W818" s="93"/>
      <c r="X818" s="93"/>
      <c r="Y818" s="89"/>
      <c r="Z818" s="93"/>
      <c r="AA818" s="90"/>
      <c r="AB818" s="90"/>
      <c r="AC818" s="111"/>
      <c r="AD818" s="7"/>
      <c r="AE818" s="66"/>
      <c r="AF818" s="21">
        <f>IF(AE818="○",設定!$C$20,0)</f>
        <v>0</v>
      </c>
      <c r="AG818" s="22">
        <f t="shared" si="12"/>
        <v>0</v>
      </c>
      <c r="AI818" s="26"/>
      <c r="AJ818" s="27"/>
      <c r="AK818" s="45"/>
    </row>
    <row r="819" spans="2:37" ht="14.25" customHeight="1">
      <c r="B819" s="25">
        <v>808</v>
      </c>
      <c r="C819" s="66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93"/>
      <c r="P819" s="93"/>
      <c r="Q819" s="93"/>
      <c r="R819" s="94"/>
      <c r="S819" s="93"/>
      <c r="T819" s="94"/>
      <c r="U819" s="93"/>
      <c r="V819" s="94"/>
      <c r="W819" s="93"/>
      <c r="X819" s="93"/>
      <c r="Y819" s="89"/>
      <c r="Z819" s="93"/>
      <c r="AA819" s="90"/>
      <c r="AB819" s="90"/>
      <c r="AC819" s="111"/>
      <c r="AD819" s="7"/>
      <c r="AE819" s="66"/>
      <c r="AF819" s="21">
        <f>IF(AE819="○",設定!$C$20,0)</f>
        <v>0</v>
      </c>
      <c r="AG819" s="22">
        <f t="shared" si="12"/>
        <v>0</v>
      </c>
      <c r="AI819" s="26"/>
      <c r="AJ819" s="27"/>
      <c r="AK819" s="45"/>
    </row>
    <row r="820" spans="2:37" ht="14.25" customHeight="1">
      <c r="B820" s="25">
        <v>809</v>
      </c>
      <c r="C820" s="66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93"/>
      <c r="P820" s="93"/>
      <c r="Q820" s="93"/>
      <c r="R820" s="94"/>
      <c r="S820" s="93"/>
      <c r="T820" s="94"/>
      <c r="U820" s="93"/>
      <c r="V820" s="94"/>
      <c r="W820" s="93"/>
      <c r="X820" s="93"/>
      <c r="Y820" s="89"/>
      <c r="Z820" s="93"/>
      <c r="AA820" s="90"/>
      <c r="AB820" s="90"/>
      <c r="AC820" s="111"/>
      <c r="AD820" s="7"/>
      <c r="AE820" s="66"/>
      <c r="AF820" s="21">
        <f>IF(AE820="○",設定!$C$20,0)</f>
        <v>0</v>
      </c>
      <c r="AG820" s="22">
        <f t="shared" si="12"/>
        <v>0</v>
      </c>
      <c r="AI820" s="26"/>
      <c r="AJ820" s="27"/>
      <c r="AK820" s="45"/>
    </row>
    <row r="821" spans="2:37" ht="14.25" customHeight="1">
      <c r="B821" s="25">
        <v>810</v>
      </c>
      <c r="C821" s="66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93"/>
      <c r="P821" s="93"/>
      <c r="Q821" s="93"/>
      <c r="R821" s="94"/>
      <c r="S821" s="93"/>
      <c r="T821" s="94"/>
      <c r="U821" s="93"/>
      <c r="V821" s="94"/>
      <c r="W821" s="93"/>
      <c r="X821" s="93"/>
      <c r="Y821" s="89"/>
      <c r="Z821" s="93"/>
      <c r="AA821" s="90"/>
      <c r="AB821" s="90"/>
      <c r="AC821" s="111"/>
      <c r="AD821" s="7"/>
      <c r="AE821" s="66"/>
      <c r="AF821" s="21">
        <f>IF(AE821="○",設定!$C$20,0)</f>
        <v>0</v>
      </c>
      <c r="AG821" s="22">
        <f t="shared" si="12"/>
        <v>0</v>
      </c>
      <c r="AI821" s="26"/>
      <c r="AJ821" s="27"/>
      <c r="AK821" s="45"/>
    </row>
    <row r="822" spans="2:37" ht="14.25" customHeight="1">
      <c r="B822" s="25">
        <v>811</v>
      </c>
      <c r="C822" s="66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93"/>
      <c r="P822" s="93"/>
      <c r="Q822" s="93"/>
      <c r="R822" s="94"/>
      <c r="S822" s="93"/>
      <c r="T822" s="94"/>
      <c r="U822" s="93"/>
      <c r="V822" s="94"/>
      <c r="W822" s="93"/>
      <c r="X822" s="93"/>
      <c r="Y822" s="89"/>
      <c r="Z822" s="93"/>
      <c r="AA822" s="90"/>
      <c r="AB822" s="90"/>
      <c r="AC822" s="111"/>
      <c r="AD822" s="7"/>
      <c r="AE822" s="66"/>
      <c r="AF822" s="21">
        <f>IF(AE822="○",設定!$C$20,0)</f>
        <v>0</v>
      </c>
      <c r="AG822" s="22">
        <f t="shared" si="12"/>
        <v>0</v>
      </c>
      <c r="AI822" s="26"/>
      <c r="AJ822" s="27"/>
      <c r="AK822" s="45"/>
    </row>
    <row r="823" spans="2:37" ht="14.25" customHeight="1">
      <c r="B823" s="25">
        <v>812</v>
      </c>
      <c r="C823" s="66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93"/>
      <c r="P823" s="93"/>
      <c r="Q823" s="93"/>
      <c r="R823" s="94"/>
      <c r="S823" s="93"/>
      <c r="T823" s="94"/>
      <c r="U823" s="93"/>
      <c r="V823" s="94"/>
      <c r="W823" s="93"/>
      <c r="X823" s="93"/>
      <c r="Y823" s="89"/>
      <c r="Z823" s="93"/>
      <c r="AA823" s="90"/>
      <c r="AB823" s="90"/>
      <c r="AC823" s="111"/>
      <c r="AD823" s="7"/>
      <c r="AE823" s="66"/>
      <c r="AF823" s="21">
        <f>IF(AE823="○",設定!$C$20,0)</f>
        <v>0</v>
      </c>
      <c r="AG823" s="22">
        <f t="shared" si="12"/>
        <v>0</v>
      </c>
      <c r="AI823" s="26"/>
      <c r="AJ823" s="27"/>
      <c r="AK823" s="45"/>
    </row>
    <row r="824" spans="2:37" ht="14.25" customHeight="1">
      <c r="B824" s="25">
        <v>813</v>
      </c>
      <c r="C824" s="66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93"/>
      <c r="P824" s="93"/>
      <c r="Q824" s="93"/>
      <c r="R824" s="94"/>
      <c r="S824" s="93"/>
      <c r="T824" s="94"/>
      <c r="U824" s="93"/>
      <c r="V824" s="94"/>
      <c r="W824" s="93"/>
      <c r="X824" s="93"/>
      <c r="Y824" s="89"/>
      <c r="Z824" s="93"/>
      <c r="AA824" s="90"/>
      <c r="AB824" s="90"/>
      <c r="AC824" s="111"/>
      <c r="AD824" s="7"/>
      <c r="AE824" s="66"/>
      <c r="AF824" s="21">
        <f>IF(AE824="○",設定!$C$20,0)</f>
        <v>0</v>
      </c>
      <c r="AG824" s="22">
        <f t="shared" si="12"/>
        <v>0</v>
      </c>
      <c r="AI824" s="26"/>
      <c r="AJ824" s="27"/>
      <c r="AK824" s="45"/>
    </row>
    <row r="825" spans="2:37" ht="14.25" customHeight="1">
      <c r="B825" s="25">
        <v>814</v>
      </c>
      <c r="C825" s="66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93"/>
      <c r="P825" s="93"/>
      <c r="Q825" s="93"/>
      <c r="R825" s="94"/>
      <c r="S825" s="93"/>
      <c r="T825" s="94"/>
      <c r="U825" s="93"/>
      <c r="V825" s="94"/>
      <c r="W825" s="93"/>
      <c r="X825" s="93"/>
      <c r="Y825" s="89"/>
      <c r="Z825" s="93"/>
      <c r="AA825" s="90"/>
      <c r="AB825" s="90"/>
      <c r="AC825" s="111"/>
      <c r="AD825" s="7"/>
      <c r="AE825" s="66"/>
      <c r="AF825" s="21">
        <f>IF(AE825="○",設定!$C$20,0)</f>
        <v>0</v>
      </c>
      <c r="AG825" s="22">
        <f t="shared" si="12"/>
        <v>0</v>
      </c>
      <c r="AI825" s="26"/>
      <c r="AJ825" s="27"/>
      <c r="AK825" s="45"/>
    </row>
    <row r="826" spans="2:37" ht="14.25" customHeight="1">
      <c r="B826" s="25">
        <v>815</v>
      </c>
      <c r="C826" s="66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93"/>
      <c r="P826" s="93"/>
      <c r="Q826" s="93"/>
      <c r="R826" s="94"/>
      <c r="S826" s="93"/>
      <c r="T826" s="94"/>
      <c r="U826" s="93"/>
      <c r="V826" s="94"/>
      <c r="W826" s="93"/>
      <c r="X826" s="93"/>
      <c r="Y826" s="89"/>
      <c r="Z826" s="93"/>
      <c r="AA826" s="90"/>
      <c r="AB826" s="90"/>
      <c r="AC826" s="111"/>
      <c r="AD826" s="7"/>
      <c r="AE826" s="66"/>
      <c r="AF826" s="21">
        <f>IF(AE826="○",設定!$C$20,0)</f>
        <v>0</v>
      </c>
      <c r="AG826" s="22">
        <f t="shared" si="12"/>
        <v>0</v>
      </c>
      <c r="AI826" s="26"/>
      <c r="AJ826" s="27"/>
      <c r="AK826" s="45"/>
    </row>
    <row r="827" spans="2:37" ht="14.25" customHeight="1">
      <c r="B827" s="25">
        <v>816</v>
      </c>
      <c r="C827" s="66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93"/>
      <c r="P827" s="93"/>
      <c r="Q827" s="93"/>
      <c r="R827" s="94"/>
      <c r="S827" s="93"/>
      <c r="T827" s="94"/>
      <c r="U827" s="93"/>
      <c r="V827" s="94"/>
      <c r="W827" s="93"/>
      <c r="X827" s="93"/>
      <c r="Y827" s="89"/>
      <c r="Z827" s="93"/>
      <c r="AA827" s="90"/>
      <c r="AB827" s="90"/>
      <c r="AC827" s="111"/>
      <c r="AD827" s="7"/>
      <c r="AE827" s="66"/>
      <c r="AF827" s="21">
        <f>IF(AE827="○",設定!$C$20,0)</f>
        <v>0</v>
      </c>
      <c r="AG827" s="22">
        <f t="shared" si="12"/>
        <v>0</v>
      </c>
      <c r="AI827" s="26"/>
      <c r="AJ827" s="27"/>
      <c r="AK827" s="45"/>
    </row>
    <row r="828" spans="2:37" ht="14.25" customHeight="1">
      <c r="B828" s="25">
        <v>817</v>
      </c>
      <c r="C828" s="66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93"/>
      <c r="P828" s="93"/>
      <c r="Q828" s="93"/>
      <c r="R828" s="94"/>
      <c r="S828" s="93"/>
      <c r="T828" s="94"/>
      <c r="U828" s="93"/>
      <c r="V828" s="94"/>
      <c r="W828" s="93"/>
      <c r="X828" s="93"/>
      <c r="Y828" s="89"/>
      <c r="Z828" s="93"/>
      <c r="AA828" s="90"/>
      <c r="AB828" s="90"/>
      <c r="AC828" s="111"/>
      <c r="AD828" s="7"/>
      <c r="AE828" s="66"/>
      <c r="AF828" s="21">
        <f>IF(AE828="○",設定!$C$20,0)</f>
        <v>0</v>
      </c>
      <c r="AG828" s="22">
        <f t="shared" si="12"/>
        <v>0</v>
      </c>
      <c r="AI828" s="26"/>
      <c r="AJ828" s="27"/>
      <c r="AK828" s="45"/>
    </row>
    <row r="829" spans="2:37" ht="14.25" customHeight="1">
      <c r="B829" s="25">
        <v>818</v>
      </c>
      <c r="C829" s="66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93"/>
      <c r="P829" s="93"/>
      <c r="Q829" s="93"/>
      <c r="R829" s="94"/>
      <c r="S829" s="93"/>
      <c r="T829" s="94"/>
      <c r="U829" s="93"/>
      <c r="V829" s="94"/>
      <c r="W829" s="93"/>
      <c r="X829" s="93"/>
      <c r="Y829" s="89"/>
      <c r="Z829" s="93"/>
      <c r="AA829" s="90"/>
      <c r="AB829" s="90"/>
      <c r="AC829" s="111"/>
      <c r="AD829" s="7"/>
      <c r="AE829" s="66"/>
      <c r="AF829" s="21">
        <f>IF(AE829="○",設定!$C$20,0)</f>
        <v>0</v>
      </c>
      <c r="AG829" s="22">
        <f t="shared" si="12"/>
        <v>0</v>
      </c>
      <c r="AI829" s="26"/>
      <c r="AJ829" s="27"/>
      <c r="AK829" s="45"/>
    </row>
    <row r="830" spans="2:37" ht="14.25" customHeight="1">
      <c r="B830" s="25">
        <v>819</v>
      </c>
      <c r="C830" s="66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93"/>
      <c r="P830" s="93"/>
      <c r="Q830" s="93"/>
      <c r="R830" s="94"/>
      <c r="S830" s="93"/>
      <c r="T830" s="94"/>
      <c r="U830" s="93"/>
      <c r="V830" s="94"/>
      <c r="W830" s="93"/>
      <c r="X830" s="93"/>
      <c r="Y830" s="89"/>
      <c r="Z830" s="93"/>
      <c r="AA830" s="90"/>
      <c r="AB830" s="90"/>
      <c r="AC830" s="111"/>
      <c r="AD830" s="7"/>
      <c r="AE830" s="66"/>
      <c r="AF830" s="21">
        <f>IF(AE830="○",設定!$C$20,0)</f>
        <v>0</v>
      </c>
      <c r="AG830" s="22">
        <f t="shared" si="12"/>
        <v>0</v>
      </c>
      <c r="AI830" s="26"/>
      <c r="AJ830" s="27"/>
      <c r="AK830" s="45"/>
    </row>
    <row r="831" spans="2:37" ht="14.25" customHeight="1">
      <c r="B831" s="25">
        <v>820</v>
      </c>
      <c r="C831" s="66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93"/>
      <c r="P831" s="93"/>
      <c r="Q831" s="93"/>
      <c r="R831" s="94"/>
      <c r="S831" s="93"/>
      <c r="T831" s="94"/>
      <c r="U831" s="93"/>
      <c r="V831" s="94"/>
      <c r="W831" s="93"/>
      <c r="X831" s="93"/>
      <c r="Y831" s="89"/>
      <c r="Z831" s="93"/>
      <c r="AA831" s="90"/>
      <c r="AB831" s="90"/>
      <c r="AC831" s="111"/>
      <c r="AD831" s="7"/>
      <c r="AE831" s="66"/>
      <c r="AF831" s="21">
        <f>IF(AE831="○",設定!$C$20,0)</f>
        <v>0</v>
      </c>
      <c r="AG831" s="22">
        <f t="shared" si="12"/>
        <v>0</v>
      </c>
      <c r="AI831" s="26"/>
      <c r="AJ831" s="27"/>
      <c r="AK831" s="45"/>
    </row>
    <row r="832" spans="2:37" ht="14.25" customHeight="1">
      <c r="B832" s="25">
        <v>821</v>
      </c>
      <c r="C832" s="66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93"/>
      <c r="P832" s="93"/>
      <c r="Q832" s="93"/>
      <c r="R832" s="94"/>
      <c r="S832" s="93"/>
      <c r="T832" s="94"/>
      <c r="U832" s="93"/>
      <c r="V832" s="94"/>
      <c r="W832" s="93"/>
      <c r="X832" s="93"/>
      <c r="Y832" s="89"/>
      <c r="Z832" s="93"/>
      <c r="AA832" s="90"/>
      <c r="AB832" s="90"/>
      <c r="AC832" s="111"/>
      <c r="AD832" s="7"/>
      <c r="AE832" s="66"/>
      <c r="AF832" s="21">
        <f>IF(AE832="○",設定!$C$20,0)</f>
        <v>0</v>
      </c>
      <c r="AG832" s="22">
        <f t="shared" si="12"/>
        <v>0</v>
      </c>
      <c r="AI832" s="26"/>
      <c r="AJ832" s="27"/>
      <c r="AK832" s="45"/>
    </row>
    <row r="833" spans="2:37" ht="14.25" customHeight="1">
      <c r="B833" s="25">
        <v>822</v>
      </c>
      <c r="C833" s="66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93"/>
      <c r="P833" s="93"/>
      <c r="Q833" s="93"/>
      <c r="R833" s="94"/>
      <c r="S833" s="93"/>
      <c r="T833" s="94"/>
      <c r="U833" s="93"/>
      <c r="V833" s="94"/>
      <c r="W833" s="93"/>
      <c r="X833" s="93"/>
      <c r="Y833" s="89"/>
      <c r="Z833" s="93"/>
      <c r="AA833" s="90"/>
      <c r="AB833" s="90"/>
      <c r="AC833" s="111"/>
      <c r="AD833" s="7"/>
      <c r="AE833" s="66"/>
      <c r="AF833" s="21">
        <f>IF(AE833="○",設定!$C$20,0)</f>
        <v>0</v>
      </c>
      <c r="AG833" s="22">
        <f t="shared" si="12"/>
        <v>0</v>
      </c>
      <c r="AI833" s="26"/>
      <c r="AJ833" s="27"/>
      <c r="AK833" s="45"/>
    </row>
    <row r="834" spans="2:37" ht="14.25" customHeight="1">
      <c r="B834" s="25">
        <v>823</v>
      </c>
      <c r="C834" s="66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93"/>
      <c r="P834" s="93"/>
      <c r="Q834" s="93"/>
      <c r="R834" s="94"/>
      <c r="S834" s="93"/>
      <c r="T834" s="94"/>
      <c r="U834" s="93"/>
      <c r="V834" s="94"/>
      <c r="W834" s="93"/>
      <c r="X834" s="93"/>
      <c r="Y834" s="89"/>
      <c r="Z834" s="93"/>
      <c r="AA834" s="90"/>
      <c r="AB834" s="90"/>
      <c r="AC834" s="111"/>
      <c r="AD834" s="7"/>
      <c r="AE834" s="66"/>
      <c r="AF834" s="21">
        <f>IF(AE834="○",設定!$C$20,0)</f>
        <v>0</v>
      </c>
      <c r="AG834" s="22">
        <f t="shared" si="12"/>
        <v>0</v>
      </c>
      <c r="AI834" s="26"/>
      <c r="AJ834" s="27"/>
      <c r="AK834" s="45"/>
    </row>
    <row r="835" spans="2:37" ht="14.25" customHeight="1">
      <c r="B835" s="25">
        <v>824</v>
      </c>
      <c r="C835" s="66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93"/>
      <c r="P835" s="93"/>
      <c r="Q835" s="93"/>
      <c r="R835" s="94"/>
      <c r="S835" s="93"/>
      <c r="T835" s="94"/>
      <c r="U835" s="93"/>
      <c r="V835" s="94"/>
      <c r="W835" s="93"/>
      <c r="X835" s="93"/>
      <c r="Y835" s="89"/>
      <c r="Z835" s="93"/>
      <c r="AA835" s="90"/>
      <c r="AB835" s="90"/>
      <c r="AC835" s="111"/>
      <c r="AD835" s="7"/>
      <c r="AE835" s="66"/>
      <c r="AF835" s="21">
        <f>IF(AE835="○",設定!$C$20,0)</f>
        <v>0</v>
      </c>
      <c r="AG835" s="22">
        <f t="shared" si="12"/>
        <v>0</v>
      </c>
      <c r="AI835" s="26"/>
      <c r="AJ835" s="27"/>
      <c r="AK835" s="45"/>
    </row>
    <row r="836" spans="2:37" ht="14.25" customHeight="1">
      <c r="B836" s="25">
        <v>825</v>
      </c>
      <c r="C836" s="66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93"/>
      <c r="P836" s="93"/>
      <c r="Q836" s="93"/>
      <c r="R836" s="94"/>
      <c r="S836" s="93"/>
      <c r="T836" s="94"/>
      <c r="U836" s="93"/>
      <c r="V836" s="94"/>
      <c r="W836" s="93"/>
      <c r="X836" s="93"/>
      <c r="Y836" s="89"/>
      <c r="Z836" s="93"/>
      <c r="AA836" s="90"/>
      <c r="AB836" s="90"/>
      <c r="AC836" s="111"/>
      <c r="AD836" s="7"/>
      <c r="AE836" s="66"/>
      <c r="AF836" s="21">
        <f>IF(AE836="○",設定!$C$20,0)</f>
        <v>0</v>
      </c>
      <c r="AG836" s="22">
        <f t="shared" si="12"/>
        <v>0</v>
      </c>
      <c r="AI836" s="26"/>
      <c r="AJ836" s="27"/>
      <c r="AK836" s="45"/>
    </row>
    <row r="837" spans="2:37" ht="14.25" customHeight="1">
      <c r="B837" s="25">
        <v>826</v>
      </c>
      <c r="C837" s="66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93"/>
      <c r="P837" s="93"/>
      <c r="Q837" s="93"/>
      <c r="R837" s="94"/>
      <c r="S837" s="93"/>
      <c r="T837" s="94"/>
      <c r="U837" s="93"/>
      <c r="V837" s="94"/>
      <c r="W837" s="93"/>
      <c r="X837" s="93"/>
      <c r="Y837" s="89"/>
      <c r="Z837" s="93"/>
      <c r="AA837" s="90"/>
      <c r="AB837" s="90"/>
      <c r="AC837" s="111"/>
      <c r="AD837" s="7"/>
      <c r="AE837" s="66"/>
      <c r="AF837" s="21">
        <f>IF(AE837="○",設定!$C$20,0)</f>
        <v>0</v>
      </c>
      <c r="AG837" s="22">
        <f t="shared" si="12"/>
        <v>0</v>
      </c>
      <c r="AI837" s="26"/>
      <c r="AJ837" s="27"/>
      <c r="AK837" s="45"/>
    </row>
    <row r="838" spans="2:37" ht="14.25" customHeight="1">
      <c r="B838" s="25">
        <v>827</v>
      </c>
      <c r="C838" s="66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93"/>
      <c r="P838" s="93"/>
      <c r="Q838" s="93"/>
      <c r="R838" s="94"/>
      <c r="S838" s="93"/>
      <c r="T838" s="94"/>
      <c r="U838" s="93"/>
      <c r="V838" s="94"/>
      <c r="W838" s="93"/>
      <c r="X838" s="93"/>
      <c r="Y838" s="89"/>
      <c r="Z838" s="93"/>
      <c r="AA838" s="90"/>
      <c r="AB838" s="90"/>
      <c r="AC838" s="111"/>
      <c r="AD838" s="7"/>
      <c r="AE838" s="66"/>
      <c r="AF838" s="21">
        <f>IF(AE838="○",設定!$C$20,0)</f>
        <v>0</v>
      </c>
      <c r="AG838" s="22">
        <f t="shared" si="12"/>
        <v>0</v>
      </c>
      <c r="AI838" s="26"/>
      <c r="AJ838" s="27"/>
      <c r="AK838" s="45"/>
    </row>
    <row r="839" spans="2:37" ht="14.25" customHeight="1">
      <c r="B839" s="25">
        <v>828</v>
      </c>
      <c r="C839" s="66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93"/>
      <c r="P839" s="93"/>
      <c r="Q839" s="93"/>
      <c r="R839" s="94"/>
      <c r="S839" s="93"/>
      <c r="T839" s="94"/>
      <c r="U839" s="93"/>
      <c r="V839" s="94"/>
      <c r="W839" s="93"/>
      <c r="X839" s="93"/>
      <c r="Y839" s="89"/>
      <c r="Z839" s="93"/>
      <c r="AA839" s="90"/>
      <c r="AB839" s="90"/>
      <c r="AC839" s="111"/>
      <c r="AD839" s="7"/>
      <c r="AE839" s="66"/>
      <c r="AF839" s="21">
        <f>IF(AE839="○",設定!$C$20,0)</f>
        <v>0</v>
      </c>
      <c r="AG839" s="22">
        <f t="shared" si="12"/>
        <v>0</v>
      </c>
      <c r="AI839" s="26"/>
      <c r="AJ839" s="27"/>
      <c r="AK839" s="45"/>
    </row>
    <row r="840" spans="2:37" ht="14.25" customHeight="1">
      <c r="B840" s="25">
        <v>829</v>
      </c>
      <c r="C840" s="66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93"/>
      <c r="P840" s="93"/>
      <c r="Q840" s="93"/>
      <c r="R840" s="94"/>
      <c r="S840" s="93"/>
      <c r="T840" s="94"/>
      <c r="U840" s="93"/>
      <c r="V840" s="94"/>
      <c r="W840" s="93"/>
      <c r="X840" s="93"/>
      <c r="Y840" s="89"/>
      <c r="Z840" s="93"/>
      <c r="AA840" s="90"/>
      <c r="AB840" s="90"/>
      <c r="AC840" s="111"/>
      <c r="AD840" s="7"/>
      <c r="AE840" s="66"/>
      <c r="AF840" s="21">
        <f>IF(AE840="○",設定!$C$20,0)</f>
        <v>0</v>
      </c>
      <c r="AG840" s="22">
        <f t="shared" si="12"/>
        <v>0</v>
      </c>
      <c r="AI840" s="26"/>
      <c r="AJ840" s="27"/>
      <c r="AK840" s="45"/>
    </row>
    <row r="841" spans="2:37" ht="14.25" customHeight="1">
      <c r="B841" s="25">
        <v>830</v>
      </c>
      <c r="C841" s="66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93"/>
      <c r="P841" s="93"/>
      <c r="Q841" s="93"/>
      <c r="R841" s="94"/>
      <c r="S841" s="93"/>
      <c r="T841" s="94"/>
      <c r="U841" s="93"/>
      <c r="V841" s="94"/>
      <c r="W841" s="93"/>
      <c r="X841" s="93"/>
      <c r="Y841" s="89"/>
      <c r="Z841" s="93"/>
      <c r="AA841" s="90"/>
      <c r="AB841" s="90"/>
      <c r="AC841" s="111"/>
      <c r="AD841" s="7"/>
      <c r="AE841" s="66"/>
      <c r="AF841" s="21">
        <f>IF(AE841="○",設定!$C$20,0)</f>
        <v>0</v>
      </c>
      <c r="AG841" s="22">
        <f t="shared" si="12"/>
        <v>0</v>
      </c>
      <c r="AI841" s="26"/>
      <c r="AJ841" s="27"/>
      <c r="AK841" s="45"/>
    </row>
    <row r="842" spans="2:37" ht="14.25" customHeight="1">
      <c r="B842" s="25">
        <v>831</v>
      </c>
      <c r="C842" s="66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93"/>
      <c r="P842" s="93"/>
      <c r="Q842" s="93"/>
      <c r="R842" s="94"/>
      <c r="S842" s="93"/>
      <c r="T842" s="94"/>
      <c r="U842" s="93"/>
      <c r="V842" s="94"/>
      <c r="W842" s="93"/>
      <c r="X842" s="93"/>
      <c r="Y842" s="89"/>
      <c r="Z842" s="93"/>
      <c r="AA842" s="90"/>
      <c r="AB842" s="90"/>
      <c r="AC842" s="111"/>
      <c r="AD842" s="7"/>
      <c r="AE842" s="66"/>
      <c r="AF842" s="21">
        <f>IF(AE842="○",設定!$C$20,0)</f>
        <v>0</v>
      </c>
      <c r="AG842" s="22">
        <f t="shared" si="12"/>
        <v>0</v>
      </c>
      <c r="AI842" s="26"/>
      <c r="AJ842" s="27"/>
      <c r="AK842" s="45"/>
    </row>
    <row r="843" spans="2:37" ht="14.25" customHeight="1">
      <c r="B843" s="25">
        <v>832</v>
      </c>
      <c r="C843" s="66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93"/>
      <c r="P843" s="93"/>
      <c r="Q843" s="93"/>
      <c r="R843" s="94"/>
      <c r="S843" s="93"/>
      <c r="T843" s="94"/>
      <c r="U843" s="93"/>
      <c r="V843" s="94"/>
      <c r="W843" s="93"/>
      <c r="X843" s="93"/>
      <c r="Y843" s="89"/>
      <c r="Z843" s="93"/>
      <c r="AA843" s="90"/>
      <c r="AB843" s="90"/>
      <c r="AC843" s="111"/>
      <c r="AD843" s="7"/>
      <c r="AE843" s="66"/>
      <c r="AF843" s="21">
        <f>IF(AE843="○",設定!$C$20,0)</f>
        <v>0</v>
      </c>
      <c r="AG843" s="22">
        <f t="shared" si="12"/>
        <v>0</v>
      </c>
      <c r="AI843" s="26"/>
      <c r="AJ843" s="27"/>
      <c r="AK843" s="45"/>
    </row>
    <row r="844" spans="2:37" ht="14.25" customHeight="1">
      <c r="B844" s="25">
        <v>833</v>
      </c>
      <c r="C844" s="66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93"/>
      <c r="P844" s="93"/>
      <c r="Q844" s="93"/>
      <c r="R844" s="94"/>
      <c r="S844" s="93"/>
      <c r="T844" s="94"/>
      <c r="U844" s="93"/>
      <c r="V844" s="94"/>
      <c r="W844" s="93"/>
      <c r="X844" s="93"/>
      <c r="Y844" s="89"/>
      <c r="Z844" s="93"/>
      <c r="AA844" s="90"/>
      <c r="AB844" s="90"/>
      <c r="AC844" s="111"/>
      <c r="AD844" s="7"/>
      <c r="AE844" s="66"/>
      <c r="AF844" s="21">
        <f>IF(AE844="○",設定!$C$20,0)</f>
        <v>0</v>
      </c>
      <c r="AG844" s="22">
        <f t="shared" si="12"/>
        <v>0</v>
      </c>
      <c r="AI844" s="26"/>
      <c r="AJ844" s="27"/>
      <c r="AK844" s="45"/>
    </row>
    <row r="845" spans="2:37" ht="14.25" customHeight="1">
      <c r="B845" s="25">
        <v>834</v>
      </c>
      <c r="C845" s="66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93"/>
      <c r="P845" s="93"/>
      <c r="Q845" s="93"/>
      <c r="R845" s="94"/>
      <c r="S845" s="93"/>
      <c r="T845" s="94"/>
      <c r="U845" s="93"/>
      <c r="V845" s="94"/>
      <c r="W845" s="93"/>
      <c r="X845" s="93"/>
      <c r="Y845" s="89"/>
      <c r="Z845" s="93"/>
      <c r="AA845" s="90"/>
      <c r="AB845" s="90"/>
      <c r="AC845" s="111"/>
      <c r="AD845" s="7"/>
      <c r="AE845" s="66"/>
      <c r="AF845" s="21">
        <f>IF(AE845="○",設定!$C$20,0)</f>
        <v>0</v>
      </c>
      <c r="AG845" s="22">
        <f t="shared" ref="AG845:AG908" si="13">SUM(AE845:AF845)</f>
        <v>0</v>
      </c>
      <c r="AI845" s="26"/>
      <c r="AJ845" s="27"/>
      <c r="AK845" s="45"/>
    </row>
    <row r="846" spans="2:37" ht="14.25" customHeight="1">
      <c r="B846" s="25">
        <v>835</v>
      </c>
      <c r="C846" s="66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93"/>
      <c r="P846" s="93"/>
      <c r="Q846" s="93"/>
      <c r="R846" s="94"/>
      <c r="S846" s="93"/>
      <c r="T846" s="94"/>
      <c r="U846" s="93"/>
      <c r="V846" s="94"/>
      <c r="W846" s="93"/>
      <c r="X846" s="93"/>
      <c r="Y846" s="89"/>
      <c r="Z846" s="93"/>
      <c r="AA846" s="90"/>
      <c r="AB846" s="90"/>
      <c r="AC846" s="111"/>
      <c r="AD846" s="7"/>
      <c r="AE846" s="66"/>
      <c r="AF846" s="21">
        <f>IF(AE846="○",設定!$C$20,0)</f>
        <v>0</v>
      </c>
      <c r="AG846" s="22">
        <f t="shared" si="13"/>
        <v>0</v>
      </c>
      <c r="AI846" s="26"/>
      <c r="AJ846" s="27"/>
      <c r="AK846" s="45"/>
    </row>
    <row r="847" spans="2:37" ht="14.25" customHeight="1">
      <c r="B847" s="25">
        <v>836</v>
      </c>
      <c r="C847" s="66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93"/>
      <c r="P847" s="93"/>
      <c r="Q847" s="93"/>
      <c r="R847" s="94"/>
      <c r="S847" s="93"/>
      <c r="T847" s="94"/>
      <c r="U847" s="93"/>
      <c r="V847" s="94"/>
      <c r="W847" s="93"/>
      <c r="X847" s="93"/>
      <c r="Y847" s="89"/>
      <c r="Z847" s="93"/>
      <c r="AA847" s="90"/>
      <c r="AB847" s="90"/>
      <c r="AC847" s="111"/>
      <c r="AD847" s="7"/>
      <c r="AE847" s="66"/>
      <c r="AF847" s="21">
        <f>IF(AE847="○",設定!$C$20,0)</f>
        <v>0</v>
      </c>
      <c r="AG847" s="22">
        <f t="shared" si="13"/>
        <v>0</v>
      </c>
      <c r="AI847" s="26"/>
      <c r="AJ847" s="27"/>
      <c r="AK847" s="45"/>
    </row>
    <row r="848" spans="2:37" ht="14.25" customHeight="1">
      <c r="B848" s="25">
        <v>837</v>
      </c>
      <c r="C848" s="66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93"/>
      <c r="P848" s="93"/>
      <c r="Q848" s="93"/>
      <c r="R848" s="94"/>
      <c r="S848" s="93"/>
      <c r="T848" s="94"/>
      <c r="U848" s="93"/>
      <c r="V848" s="94"/>
      <c r="W848" s="93"/>
      <c r="X848" s="93"/>
      <c r="Y848" s="89"/>
      <c r="Z848" s="93"/>
      <c r="AA848" s="90"/>
      <c r="AB848" s="90"/>
      <c r="AC848" s="111"/>
      <c r="AD848" s="7"/>
      <c r="AE848" s="66"/>
      <c r="AF848" s="21">
        <f>IF(AE848="○",設定!$C$20,0)</f>
        <v>0</v>
      </c>
      <c r="AG848" s="22">
        <f t="shared" si="13"/>
        <v>0</v>
      </c>
      <c r="AI848" s="26"/>
      <c r="AJ848" s="27"/>
      <c r="AK848" s="45"/>
    </row>
    <row r="849" spans="2:37" ht="14.25" customHeight="1">
      <c r="B849" s="25">
        <v>838</v>
      </c>
      <c r="C849" s="66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93"/>
      <c r="P849" s="93"/>
      <c r="Q849" s="93"/>
      <c r="R849" s="94"/>
      <c r="S849" s="93"/>
      <c r="T849" s="94"/>
      <c r="U849" s="93"/>
      <c r="V849" s="94"/>
      <c r="W849" s="93"/>
      <c r="X849" s="93"/>
      <c r="Y849" s="89"/>
      <c r="Z849" s="93"/>
      <c r="AA849" s="90"/>
      <c r="AB849" s="90"/>
      <c r="AC849" s="111"/>
      <c r="AD849" s="7"/>
      <c r="AE849" s="66"/>
      <c r="AF849" s="21">
        <f>IF(AE849="○",設定!$C$20,0)</f>
        <v>0</v>
      </c>
      <c r="AG849" s="22">
        <f t="shared" si="13"/>
        <v>0</v>
      </c>
      <c r="AI849" s="26"/>
      <c r="AJ849" s="27"/>
      <c r="AK849" s="45"/>
    </row>
    <row r="850" spans="2:37" ht="14.25" customHeight="1">
      <c r="B850" s="25">
        <v>839</v>
      </c>
      <c r="C850" s="66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93"/>
      <c r="P850" s="93"/>
      <c r="Q850" s="93"/>
      <c r="R850" s="94"/>
      <c r="S850" s="93"/>
      <c r="T850" s="94"/>
      <c r="U850" s="93"/>
      <c r="V850" s="94"/>
      <c r="W850" s="93"/>
      <c r="X850" s="93"/>
      <c r="Y850" s="89"/>
      <c r="Z850" s="93"/>
      <c r="AA850" s="90"/>
      <c r="AB850" s="90"/>
      <c r="AC850" s="111"/>
      <c r="AD850" s="7"/>
      <c r="AE850" s="66"/>
      <c r="AF850" s="21">
        <f>IF(AE850="○",設定!$C$20,0)</f>
        <v>0</v>
      </c>
      <c r="AG850" s="22">
        <f t="shared" si="13"/>
        <v>0</v>
      </c>
      <c r="AI850" s="26"/>
      <c r="AJ850" s="27"/>
      <c r="AK850" s="45"/>
    </row>
    <row r="851" spans="2:37" ht="14.25" customHeight="1">
      <c r="B851" s="25">
        <v>840</v>
      </c>
      <c r="C851" s="66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93"/>
      <c r="P851" s="93"/>
      <c r="Q851" s="93"/>
      <c r="R851" s="94"/>
      <c r="S851" s="93"/>
      <c r="T851" s="94"/>
      <c r="U851" s="93"/>
      <c r="V851" s="94"/>
      <c r="W851" s="93"/>
      <c r="X851" s="93"/>
      <c r="Y851" s="89"/>
      <c r="Z851" s="93"/>
      <c r="AA851" s="90"/>
      <c r="AB851" s="90"/>
      <c r="AC851" s="111"/>
      <c r="AD851" s="7"/>
      <c r="AE851" s="66"/>
      <c r="AF851" s="21">
        <f>IF(AE851="○",設定!$C$20,0)</f>
        <v>0</v>
      </c>
      <c r="AG851" s="22">
        <f t="shared" si="13"/>
        <v>0</v>
      </c>
      <c r="AI851" s="26"/>
      <c r="AJ851" s="27"/>
      <c r="AK851" s="45"/>
    </row>
    <row r="852" spans="2:37" ht="14.25" customHeight="1">
      <c r="B852" s="25">
        <v>841</v>
      </c>
      <c r="C852" s="66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93"/>
      <c r="P852" s="93"/>
      <c r="Q852" s="93"/>
      <c r="R852" s="94"/>
      <c r="S852" s="93"/>
      <c r="T852" s="94"/>
      <c r="U852" s="93"/>
      <c r="V852" s="94"/>
      <c r="W852" s="93"/>
      <c r="X852" s="93"/>
      <c r="Y852" s="89"/>
      <c r="Z852" s="93"/>
      <c r="AA852" s="90"/>
      <c r="AB852" s="90"/>
      <c r="AC852" s="111"/>
      <c r="AD852" s="7"/>
      <c r="AE852" s="66"/>
      <c r="AF852" s="21">
        <f>IF(AE852="○",設定!$C$20,0)</f>
        <v>0</v>
      </c>
      <c r="AG852" s="22">
        <f t="shared" si="13"/>
        <v>0</v>
      </c>
      <c r="AI852" s="26"/>
      <c r="AJ852" s="27"/>
      <c r="AK852" s="45"/>
    </row>
    <row r="853" spans="2:37" ht="14.25" customHeight="1">
      <c r="B853" s="25">
        <v>842</v>
      </c>
      <c r="C853" s="66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93"/>
      <c r="P853" s="93"/>
      <c r="Q853" s="93"/>
      <c r="R853" s="94"/>
      <c r="S853" s="93"/>
      <c r="T853" s="94"/>
      <c r="U853" s="93"/>
      <c r="V853" s="94"/>
      <c r="W853" s="93"/>
      <c r="X853" s="93"/>
      <c r="Y853" s="89"/>
      <c r="Z853" s="93"/>
      <c r="AA853" s="90"/>
      <c r="AB853" s="90"/>
      <c r="AC853" s="111"/>
      <c r="AD853" s="7"/>
      <c r="AE853" s="66"/>
      <c r="AF853" s="21">
        <f>IF(AE853="○",設定!$C$20,0)</f>
        <v>0</v>
      </c>
      <c r="AG853" s="22">
        <f t="shared" si="13"/>
        <v>0</v>
      </c>
      <c r="AI853" s="26"/>
      <c r="AJ853" s="27"/>
      <c r="AK853" s="45"/>
    </row>
    <row r="854" spans="2:37" ht="14.25" customHeight="1">
      <c r="B854" s="25">
        <v>843</v>
      </c>
      <c r="C854" s="66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93"/>
      <c r="P854" s="93"/>
      <c r="Q854" s="93"/>
      <c r="R854" s="94"/>
      <c r="S854" s="93"/>
      <c r="T854" s="94"/>
      <c r="U854" s="93"/>
      <c r="V854" s="94"/>
      <c r="W854" s="93"/>
      <c r="X854" s="93"/>
      <c r="Y854" s="89"/>
      <c r="Z854" s="93"/>
      <c r="AA854" s="90"/>
      <c r="AB854" s="90"/>
      <c r="AC854" s="111"/>
      <c r="AD854" s="7"/>
      <c r="AE854" s="66"/>
      <c r="AF854" s="21">
        <f>IF(AE854="○",設定!$C$20,0)</f>
        <v>0</v>
      </c>
      <c r="AG854" s="22">
        <f t="shared" si="13"/>
        <v>0</v>
      </c>
      <c r="AI854" s="26"/>
      <c r="AJ854" s="27"/>
      <c r="AK854" s="45"/>
    </row>
    <row r="855" spans="2:37" ht="14.25" customHeight="1">
      <c r="B855" s="25">
        <v>844</v>
      </c>
      <c r="C855" s="66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93"/>
      <c r="P855" s="93"/>
      <c r="Q855" s="93"/>
      <c r="R855" s="94"/>
      <c r="S855" s="93"/>
      <c r="T855" s="94"/>
      <c r="U855" s="93"/>
      <c r="V855" s="94"/>
      <c r="W855" s="93"/>
      <c r="X855" s="93"/>
      <c r="Y855" s="89"/>
      <c r="Z855" s="93"/>
      <c r="AA855" s="90"/>
      <c r="AB855" s="90"/>
      <c r="AC855" s="111"/>
      <c r="AD855" s="7"/>
      <c r="AE855" s="66"/>
      <c r="AF855" s="21">
        <f>IF(AE855="○",設定!$C$20,0)</f>
        <v>0</v>
      </c>
      <c r="AG855" s="22">
        <f t="shared" si="13"/>
        <v>0</v>
      </c>
      <c r="AI855" s="26"/>
      <c r="AJ855" s="27"/>
      <c r="AK855" s="45"/>
    </row>
    <row r="856" spans="2:37" ht="14.25" customHeight="1">
      <c r="B856" s="25">
        <v>845</v>
      </c>
      <c r="C856" s="66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93"/>
      <c r="P856" s="93"/>
      <c r="Q856" s="93"/>
      <c r="R856" s="94"/>
      <c r="S856" s="93"/>
      <c r="T856" s="94"/>
      <c r="U856" s="93"/>
      <c r="V856" s="94"/>
      <c r="W856" s="93"/>
      <c r="X856" s="93"/>
      <c r="Y856" s="89"/>
      <c r="Z856" s="93"/>
      <c r="AA856" s="90"/>
      <c r="AB856" s="90"/>
      <c r="AC856" s="111"/>
      <c r="AD856" s="7"/>
      <c r="AE856" s="66"/>
      <c r="AF856" s="21">
        <f>IF(AE856="○",設定!$C$20,0)</f>
        <v>0</v>
      </c>
      <c r="AG856" s="22">
        <f t="shared" si="13"/>
        <v>0</v>
      </c>
      <c r="AI856" s="26"/>
      <c r="AJ856" s="27"/>
      <c r="AK856" s="45"/>
    </row>
    <row r="857" spans="2:37" ht="14.25" customHeight="1">
      <c r="B857" s="25">
        <v>846</v>
      </c>
      <c r="C857" s="66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93"/>
      <c r="P857" s="93"/>
      <c r="Q857" s="93"/>
      <c r="R857" s="94"/>
      <c r="S857" s="93"/>
      <c r="T857" s="94"/>
      <c r="U857" s="93"/>
      <c r="V857" s="94"/>
      <c r="W857" s="93"/>
      <c r="X857" s="93"/>
      <c r="Y857" s="89"/>
      <c r="Z857" s="93"/>
      <c r="AA857" s="90"/>
      <c r="AB857" s="90"/>
      <c r="AC857" s="111"/>
      <c r="AD857" s="7"/>
      <c r="AE857" s="66"/>
      <c r="AF857" s="21">
        <f>IF(AE857="○",設定!$C$20,0)</f>
        <v>0</v>
      </c>
      <c r="AG857" s="22">
        <f t="shared" si="13"/>
        <v>0</v>
      </c>
      <c r="AI857" s="26"/>
      <c r="AJ857" s="27"/>
      <c r="AK857" s="45"/>
    </row>
    <row r="858" spans="2:37" ht="14.25" customHeight="1">
      <c r="B858" s="25">
        <v>847</v>
      </c>
      <c r="C858" s="66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93"/>
      <c r="P858" s="93"/>
      <c r="Q858" s="93"/>
      <c r="R858" s="94"/>
      <c r="S858" s="93"/>
      <c r="T858" s="94"/>
      <c r="U858" s="93"/>
      <c r="V858" s="94"/>
      <c r="W858" s="93"/>
      <c r="X858" s="93"/>
      <c r="Y858" s="89"/>
      <c r="Z858" s="93"/>
      <c r="AA858" s="90"/>
      <c r="AB858" s="90"/>
      <c r="AC858" s="111"/>
      <c r="AD858" s="7"/>
      <c r="AE858" s="66"/>
      <c r="AF858" s="21">
        <f>IF(AE858="○",設定!$C$20,0)</f>
        <v>0</v>
      </c>
      <c r="AG858" s="22">
        <f t="shared" si="13"/>
        <v>0</v>
      </c>
      <c r="AI858" s="26"/>
      <c r="AJ858" s="27"/>
      <c r="AK858" s="45"/>
    </row>
    <row r="859" spans="2:37" ht="14.25" customHeight="1">
      <c r="B859" s="25">
        <v>848</v>
      </c>
      <c r="C859" s="66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93"/>
      <c r="P859" s="93"/>
      <c r="Q859" s="93"/>
      <c r="R859" s="94"/>
      <c r="S859" s="93"/>
      <c r="T859" s="94"/>
      <c r="U859" s="93"/>
      <c r="V859" s="94"/>
      <c r="W859" s="93"/>
      <c r="X859" s="93"/>
      <c r="Y859" s="89"/>
      <c r="Z859" s="93"/>
      <c r="AA859" s="90"/>
      <c r="AB859" s="90"/>
      <c r="AC859" s="111"/>
      <c r="AD859" s="7"/>
      <c r="AE859" s="66"/>
      <c r="AF859" s="21">
        <f>IF(AE859="○",設定!$C$20,0)</f>
        <v>0</v>
      </c>
      <c r="AG859" s="22">
        <f t="shared" si="13"/>
        <v>0</v>
      </c>
      <c r="AI859" s="26"/>
      <c r="AJ859" s="27"/>
      <c r="AK859" s="45"/>
    </row>
    <row r="860" spans="2:37" ht="14.25" customHeight="1">
      <c r="B860" s="25">
        <v>849</v>
      </c>
      <c r="C860" s="66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93"/>
      <c r="P860" s="93"/>
      <c r="Q860" s="93"/>
      <c r="R860" s="94"/>
      <c r="S860" s="93"/>
      <c r="T860" s="94"/>
      <c r="U860" s="93"/>
      <c r="V860" s="94"/>
      <c r="W860" s="93"/>
      <c r="X860" s="93"/>
      <c r="Y860" s="89"/>
      <c r="Z860" s="93"/>
      <c r="AA860" s="90"/>
      <c r="AB860" s="90"/>
      <c r="AC860" s="111"/>
      <c r="AD860" s="7"/>
      <c r="AE860" s="66"/>
      <c r="AF860" s="21">
        <f>IF(AE860="○",設定!$C$20,0)</f>
        <v>0</v>
      </c>
      <c r="AG860" s="22">
        <f t="shared" si="13"/>
        <v>0</v>
      </c>
      <c r="AI860" s="26"/>
      <c r="AJ860" s="27"/>
      <c r="AK860" s="45"/>
    </row>
    <row r="861" spans="2:37" ht="14.25" customHeight="1">
      <c r="B861" s="25">
        <v>850</v>
      </c>
      <c r="C861" s="66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93"/>
      <c r="P861" s="93"/>
      <c r="Q861" s="93"/>
      <c r="R861" s="94"/>
      <c r="S861" s="93"/>
      <c r="T861" s="94"/>
      <c r="U861" s="93"/>
      <c r="V861" s="94"/>
      <c r="W861" s="93"/>
      <c r="X861" s="93"/>
      <c r="Y861" s="89"/>
      <c r="Z861" s="93"/>
      <c r="AA861" s="90"/>
      <c r="AB861" s="90"/>
      <c r="AC861" s="111"/>
      <c r="AD861" s="7"/>
      <c r="AE861" s="66"/>
      <c r="AF861" s="21">
        <f>IF(AE861="○",設定!$C$20,0)</f>
        <v>0</v>
      </c>
      <c r="AG861" s="22">
        <f t="shared" si="13"/>
        <v>0</v>
      </c>
      <c r="AI861" s="26"/>
      <c r="AJ861" s="27"/>
      <c r="AK861" s="45"/>
    </row>
    <row r="862" spans="2:37" ht="14.25" customHeight="1">
      <c r="B862" s="25">
        <v>851</v>
      </c>
      <c r="C862" s="66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93"/>
      <c r="P862" s="93"/>
      <c r="Q862" s="93"/>
      <c r="R862" s="94"/>
      <c r="S862" s="93"/>
      <c r="T862" s="94"/>
      <c r="U862" s="93"/>
      <c r="V862" s="94"/>
      <c r="W862" s="93"/>
      <c r="X862" s="93"/>
      <c r="Y862" s="89"/>
      <c r="Z862" s="93"/>
      <c r="AA862" s="90"/>
      <c r="AB862" s="90"/>
      <c r="AC862" s="111"/>
      <c r="AD862" s="7"/>
      <c r="AE862" s="66"/>
      <c r="AF862" s="21">
        <f>IF(AE862="○",設定!$C$20,0)</f>
        <v>0</v>
      </c>
      <c r="AG862" s="22">
        <f t="shared" si="13"/>
        <v>0</v>
      </c>
      <c r="AI862" s="26"/>
      <c r="AJ862" s="27"/>
      <c r="AK862" s="45"/>
    </row>
    <row r="863" spans="2:37" ht="14.25" customHeight="1">
      <c r="B863" s="25">
        <v>852</v>
      </c>
      <c r="C863" s="66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93"/>
      <c r="P863" s="93"/>
      <c r="Q863" s="93"/>
      <c r="R863" s="94"/>
      <c r="S863" s="93"/>
      <c r="T863" s="94"/>
      <c r="U863" s="93"/>
      <c r="V863" s="94"/>
      <c r="W863" s="93"/>
      <c r="X863" s="93"/>
      <c r="Y863" s="89"/>
      <c r="Z863" s="93"/>
      <c r="AA863" s="90"/>
      <c r="AB863" s="90"/>
      <c r="AC863" s="111"/>
      <c r="AD863" s="7"/>
      <c r="AE863" s="66"/>
      <c r="AF863" s="21">
        <f>IF(AE863="○",設定!$C$20,0)</f>
        <v>0</v>
      </c>
      <c r="AG863" s="22">
        <f t="shared" si="13"/>
        <v>0</v>
      </c>
      <c r="AI863" s="26"/>
      <c r="AJ863" s="27"/>
      <c r="AK863" s="45"/>
    </row>
    <row r="864" spans="2:37" ht="14.25" customHeight="1">
      <c r="B864" s="25">
        <v>853</v>
      </c>
      <c r="C864" s="66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93"/>
      <c r="P864" s="93"/>
      <c r="Q864" s="93"/>
      <c r="R864" s="94"/>
      <c r="S864" s="93"/>
      <c r="T864" s="94"/>
      <c r="U864" s="93"/>
      <c r="V864" s="94"/>
      <c r="W864" s="93"/>
      <c r="X864" s="93"/>
      <c r="Y864" s="89"/>
      <c r="Z864" s="93"/>
      <c r="AA864" s="90"/>
      <c r="AB864" s="90"/>
      <c r="AC864" s="111"/>
      <c r="AD864" s="7"/>
      <c r="AE864" s="66"/>
      <c r="AF864" s="21">
        <f>IF(AE864="○",設定!$C$20,0)</f>
        <v>0</v>
      </c>
      <c r="AG864" s="22">
        <f t="shared" si="13"/>
        <v>0</v>
      </c>
      <c r="AI864" s="26"/>
      <c r="AJ864" s="27"/>
      <c r="AK864" s="45"/>
    </row>
    <row r="865" spans="2:37" ht="14.25" customHeight="1">
      <c r="B865" s="25">
        <v>854</v>
      </c>
      <c r="C865" s="66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93"/>
      <c r="P865" s="93"/>
      <c r="Q865" s="93"/>
      <c r="R865" s="94"/>
      <c r="S865" s="93"/>
      <c r="T865" s="94"/>
      <c r="U865" s="93"/>
      <c r="V865" s="94"/>
      <c r="W865" s="93"/>
      <c r="X865" s="93"/>
      <c r="Y865" s="89"/>
      <c r="Z865" s="93"/>
      <c r="AA865" s="90"/>
      <c r="AB865" s="90"/>
      <c r="AC865" s="111"/>
      <c r="AD865" s="7"/>
      <c r="AE865" s="66"/>
      <c r="AF865" s="21">
        <f>IF(AE865="○",設定!$C$20,0)</f>
        <v>0</v>
      </c>
      <c r="AG865" s="22">
        <f t="shared" si="13"/>
        <v>0</v>
      </c>
      <c r="AI865" s="26"/>
      <c r="AJ865" s="27"/>
      <c r="AK865" s="45"/>
    </row>
    <row r="866" spans="2:37" ht="14.25" customHeight="1">
      <c r="B866" s="25">
        <v>855</v>
      </c>
      <c r="C866" s="66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93"/>
      <c r="P866" s="93"/>
      <c r="Q866" s="93"/>
      <c r="R866" s="94"/>
      <c r="S866" s="93"/>
      <c r="T866" s="94"/>
      <c r="U866" s="93"/>
      <c r="V866" s="94"/>
      <c r="W866" s="93"/>
      <c r="X866" s="93"/>
      <c r="Y866" s="89"/>
      <c r="Z866" s="93"/>
      <c r="AA866" s="90"/>
      <c r="AB866" s="90"/>
      <c r="AC866" s="111"/>
      <c r="AD866" s="7"/>
      <c r="AE866" s="66"/>
      <c r="AF866" s="21">
        <f>IF(AE866="○",設定!$C$20,0)</f>
        <v>0</v>
      </c>
      <c r="AG866" s="22">
        <f t="shared" si="13"/>
        <v>0</v>
      </c>
      <c r="AI866" s="26"/>
      <c r="AJ866" s="27"/>
      <c r="AK866" s="45"/>
    </row>
    <row r="867" spans="2:37" ht="14.25" customHeight="1">
      <c r="B867" s="25">
        <v>856</v>
      </c>
      <c r="C867" s="66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93"/>
      <c r="P867" s="93"/>
      <c r="Q867" s="93"/>
      <c r="R867" s="94"/>
      <c r="S867" s="93"/>
      <c r="T867" s="94"/>
      <c r="U867" s="93"/>
      <c r="V867" s="94"/>
      <c r="W867" s="93"/>
      <c r="X867" s="93"/>
      <c r="Y867" s="89"/>
      <c r="Z867" s="93"/>
      <c r="AA867" s="90"/>
      <c r="AB867" s="90"/>
      <c r="AC867" s="111"/>
      <c r="AD867" s="7"/>
      <c r="AE867" s="66"/>
      <c r="AF867" s="21">
        <f>IF(AE867="○",設定!$C$20,0)</f>
        <v>0</v>
      </c>
      <c r="AG867" s="22">
        <f t="shared" si="13"/>
        <v>0</v>
      </c>
      <c r="AI867" s="26"/>
      <c r="AJ867" s="27"/>
      <c r="AK867" s="45"/>
    </row>
    <row r="868" spans="2:37" ht="14.25" customHeight="1">
      <c r="B868" s="25">
        <v>857</v>
      </c>
      <c r="C868" s="66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93"/>
      <c r="P868" s="93"/>
      <c r="Q868" s="93"/>
      <c r="R868" s="94"/>
      <c r="S868" s="93"/>
      <c r="T868" s="94"/>
      <c r="U868" s="93"/>
      <c r="V868" s="94"/>
      <c r="W868" s="93"/>
      <c r="X868" s="93"/>
      <c r="Y868" s="89"/>
      <c r="Z868" s="93"/>
      <c r="AA868" s="90"/>
      <c r="AB868" s="90"/>
      <c r="AC868" s="111"/>
      <c r="AD868" s="7"/>
      <c r="AE868" s="66"/>
      <c r="AF868" s="21">
        <f>IF(AE868="○",設定!$C$20,0)</f>
        <v>0</v>
      </c>
      <c r="AG868" s="22">
        <f t="shared" si="13"/>
        <v>0</v>
      </c>
      <c r="AI868" s="26"/>
      <c r="AJ868" s="27"/>
      <c r="AK868" s="45"/>
    </row>
    <row r="869" spans="2:37" ht="14.25" customHeight="1">
      <c r="B869" s="25">
        <v>858</v>
      </c>
      <c r="C869" s="66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93"/>
      <c r="P869" s="93"/>
      <c r="Q869" s="93"/>
      <c r="R869" s="94"/>
      <c r="S869" s="93"/>
      <c r="T869" s="94"/>
      <c r="U869" s="93"/>
      <c r="V869" s="94"/>
      <c r="W869" s="93"/>
      <c r="X869" s="93"/>
      <c r="Y869" s="89"/>
      <c r="Z869" s="93"/>
      <c r="AA869" s="90"/>
      <c r="AB869" s="90"/>
      <c r="AC869" s="111"/>
      <c r="AD869" s="7"/>
      <c r="AE869" s="66"/>
      <c r="AF869" s="21">
        <f>IF(AE869="○",設定!$C$20,0)</f>
        <v>0</v>
      </c>
      <c r="AG869" s="22">
        <f t="shared" si="13"/>
        <v>0</v>
      </c>
      <c r="AI869" s="26"/>
      <c r="AJ869" s="27"/>
      <c r="AK869" s="45"/>
    </row>
    <row r="870" spans="2:37" ht="14.25" customHeight="1">
      <c r="B870" s="25">
        <v>859</v>
      </c>
      <c r="C870" s="66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93"/>
      <c r="P870" s="93"/>
      <c r="Q870" s="93"/>
      <c r="R870" s="94"/>
      <c r="S870" s="93"/>
      <c r="T870" s="94"/>
      <c r="U870" s="93"/>
      <c r="V870" s="94"/>
      <c r="W870" s="93"/>
      <c r="X870" s="93"/>
      <c r="Y870" s="89"/>
      <c r="Z870" s="93"/>
      <c r="AA870" s="90"/>
      <c r="AB870" s="90"/>
      <c r="AC870" s="111"/>
      <c r="AD870" s="7"/>
      <c r="AE870" s="66"/>
      <c r="AF870" s="21">
        <f>IF(AE870="○",設定!$C$20,0)</f>
        <v>0</v>
      </c>
      <c r="AG870" s="22">
        <f t="shared" si="13"/>
        <v>0</v>
      </c>
      <c r="AI870" s="26"/>
      <c r="AJ870" s="27"/>
      <c r="AK870" s="45"/>
    </row>
    <row r="871" spans="2:37" ht="14.25" customHeight="1">
      <c r="B871" s="25">
        <v>860</v>
      </c>
      <c r="C871" s="66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93"/>
      <c r="P871" s="93"/>
      <c r="Q871" s="93"/>
      <c r="R871" s="94"/>
      <c r="S871" s="93"/>
      <c r="T871" s="94"/>
      <c r="U871" s="93"/>
      <c r="V871" s="94"/>
      <c r="W871" s="93"/>
      <c r="X871" s="93"/>
      <c r="Y871" s="89"/>
      <c r="Z871" s="93"/>
      <c r="AA871" s="90"/>
      <c r="AB871" s="90"/>
      <c r="AC871" s="111"/>
      <c r="AD871" s="7"/>
      <c r="AE871" s="66"/>
      <c r="AF871" s="21">
        <f>IF(AE871="○",設定!$C$20,0)</f>
        <v>0</v>
      </c>
      <c r="AG871" s="22">
        <f t="shared" si="13"/>
        <v>0</v>
      </c>
      <c r="AI871" s="26"/>
      <c r="AJ871" s="27"/>
      <c r="AK871" s="45"/>
    </row>
    <row r="872" spans="2:37" ht="14.25" customHeight="1">
      <c r="B872" s="25">
        <v>861</v>
      </c>
      <c r="C872" s="66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93"/>
      <c r="P872" s="93"/>
      <c r="Q872" s="93"/>
      <c r="R872" s="94"/>
      <c r="S872" s="93"/>
      <c r="T872" s="94"/>
      <c r="U872" s="93"/>
      <c r="V872" s="94"/>
      <c r="W872" s="93"/>
      <c r="X872" s="93"/>
      <c r="Y872" s="89"/>
      <c r="Z872" s="93"/>
      <c r="AA872" s="90"/>
      <c r="AB872" s="90"/>
      <c r="AC872" s="111"/>
      <c r="AD872" s="7"/>
      <c r="AE872" s="66"/>
      <c r="AF872" s="21">
        <f>IF(AE872="○",設定!$C$20,0)</f>
        <v>0</v>
      </c>
      <c r="AG872" s="22">
        <f t="shared" si="13"/>
        <v>0</v>
      </c>
      <c r="AI872" s="26"/>
      <c r="AJ872" s="27"/>
      <c r="AK872" s="45"/>
    </row>
    <row r="873" spans="2:37" ht="14.25" customHeight="1">
      <c r="B873" s="25">
        <v>862</v>
      </c>
      <c r="C873" s="66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93"/>
      <c r="P873" s="93"/>
      <c r="Q873" s="93"/>
      <c r="R873" s="94"/>
      <c r="S873" s="93"/>
      <c r="T873" s="94"/>
      <c r="U873" s="93"/>
      <c r="V873" s="94"/>
      <c r="W873" s="93"/>
      <c r="X873" s="93"/>
      <c r="Y873" s="89"/>
      <c r="Z873" s="93"/>
      <c r="AA873" s="90"/>
      <c r="AB873" s="90"/>
      <c r="AC873" s="111"/>
      <c r="AD873" s="7"/>
      <c r="AE873" s="66"/>
      <c r="AF873" s="21">
        <f>IF(AE873="○",設定!$C$20,0)</f>
        <v>0</v>
      </c>
      <c r="AG873" s="22">
        <f t="shared" si="13"/>
        <v>0</v>
      </c>
      <c r="AI873" s="26"/>
      <c r="AJ873" s="27"/>
      <c r="AK873" s="45"/>
    </row>
    <row r="874" spans="2:37" ht="14.25" customHeight="1">
      <c r="B874" s="25">
        <v>863</v>
      </c>
      <c r="C874" s="66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93"/>
      <c r="P874" s="93"/>
      <c r="Q874" s="93"/>
      <c r="R874" s="94"/>
      <c r="S874" s="93"/>
      <c r="T874" s="94"/>
      <c r="U874" s="93"/>
      <c r="V874" s="94"/>
      <c r="W874" s="93"/>
      <c r="X874" s="93"/>
      <c r="Y874" s="89"/>
      <c r="Z874" s="93"/>
      <c r="AA874" s="90"/>
      <c r="AB874" s="90"/>
      <c r="AC874" s="111"/>
      <c r="AD874" s="7"/>
      <c r="AE874" s="66"/>
      <c r="AF874" s="21">
        <f>IF(AE874="○",設定!$C$20,0)</f>
        <v>0</v>
      </c>
      <c r="AG874" s="22">
        <f t="shared" si="13"/>
        <v>0</v>
      </c>
      <c r="AI874" s="26"/>
      <c r="AJ874" s="27"/>
      <c r="AK874" s="45"/>
    </row>
    <row r="875" spans="2:37" ht="14.25" customHeight="1">
      <c r="B875" s="25">
        <v>864</v>
      </c>
      <c r="C875" s="66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93"/>
      <c r="P875" s="93"/>
      <c r="Q875" s="93"/>
      <c r="R875" s="94"/>
      <c r="S875" s="93"/>
      <c r="T875" s="94"/>
      <c r="U875" s="93"/>
      <c r="V875" s="94"/>
      <c r="W875" s="93"/>
      <c r="X875" s="93"/>
      <c r="Y875" s="89"/>
      <c r="Z875" s="93"/>
      <c r="AA875" s="90"/>
      <c r="AB875" s="90"/>
      <c r="AC875" s="111"/>
      <c r="AD875" s="7"/>
      <c r="AE875" s="66"/>
      <c r="AF875" s="21">
        <f>IF(AE875="○",設定!$C$20,0)</f>
        <v>0</v>
      </c>
      <c r="AG875" s="22">
        <f t="shared" si="13"/>
        <v>0</v>
      </c>
      <c r="AI875" s="26"/>
      <c r="AJ875" s="27"/>
      <c r="AK875" s="45"/>
    </row>
    <row r="876" spans="2:37" ht="14.25" customHeight="1">
      <c r="B876" s="25">
        <v>865</v>
      </c>
      <c r="C876" s="66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93"/>
      <c r="P876" s="93"/>
      <c r="Q876" s="93"/>
      <c r="R876" s="94"/>
      <c r="S876" s="93"/>
      <c r="T876" s="94"/>
      <c r="U876" s="93"/>
      <c r="V876" s="94"/>
      <c r="W876" s="93"/>
      <c r="X876" s="93"/>
      <c r="Y876" s="89"/>
      <c r="Z876" s="93"/>
      <c r="AA876" s="90"/>
      <c r="AB876" s="90"/>
      <c r="AC876" s="111"/>
      <c r="AD876" s="7"/>
      <c r="AE876" s="66"/>
      <c r="AF876" s="21">
        <f>IF(AE876="○",設定!$C$20,0)</f>
        <v>0</v>
      </c>
      <c r="AG876" s="22">
        <f t="shared" si="13"/>
        <v>0</v>
      </c>
      <c r="AI876" s="26"/>
      <c r="AJ876" s="27"/>
      <c r="AK876" s="45"/>
    </row>
    <row r="877" spans="2:37" ht="14.25" customHeight="1">
      <c r="B877" s="25">
        <v>866</v>
      </c>
      <c r="C877" s="66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93"/>
      <c r="P877" s="93"/>
      <c r="Q877" s="93"/>
      <c r="R877" s="94"/>
      <c r="S877" s="93"/>
      <c r="T877" s="94"/>
      <c r="U877" s="93"/>
      <c r="V877" s="94"/>
      <c r="W877" s="93"/>
      <c r="X877" s="93"/>
      <c r="Y877" s="89"/>
      <c r="Z877" s="93"/>
      <c r="AA877" s="90"/>
      <c r="AB877" s="90"/>
      <c r="AC877" s="111"/>
      <c r="AD877" s="7"/>
      <c r="AE877" s="66"/>
      <c r="AF877" s="21">
        <f>IF(AE877="○",設定!$C$20,0)</f>
        <v>0</v>
      </c>
      <c r="AG877" s="22">
        <f t="shared" si="13"/>
        <v>0</v>
      </c>
      <c r="AI877" s="26"/>
      <c r="AJ877" s="27"/>
      <c r="AK877" s="45"/>
    </row>
    <row r="878" spans="2:37" ht="14.25" customHeight="1">
      <c r="B878" s="25">
        <v>867</v>
      </c>
      <c r="C878" s="66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93"/>
      <c r="P878" s="93"/>
      <c r="Q878" s="93"/>
      <c r="R878" s="94"/>
      <c r="S878" s="93"/>
      <c r="T878" s="94"/>
      <c r="U878" s="93"/>
      <c r="V878" s="94"/>
      <c r="W878" s="93"/>
      <c r="X878" s="93"/>
      <c r="Y878" s="89"/>
      <c r="Z878" s="93"/>
      <c r="AA878" s="90"/>
      <c r="AB878" s="90"/>
      <c r="AC878" s="111"/>
      <c r="AD878" s="7"/>
      <c r="AE878" s="66"/>
      <c r="AF878" s="21">
        <f>IF(AE878="○",設定!$C$20,0)</f>
        <v>0</v>
      </c>
      <c r="AG878" s="22">
        <f t="shared" si="13"/>
        <v>0</v>
      </c>
      <c r="AI878" s="26"/>
      <c r="AJ878" s="27"/>
      <c r="AK878" s="45"/>
    </row>
    <row r="879" spans="2:37" ht="14.25" customHeight="1">
      <c r="B879" s="25">
        <v>868</v>
      </c>
      <c r="C879" s="66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93"/>
      <c r="P879" s="93"/>
      <c r="Q879" s="93"/>
      <c r="R879" s="94"/>
      <c r="S879" s="93"/>
      <c r="T879" s="94"/>
      <c r="U879" s="93"/>
      <c r="V879" s="94"/>
      <c r="W879" s="93"/>
      <c r="X879" s="93"/>
      <c r="Y879" s="89"/>
      <c r="Z879" s="93"/>
      <c r="AA879" s="90"/>
      <c r="AB879" s="90"/>
      <c r="AC879" s="111"/>
      <c r="AD879" s="7"/>
      <c r="AE879" s="66"/>
      <c r="AF879" s="21">
        <f>IF(AE879="○",設定!$C$20,0)</f>
        <v>0</v>
      </c>
      <c r="AG879" s="22">
        <f t="shared" si="13"/>
        <v>0</v>
      </c>
      <c r="AI879" s="26"/>
      <c r="AJ879" s="27"/>
      <c r="AK879" s="45"/>
    </row>
    <row r="880" spans="2:37" ht="14.25" customHeight="1">
      <c r="B880" s="25">
        <v>869</v>
      </c>
      <c r="C880" s="66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93"/>
      <c r="P880" s="93"/>
      <c r="Q880" s="93"/>
      <c r="R880" s="94"/>
      <c r="S880" s="93"/>
      <c r="T880" s="94"/>
      <c r="U880" s="93"/>
      <c r="V880" s="94"/>
      <c r="W880" s="93"/>
      <c r="X880" s="93"/>
      <c r="Y880" s="89"/>
      <c r="Z880" s="93"/>
      <c r="AA880" s="90"/>
      <c r="AB880" s="90"/>
      <c r="AC880" s="111"/>
      <c r="AD880" s="7"/>
      <c r="AE880" s="66"/>
      <c r="AF880" s="21">
        <f>IF(AE880="○",設定!$C$20,0)</f>
        <v>0</v>
      </c>
      <c r="AG880" s="22">
        <f t="shared" si="13"/>
        <v>0</v>
      </c>
      <c r="AI880" s="26"/>
      <c r="AJ880" s="27"/>
      <c r="AK880" s="45"/>
    </row>
    <row r="881" spans="2:37" ht="14.25" customHeight="1">
      <c r="B881" s="25">
        <v>870</v>
      </c>
      <c r="C881" s="66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93"/>
      <c r="P881" s="93"/>
      <c r="Q881" s="93"/>
      <c r="R881" s="94"/>
      <c r="S881" s="93"/>
      <c r="T881" s="94"/>
      <c r="U881" s="93"/>
      <c r="V881" s="94"/>
      <c r="W881" s="93"/>
      <c r="X881" s="93"/>
      <c r="Y881" s="89"/>
      <c r="Z881" s="93"/>
      <c r="AA881" s="90"/>
      <c r="AB881" s="90"/>
      <c r="AC881" s="111"/>
      <c r="AD881" s="7"/>
      <c r="AE881" s="66"/>
      <c r="AF881" s="21">
        <f>IF(AE881="○",設定!$C$20,0)</f>
        <v>0</v>
      </c>
      <c r="AG881" s="22">
        <f t="shared" si="13"/>
        <v>0</v>
      </c>
      <c r="AI881" s="26"/>
      <c r="AJ881" s="27"/>
      <c r="AK881" s="45"/>
    </row>
    <row r="882" spans="2:37" ht="14.25" customHeight="1">
      <c r="B882" s="25">
        <v>871</v>
      </c>
      <c r="C882" s="66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93"/>
      <c r="P882" s="93"/>
      <c r="Q882" s="93"/>
      <c r="R882" s="94"/>
      <c r="S882" s="93"/>
      <c r="T882" s="94"/>
      <c r="U882" s="93"/>
      <c r="V882" s="94"/>
      <c r="W882" s="93"/>
      <c r="X882" s="93"/>
      <c r="Y882" s="89"/>
      <c r="Z882" s="93"/>
      <c r="AA882" s="90"/>
      <c r="AB882" s="90"/>
      <c r="AC882" s="111"/>
      <c r="AD882" s="7"/>
      <c r="AE882" s="66"/>
      <c r="AF882" s="21">
        <f>IF(AE882="○",設定!$C$20,0)</f>
        <v>0</v>
      </c>
      <c r="AG882" s="22">
        <f t="shared" si="13"/>
        <v>0</v>
      </c>
      <c r="AI882" s="26"/>
      <c r="AJ882" s="27"/>
      <c r="AK882" s="45"/>
    </row>
    <row r="883" spans="2:37" ht="14.25" customHeight="1">
      <c r="B883" s="25">
        <v>872</v>
      </c>
      <c r="C883" s="66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93"/>
      <c r="P883" s="93"/>
      <c r="Q883" s="93"/>
      <c r="R883" s="94"/>
      <c r="S883" s="93"/>
      <c r="T883" s="94"/>
      <c r="U883" s="93"/>
      <c r="V883" s="94"/>
      <c r="W883" s="93"/>
      <c r="X883" s="93"/>
      <c r="Y883" s="89"/>
      <c r="Z883" s="93"/>
      <c r="AA883" s="90"/>
      <c r="AB883" s="90"/>
      <c r="AC883" s="111"/>
      <c r="AD883" s="7"/>
      <c r="AE883" s="66"/>
      <c r="AF883" s="21">
        <f>IF(AE883="○",設定!$C$20,0)</f>
        <v>0</v>
      </c>
      <c r="AG883" s="22">
        <f t="shared" si="13"/>
        <v>0</v>
      </c>
      <c r="AI883" s="26"/>
      <c r="AJ883" s="27"/>
      <c r="AK883" s="45"/>
    </row>
    <row r="884" spans="2:37" ht="14.25" customHeight="1">
      <c r="B884" s="25">
        <v>873</v>
      </c>
      <c r="C884" s="66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93"/>
      <c r="P884" s="93"/>
      <c r="Q884" s="93"/>
      <c r="R884" s="94"/>
      <c r="S884" s="93"/>
      <c r="T884" s="94"/>
      <c r="U884" s="93"/>
      <c r="V884" s="94"/>
      <c r="W884" s="93"/>
      <c r="X884" s="93"/>
      <c r="Y884" s="89"/>
      <c r="Z884" s="93"/>
      <c r="AA884" s="90"/>
      <c r="AB884" s="90"/>
      <c r="AC884" s="111"/>
      <c r="AD884" s="7"/>
      <c r="AE884" s="66"/>
      <c r="AF884" s="21">
        <f>IF(AE884="○",設定!$C$20,0)</f>
        <v>0</v>
      </c>
      <c r="AG884" s="22">
        <f t="shared" si="13"/>
        <v>0</v>
      </c>
      <c r="AI884" s="26"/>
      <c r="AJ884" s="27"/>
      <c r="AK884" s="45"/>
    </row>
    <row r="885" spans="2:37" ht="14.25" customHeight="1">
      <c r="B885" s="25">
        <v>874</v>
      </c>
      <c r="C885" s="66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93"/>
      <c r="P885" s="93"/>
      <c r="Q885" s="93"/>
      <c r="R885" s="94"/>
      <c r="S885" s="93"/>
      <c r="T885" s="94"/>
      <c r="U885" s="93"/>
      <c r="V885" s="94"/>
      <c r="W885" s="93"/>
      <c r="X885" s="93"/>
      <c r="Y885" s="89"/>
      <c r="Z885" s="93"/>
      <c r="AA885" s="90"/>
      <c r="AB885" s="90"/>
      <c r="AC885" s="111"/>
      <c r="AD885" s="7"/>
      <c r="AE885" s="66"/>
      <c r="AF885" s="21">
        <f>IF(AE885="○",設定!$C$20,0)</f>
        <v>0</v>
      </c>
      <c r="AG885" s="22">
        <f t="shared" si="13"/>
        <v>0</v>
      </c>
      <c r="AI885" s="26"/>
      <c r="AJ885" s="27"/>
      <c r="AK885" s="45"/>
    </row>
    <row r="886" spans="2:37" ht="14.25" customHeight="1">
      <c r="B886" s="25">
        <v>875</v>
      </c>
      <c r="C886" s="66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93"/>
      <c r="P886" s="93"/>
      <c r="Q886" s="93"/>
      <c r="R886" s="94"/>
      <c r="S886" s="93"/>
      <c r="T886" s="94"/>
      <c r="U886" s="93"/>
      <c r="V886" s="94"/>
      <c r="W886" s="93"/>
      <c r="X886" s="93"/>
      <c r="Y886" s="89"/>
      <c r="Z886" s="93"/>
      <c r="AA886" s="90"/>
      <c r="AB886" s="90"/>
      <c r="AC886" s="111"/>
      <c r="AD886" s="7"/>
      <c r="AE886" s="66"/>
      <c r="AF886" s="21">
        <f>IF(AE886="○",設定!$C$20,0)</f>
        <v>0</v>
      </c>
      <c r="AG886" s="22">
        <f t="shared" si="13"/>
        <v>0</v>
      </c>
      <c r="AI886" s="26"/>
      <c r="AJ886" s="27"/>
      <c r="AK886" s="45"/>
    </row>
    <row r="887" spans="2:37" ht="14.25" customHeight="1">
      <c r="B887" s="25">
        <v>876</v>
      </c>
      <c r="C887" s="66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93"/>
      <c r="P887" s="93"/>
      <c r="Q887" s="93"/>
      <c r="R887" s="94"/>
      <c r="S887" s="93"/>
      <c r="T887" s="94"/>
      <c r="U887" s="93"/>
      <c r="V887" s="94"/>
      <c r="W887" s="93"/>
      <c r="X887" s="93"/>
      <c r="Y887" s="89"/>
      <c r="Z887" s="93"/>
      <c r="AA887" s="90"/>
      <c r="AB887" s="90"/>
      <c r="AC887" s="111"/>
      <c r="AD887" s="7"/>
      <c r="AE887" s="66"/>
      <c r="AF887" s="21">
        <f>IF(AE887="○",設定!$C$20,0)</f>
        <v>0</v>
      </c>
      <c r="AG887" s="22">
        <f t="shared" si="13"/>
        <v>0</v>
      </c>
      <c r="AI887" s="26"/>
      <c r="AJ887" s="27"/>
      <c r="AK887" s="45"/>
    </row>
    <row r="888" spans="2:37" ht="14.25" customHeight="1">
      <c r="B888" s="25">
        <v>877</v>
      </c>
      <c r="C888" s="66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93"/>
      <c r="P888" s="93"/>
      <c r="Q888" s="93"/>
      <c r="R888" s="94"/>
      <c r="S888" s="93"/>
      <c r="T888" s="94"/>
      <c r="U888" s="93"/>
      <c r="V888" s="94"/>
      <c r="W888" s="93"/>
      <c r="X888" s="93"/>
      <c r="Y888" s="89"/>
      <c r="Z888" s="93"/>
      <c r="AA888" s="90"/>
      <c r="AB888" s="90"/>
      <c r="AC888" s="111"/>
      <c r="AD888" s="7"/>
      <c r="AE888" s="66"/>
      <c r="AF888" s="21">
        <f>IF(AE888="○",設定!$C$20,0)</f>
        <v>0</v>
      </c>
      <c r="AG888" s="22">
        <f t="shared" si="13"/>
        <v>0</v>
      </c>
      <c r="AI888" s="26"/>
      <c r="AJ888" s="27"/>
      <c r="AK888" s="45"/>
    </row>
    <row r="889" spans="2:37" ht="14.25" customHeight="1">
      <c r="B889" s="25">
        <v>878</v>
      </c>
      <c r="C889" s="66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93"/>
      <c r="P889" s="93"/>
      <c r="Q889" s="93"/>
      <c r="R889" s="94"/>
      <c r="S889" s="93"/>
      <c r="T889" s="94"/>
      <c r="U889" s="93"/>
      <c r="V889" s="94"/>
      <c r="W889" s="93"/>
      <c r="X889" s="93"/>
      <c r="Y889" s="89"/>
      <c r="Z889" s="93"/>
      <c r="AA889" s="90"/>
      <c r="AB889" s="90"/>
      <c r="AC889" s="111"/>
      <c r="AD889" s="7"/>
      <c r="AE889" s="66"/>
      <c r="AF889" s="21">
        <f>IF(AE889="○",設定!$C$20,0)</f>
        <v>0</v>
      </c>
      <c r="AG889" s="22">
        <f t="shared" si="13"/>
        <v>0</v>
      </c>
      <c r="AI889" s="26"/>
      <c r="AJ889" s="27"/>
      <c r="AK889" s="45"/>
    </row>
    <row r="890" spans="2:37" ht="14.25" customHeight="1">
      <c r="B890" s="25">
        <v>879</v>
      </c>
      <c r="C890" s="66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93"/>
      <c r="P890" s="93"/>
      <c r="Q890" s="93"/>
      <c r="R890" s="94"/>
      <c r="S890" s="93"/>
      <c r="T890" s="94"/>
      <c r="U890" s="93"/>
      <c r="V890" s="94"/>
      <c r="W890" s="93"/>
      <c r="X890" s="93"/>
      <c r="Y890" s="89"/>
      <c r="Z890" s="93"/>
      <c r="AA890" s="90"/>
      <c r="AB890" s="90"/>
      <c r="AC890" s="111"/>
      <c r="AD890" s="7"/>
      <c r="AE890" s="66"/>
      <c r="AF890" s="21">
        <f>IF(AE890="○",設定!$C$20,0)</f>
        <v>0</v>
      </c>
      <c r="AG890" s="22">
        <f t="shared" si="13"/>
        <v>0</v>
      </c>
      <c r="AI890" s="26"/>
      <c r="AJ890" s="27"/>
      <c r="AK890" s="45"/>
    </row>
    <row r="891" spans="2:37" ht="14.25" customHeight="1">
      <c r="B891" s="25">
        <v>880</v>
      </c>
      <c r="C891" s="66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93"/>
      <c r="P891" s="93"/>
      <c r="Q891" s="93"/>
      <c r="R891" s="94"/>
      <c r="S891" s="93"/>
      <c r="T891" s="94"/>
      <c r="U891" s="93"/>
      <c r="V891" s="94"/>
      <c r="W891" s="93"/>
      <c r="X891" s="93"/>
      <c r="Y891" s="89"/>
      <c r="Z891" s="93"/>
      <c r="AA891" s="90"/>
      <c r="AB891" s="90"/>
      <c r="AC891" s="111"/>
      <c r="AD891" s="7"/>
      <c r="AE891" s="66"/>
      <c r="AF891" s="21">
        <f>IF(AE891="○",設定!$C$20,0)</f>
        <v>0</v>
      </c>
      <c r="AG891" s="22">
        <f t="shared" si="13"/>
        <v>0</v>
      </c>
      <c r="AI891" s="26"/>
      <c r="AJ891" s="27"/>
      <c r="AK891" s="45"/>
    </row>
    <row r="892" spans="2:37" ht="14.25" customHeight="1">
      <c r="B892" s="25">
        <v>881</v>
      </c>
      <c r="C892" s="66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93"/>
      <c r="P892" s="93"/>
      <c r="Q892" s="93"/>
      <c r="R892" s="94"/>
      <c r="S892" s="93"/>
      <c r="T892" s="94"/>
      <c r="U892" s="93"/>
      <c r="V892" s="94"/>
      <c r="W892" s="93"/>
      <c r="X892" s="93"/>
      <c r="Y892" s="89"/>
      <c r="Z892" s="93"/>
      <c r="AA892" s="90"/>
      <c r="AB892" s="90"/>
      <c r="AC892" s="111"/>
      <c r="AD892" s="7"/>
      <c r="AE892" s="66"/>
      <c r="AF892" s="21">
        <f>IF(AE892="○",設定!$C$20,0)</f>
        <v>0</v>
      </c>
      <c r="AG892" s="22">
        <f t="shared" si="13"/>
        <v>0</v>
      </c>
      <c r="AI892" s="26"/>
      <c r="AJ892" s="27"/>
      <c r="AK892" s="45"/>
    </row>
    <row r="893" spans="2:37" ht="14.25" customHeight="1">
      <c r="B893" s="25">
        <v>882</v>
      </c>
      <c r="C893" s="66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93"/>
      <c r="P893" s="93"/>
      <c r="Q893" s="93"/>
      <c r="R893" s="94"/>
      <c r="S893" s="93"/>
      <c r="T893" s="94"/>
      <c r="U893" s="93"/>
      <c r="V893" s="94"/>
      <c r="W893" s="93"/>
      <c r="X893" s="93"/>
      <c r="Y893" s="89"/>
      <c r="Z893" s="93"/>
      <c r="AA893" s="90"/>
      <c r="AB893" s="90"/>
      <c r="AC893" s="111"/>
      <c r="AD893" s="7"/>
      <c r="AE893" s="66"/>
      <c r="AF893" s="21">
        <f>IF(AE893="○",設定!$C$20,0)</f>
        <v>0</v>
      </c>
      <c r="AG893" s="22">
        <f t="shared" si="13"/>
        <v>0</v>
      </c>
      <c r="AI893" s="26"/>
      <c r="AJ893" s="27"/>
      <c r="AK893" s="45"/>
    </row>
    <row r="894" spans="2:37" ht="14.25" customHeight="1">
      <c r="B894" s="25">
        <v>883</v>
      </c>
      <c r="C894" s="66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93"/>
      <c r="P894" s="93"/>
      <c r="Q894" s="93"/>
      <c r="R894" s="94"/>
      <c r="S894" s="93"/>
      <c r="T894" s="94"/>
      <c r="U894" s="93"/>
      <c r="V894" s="94"/>
      <c r="W894" s="93"/>
      <c r="X894" s="93"/>
      <c r="Y894" s="89"/>
      <c r="Z894" s="93"/>
      <c r="AA894" s="90"/>
      <c r="AB894" s="90"/>
      <c r="AC894" s="111"/>
      <c r="AD894" s="7"/>
      <c r="AE894" s="66"/>
      <c r="AF894" s="21">
        <f>IF(AE894="○",設定!$C$20,0)</f>
        <v>0</v>
      </c>
      <c r="AG894" s="22">
        <f t="shared" si="13"/>
        <v>0</v>
      </c>
      <c r="AI894" s="26"/>
      <c r="AJ894" s="27"/>
      <c r="AK894" s="45"/>
    </row>
    <row r="895" spans="2:37" ht="14.25" customHeight="1">
      <c r="B895" s="25">
        <v>884</v>
      </c>
      <c r="C895" s="66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93"/>
      <c r="P895" s="93"/>
      <c r="Q895" s="93"/>
      <c r="R895" s="94"/>
      <c r="S895" s="93"/>
      <c r="T895" s="94"/>
      <c r="U895" s="93"/>
      <c r="V895" s="94"/>
      <c r="W895" s="93"/>
      <c r="X895" s="93"/>
      <c r="Y895" s="89"/>
      <c r="Z895" s="93"/>
      <c r="AA895" s="90"/>
      <c r="AB895" s="90"/>
      <c r="AC895" s="111"/>
      <c r="AD895" s="7"/>
      <c r="AE895" s="66"/>
      <c r="AF895" s="21">
        <f>IF(AE895="○",設定!$C$20,0)</f>
        <v>0</v>
      </c>
      <c r="AG895" s="22">
        <f t="shared" si="13"/>
        <v>0</v>
      </c>
      <c r="AI895" s="26"/>
      <c r="AJ895" s="27"/>
      <c r="AK895" s="45"/>
    </row>
    <row r="896" spans="2:37" ht="14.25" customHeight="1">
      <c r="B896" s="25">
        <v>885</v>
      </c>
      <c r="C896" s="66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93"/>
      <c r="P896" s="93"/>
      <c r="Q896" s="93"/>
      <c r="R896" s="94"/>
      <c r="S896" s="93"/>
      <c r="T896" s="94"/>
      <c r="U896" s="93"/>
      <c r="V896" s="94"/>
      <c r="W896" s="93"/>
      <c r="X896" s="93"/>
      <c r="Y896" s="89"/>
      <c r="Z896" s="93"/>
      <c r="AA896" s="90"/>
      <c r="AB896" s="90"/>
      <c r="AC896" s="111"/>
      <c r="AD896" s="7"/>
      <c r="AE896" s="66"/>
      <c r="AF896" s="21">
        <f>IF(AE896="○",設定!$C$20,0)</f>
        <v>0</v>
      </c>
      <c r="AG896" s="22">
        <f t="shared" si="13"/>
        <v>0</v>
      </c>
      <c r="AI896" s="26"/>
      <c r="AJ896" s="27"/>
      <c r="AK896" s="45"/>
    </row>
    <row r="897" spans="2:37" ht="14.25" customHeight="1">
      <c r="B897" s="25">
        <v>886</v>
      </c>
      <c r="C897" s="66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93"/>
      <c r="P897" s="93"/>
      <c r="Q897" s="93"/>
      <c r="R897" s="94"/>
      <c r="S897" s="93"/>
      <c r="T897" s="94"/>
      <c r="U897" s="93"/>
      <c r="V897" s="94"/>
      <c r="W897" s="93"/>
      <c r="X897" s="93"/>
      <c r="Y897" s="89"/>
      <c r="Z897" s="93"/>
      <c r="AA897" s="90"/>
      <c r="AB897" s="90"/>
      <c r="AC897" s="111"/>
      <c r="AD897" s="7"/>
      <c r="AE897" s="66"/>
      <c r="AF897" s="21">
        <f>IF(AE897="○",設定!$C$20,0)</f>
        <v>0</v>
      </c>
      <c r="AG897" s="22">
        <f t="shared" si="13"/>
        <v>0</v>
      </c>
      <c r="AI897" s="26"/>
      <c r="AJ897" s="27"/>
      <c r="AK897" s="45"/>
    </row>
    <row r="898" spans="2:37" ht="14.25" customHeight="1">
      <c r="B898" s="25">
        <v>887</v>
      </c>
      <c r="C898" s="66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93"/>
      <c r="P898" s="93"/>
      <c r="Q898" s="93"/>
      <c r="R898" s="94"/>
      <c r="S898" s="93"/>
      <c r="T898" s="94"/>
      <c r="U898" s="93"/>
      <c r="V898" s="94"/>
      <c r="W898" s="93"/>
      <c r="X898" s="93"/>
      <c r="Y898" s="89"/>
      <c r="Z898" s="93"/>
      <c r="AA898" s="90"/>
      <c r="AB898" s="90"/>
      <c r="AC898" s="111"/>
      <c r="AD898" s="7"/>
      <c r="AE898" s="66"/>
      <c r="AF898" s="21">
        <f>IF(AE898="○",設定!$C$20,0)</f>
        <v>0</v>
      </c>
      <c r="AG898" s="22">
        <f t="shared" si="13"/>
        <v>0</v>
      </c>
      <c r="AI898" s="26"/>
      <c r="AJ898" s="27"/>
      <c r="AK898" s="45"/>
    </row>
    <row r="899" spans="2:37" ht="14.25" customHeight="1">
      <c r="B899" s="25">
        <v>888</v>
      </c>
      <c r="C899" s="66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93"/>
      <c r="P899" s="93"/>
      <c r="Q899" s="93"/>
      <c r="R899" s="94"/>
      <c r="S899" s="93"/>
      <c r="T899" s="94"/>
      <c r="U899" s="93"/>
      <c r="V899" s="94"/>
      <c r="W899" s="93"/>
      <c r="X899" s="93"/>
      <c r="Y899" s="89"/>
      <c r="Z899" s="93"/>
      <c r="AA899" s="90"/>
      <c r="AB899" s="90"/>
      <c r="AC899" s="111"/>
      <c r="AD899" s="7"/>
      <c r="AE899" s="66"/>
      <c r="AF899" s="21">
        <f>IF(AE899="○",設定!$C$20,0)</f>
        <v>0</v>
      </c>
      <c r="AG899" s="22">
        <f t="shared" si="13"/>
        <v>0</v>
      </c>
      <c r="AI899" s="26"/>
      <c r="AJ899" s="27"/>
      <c r="AK899" s="45"/>
    </row>
    <row r="900" spans="2:37" ht="14.25" customHeight="1">
      <c r="B900" s="25">
        <v>889</v>
      </c>
      <c r="C900" s="66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93"/>
      <c r="P900" s="93"/>
      <c r="Q900" s="93"/>
      <c r="R900" s="94"/>
      <c r="S900" s="93"/>
      <c r="T900" s="94"/>
      <c r="U900" s="93"/>
      <c r="V900" s="94"/>
      <c r="W900" s="93"/>
      <c r="X900" s="93"/>
      <c r="Y900" s="89"/>
      <c r="Z900" s="93"/>
      <c r="AA900" s="90"/>
      <c r="AB900" s="90"/>
      <c r="AC900" s="111"/>
      <c r="AD900" s="7"/>
      <c r="AE900" s="66"/>
      <c r="AF900" s="21">
        <f>IF(AE900="○",設定!$C$20,0)</f>
        <v>0</v>
      </c>
      <c r="AG900" s="22">
        <f t="shared" si="13"/>
        <v>0</v>
      </c>
      <c r="AI900" s="26"/>
      <c r="AJ900" s="27"/>
      <c r="AK900" s="45"/>
    </row>
    <row r="901" spans="2:37" ht="14.25" customHeight="1">
      <c r="B901" s="25">
        <v>890</v>
      </c>
      <c r="C901" s="66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93"/>
      <c r="P901" s="93"/>
      <c r="Q901" s="93"/>
      <c r="R901" s="94"/>
      <c r="S901" s="93"/>
      <c r="T901" s="94"/>
      <c r="U901" s="93"/>
      <c r="V901" s="94"/>
      <c r="W901" s="93"/>
      <c r="X901" s="93"/>
      <c r="Y901" s="89"/>
      <c r="Z901" s="93"/>
      <c r="AA901" s="90"/>
      <c r="AB901" s="90"/>
      <c r="AC901" s="111"/>
      <c r="AD901" s="7"/>
      <c r="AE901" s="66"/>
      <c r="AF901" s="21">
        <f>IF(AE901="○",設定!$C$20,0)</f>
        <v>0</v>
      </c>
      <c r="AG901" s="22">
        <f t="shared" si="13"/>
        <v>0</v>
      </c>
      <c r="AI901" s="26"/>
      <c r="AJ901" s="27"/>
      <c r="AK901" s="45"/>
    </row>
    <row r="902" spans="2:37" ht="14.25" customHeight="1">
      <c r="B902" s="25">
        <v>891</v>
      </c>
      <c r="C902" s="66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93"/>
      <c r="P902" s="93"/>
      <c r="Q902" s="93"/>
      <c r="R902" s="94"/>
      <c r="S902" s="93"/>
      <c r="T902" s="94"/>
      <c r="U902" s="93"/>
      <c r="V902" s="94"/>
      <c r="W902" s="93"/>
      <c r="X902" s="93"/>
      <c r="Y902" s="89"/>
      <c r="Z902" s="93"/>
      <c r="AA902" s="90"/>
      <c r="AB902" s="90"/>
      <c r="AC902" s="111"/>
      <c r="AD902" s="7"/>
      <c r="AE902" s="66"/>
      <c r="AF902" s="21">
        <f>IF(AE902="○",設定!$C$20,0)</f>
        <v>0</v>
      </c>
      <c r="AG902" s="22">
        <f t="shared" si="13"/>
        <v>0</v>
      </c>
      <c r="AI902" s="26"/>
      <c r="AJ902" s="27"/>
      <c r="AK902" s="45"/>
    </row>
    <row r="903" spans="2:37" ht="14.25" customHeight="1">
      <c r="B903" s="25">
        <v>892</v>
      </c>
      <c r="C903" s="66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93"/>
      <c r="P903" s="93"/>
      <c r="Q903" s="93"/>
      <c r="R903" s="94"/>
      <c r="S903" s="93"/>
      <c r="T903" s="94"/>
      <c r="U903" s="93"/>
      <c r="V903" s="94"/>
      <c r="W903" s="93"/>
      <c r="X903" s="93"/>
      <c r="Y903" s="89"/>
      <c r="Z903" s="93"/>
      <c r="AA903" s="90"/>
      <c r="AB903" s="90"/>
      <c r="AC903" s="111"/>
      <c r="AD903" s="7"/>
      <c r="AE903" s="66"/>
      <c r="AF903" s="21">
        <f>IF(AE903="○",設定!$C$20,0)</f>
        <v>0</v>
      </c>
      <c r="AG903" s="22">
        <f t="shared" si="13"/>
        <v>0</v>
      </c>
      <c r="AI903" s="26"/>
      <c r="AJ903" s="27"/>
      <c r="AK903" s="45"/>
    </row>
    <row r="904" spans="2:37" ht="14.25" customHeight="1">
      <c r="B904" s="25">
        <v>893</v>
      </c>
      <c r="C904" s="66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93"/>
      <c r="P904" s="93"/>
      <c r="Q904" s="93"/>
      <c r="R904" s="94"/>
      <c r="S904" s="93"/>
      <c r="T904" s="94"/>
      <c r="U904" s="93"/>
      <c r="V904" s="94"/>
      <c r="W904" s="93"/>
      <c r="X904" s="93"/>
      <c r="Y904" s="89"/>
      <c r="Z904" s="93"/>
      <c r="AA904" s="90"/>
      <c r="AB904" s="90"/>
      <c r="AC904" s="111"/>
      <c r="AD904" s="7"/>
      <c r="AE904" s="66"/>
      <c r="AF904" s="21">
        <f>IF(AE904="○",設定!$C$20,0)</f>
        <v>0</v>
      </c>
      <c r="AG904" s="22">
        <f t="shared" si="13"/>
        <v>0</v>
      </c>
      <c r="AI904" s="26"/>
      <c r="AJ904" s="27"/>
      <c r="AK904" s="45"/>
    </row>
    <row r="905" spans="2:37" ht="14.25" customHeight="1">
      <c r="B905" s="25">
        <v>894</v>
      </c>
      <c r="C905" s="66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93"/>
      <c r="P905" s="93"/>
      <c r="Q905" s="93"/>
      <c r="R905" s="94"/>
      <c r="S905" s="93"/>
      <c r="T905" s="94"/>
      <c r="U905" s="93"/>
      <c r="V905" s="94"/>
      <c r="W905" s="93"/>
      <c r="X905" s="93"/>
      <c r="Y905" s="89"/>
      <c r="Z905" s="93"/>
      <c r="AA905" s="90"/>
      <c r="AB905" s="90"/>
      <c r="AC905" s="111"/>
      <c r="AD905" s="7"/>
      <c r="AE905" s="66"/>
      <c r="AF905" s="21">
        <f>IF(AE905="○",設定!$C$20,0)</f>
        <v>0</v>
      </c>
      <c r="AG905" s="22">
        <f t="shared" si="13"/>
        <v>0</v>
      </c>
      <c r="AI905" s="26"/>
      <c r="AJ905" s="27"/>
      <c r="AK905" s="45"/>
    </row>
    <row r="906" spans="2:37" ht="14.25" customHeight="1">
      <c r="B906" s="25">
        <v>895</v>
      </c>
      <c r="C906" s="66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93"/>
      <c r="P906" s="93"/>
      <c r="Q906" s="93"/>
      <c r="R906" s="94"/>
      <c r="S906" s="93"/>
      <c r="T906" s="94"/>
      <c r="U906" s="93"/>
      <c r="V906" s="94"/>
      <c r="W906" s="93"/>
      <c r="X906" s="93"/>
      <c r="Y906" s="89"/>
      <c r="Z906" s="93"/>
      <c r="AA906" s="90"/>
      <c r="AB906" s="90"/>
      <c r="AC906" s="111"/>
      <c r="AD906" s="7"/>
      <c r="AE906" s="66"/>
      <c r="AF906" s="21">
        <f>IF(AE906="○",設定!$C$20,0)</f>
        <v>0</v>
      </c>
      <c r="AG906" s="22">
        <f t="shared" si="13"/>
        <v>0</v>
      </c>
      <c r="AI906" s="26"/>
      <c r="AJ906" s="27"/>
      <c r="AK906" s="45"/>
    </row>
    <row r="907" spans="2:37" ht="14.25" customHeight="1">
      <c r="B907" s="25">
        <v>896</v>
      </c>
      <c r="C907" s="66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93"/>
      <c r="P907" s="93"/>
      <c r="Q907" s="93"/>
      <c r="R907" s="94"/>
      <c r="S907" s="93"/>
      <c r="T907" s="94"/>
      <c r="U907" s="93"/>
      <c r="V907" s="94"/>
      <c r="W907" s="93"/>
      <c r="X907" s="93"/>
      <c r="Y907" s="89"/>
      <c r="Z907" s="93"/>
      <c r="AA907" s="90"/>
      <c r="AB907" s="90"/>
      <c r="AC907" s="111"/>
      <c r="AD907" s="7"/>
      <c r="AE907" s="66"/>
      <c r="AF907" s="21">
        <f>IF(AE907="○",設定!$C$20,0)</f>
        <v>0</v>
      </c>
      <c r="AG907" s="22">
        <f t="shared" si="13"/>
        <v>0</v>
      </c>
      <c r="AI907" s="26"/>
      <c r="AJ907" s="27"/>
      <c r="AK907" s="45"/>
    </row>
    <row r="908" spans="2:37" ht="14.25" customHeight="1">
      <c r="B908" s="25">
        <v>897</v>
      </c>
      <c r="C908" s="66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93"/>
      <c r="P908" s="93"/>
      <c r="Q908" s="93"/>
      <c r="R908" s="94"/>
      <c r="S908" s="93"/>
      <c r="T908" s="94"/>
      <c r="U908" s="93"/>
      <c r="V908" s="94"/>
      <c r="W908" s="93"/>
      <c r="X908" s="93"/>
      <c r="Y908" s="89"/>
      <c r="Z908" s="93"/>
      <c r="AA908" s="90"/>
      <c r="AB908" s="90"/>
      <c r="AC908" s="111"/>
      <c r="AD908" s="7"/>
      <c r="AE908" s="66"/>
      <c r="AF908" s="21">
        <f>IF(AE908="○",設定!$C$20,0)</f>
        <v>0</v>
      </c>
      <c r="AG908" s="22">
        <f t="shared" si="13"/>
        <v>0</v>
      </c>
      <c r="AI908" s="26"/>
      <c r="AJ908" s="27"/>
      <c r="AK908" s="45"/>
    </row>
    <row r="909" spans="2:37" ht="14.25" customHeight="1">
      <c r="B909" s="25">
        <v>898</v>
      </c>
      <c r="C909" s="66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93"/>
      <c r="P909" s="93"/>
      <c r="Q909" s="93"/>
      <c r="R909" s="94"/>
      <c r="S909" s="93"/>
      <c r="T909" s="94"/>
      <c r="U909" s="93"/>
      <c r="V909" s="94"/>
      <c r="W909" s="93"/>
      <c r="X909" s="93"/>
      <c r="Y909" s="89"/>
      <c r="Z909" s="93"/>
      <c r="AA909" s="90"/>
      <c r="AB909" s="90"/>
      <c r="AC909" s="111"/>
      <c r="AD909" s="7"/>
      <c r="AE909" s="66"/>
      <c r="AF909" s="21">
        <f>IF(AE909="○",設定!$C$20,0)</f>
        <v>0</v>
      </c>
      <c r="AG909" s="22">
        <f t="shared" ref="AG909:AG972" si="14">SUM(AE909:AF909)</f>
        <v>0</v>
      </c>
      <c r="AI909" s="26"/>
      <c r="AJ909" s="27"/>
      <c r="AK909" s="45"/>
    </row>
    <row r="910" spans="2:37" ht="14.25" customHeight="1">
      <c r="B910" s="25">
        <v>899</v>
      </c>
      <c r="C910" s="66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93"/>
      <c r="P910" s="93"/>
      <c r="Q910" s="93"/>
      <c r="R910" s="94"/>
      <c r="S910" s="93"/>
      <c r="T910" s="94"/>
      <c r="U910" s="93"/>
      <c r="V910" s="94"/>
      <c r="W910" s="93"/>
      <c r="X910" s="93"/>
      <c r="Y910" s="89"/>
      <c r="Z910" s="93"/>
      <c r="AA910" s="90"/>
      <c r="AB910" s="90"/>
      <c r="AC910" s="111"/>
      <c r="AD910" s="7"/>
      <c r="AE910" s="66"/>
      <c r="AF910" s="21">
        <f>IF(AE910="○",設定!$C$20,0)</f>
        <v>0</v>
      </c>
      <c r="AG910" s="22">
        <f t="shared" si="14"/>
        <v>0</v>
      </c>
      <c r="AI910" s="26"/>
      <c r="AJ910" s="27"/>
      <c r="AK910" s="45"/>
    </row>
    <row r="911" spans="2:37" ht="14.25" customHeight="1">
      <c r="B911" s="25">
        <v>900</v>
      </c>
      <c r="C911" s="66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93"/>
      <c r="P911" s="93"/>
      <c r="Q911" s="93"/>
      <c r="R911" s="94"/>
      <c r="S911" s="93"/>
      <c r="T911" s="94"/>
      <c r="U911" s="93"/>
      <c r="V911" s="94"/>
      <c r="W911" s="93"/>
      <c r="X911" s="93"/>
      <c r="Y911" s="89"/>
      <c r="Z911" s="93"/>
      <c r="AA911" s="90"/>
      <c r="AB911" s="90"/>
      <c r="AC911" s="111"/>
      <c r="AD911" s="7"/>
      <c r="AE911" s="66"/>
      <c r="AF911" s="21">
        <f>IF(AE911="○",設定!$C$20,0)</f>
        <v>0</v>
      </c>
      <c r="AG911" s="22">
        <f t="shared" si="14"/>
        <v>0</v>
      </c>
      <c r="AI911" s="26"/>
      <c r="AJ911" s="27"/>
      <c r="AK911" s="45"/>
    </row>
    <row r="912" spans="2:37" ht="14.25" customHeight="1">
      <c r="B912" s="25">
        <v>901</v>
      </c>
      <c r="C912" s="66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93"/>
      <c r="P912" s="93"/>
      <c r="Q912" s="93"/>
      <c r="R912" s="94"/>
      <c r="S912" s="93"/>
      <c r="T912" s="94"/>
      <c r="U912" s="93"/>
      <c r="V912" s="94"/>
      <c r="W912" s="93"/>
      <c r="X912" s="93"/>
      <c r="Y912" s="89"/>
      <c r="Z912" s="93"/>
      <c r="AA912" s="90"/>
      <c r="AB912" s="90"/>
      <c r="AC912" s="111"/>
      <c r="AD912" s="7"/>
      <c r="AE912" s="66"/>
      <c r="AF912" s="21">
        <f>IF(AE912="○",設定!$C$20,0)</f>
        <v>0</v>
      </c>
      <c r="AG912" s="22">
        <f t="shared" si="14"/>
        <v>0</v>
      </c>
      <c r="AI912" s="26"/>
      <c r="AJ912" s="27"/>
      <c r="AK912" s="45"/>
    </row>
    <row r="913" spans="2:37" ht="14.25" customHeight="1">
      <c r="B913" s="25">
        <v>902</v>
      </c>
      <c r="C913" s="66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93"/>
      <c r="P913" s="93"/>
      <c r="Q913" s="93"/>
      <c r="R913" s="94"/>
      <c r="S913" s="93"/>
      <c r="T913" s="94"/>
      <c r="U913" s="93"/>
      <c r="V913" s="94"/>
      <c r="W913" s="93"/>
      <c r="X913" s="93"/>
      <c r="Y913" s="89"/>
      <c r="Z913" s="93"/>
      <c r="AA913" s="90"/>
      <c r="AB913" s="90"/>
      <c r="AC913" s="111"/>
      <c r="AD913" s="7"/>
      <c r="AE913" s="66"/>
      <c r="AF913" s="21">
        <f>IF(AE913="○",設定!$C$20,0)</f>
        <v>0</v>
      </c>
      <c r="AG913" s="22">
        <f t="shared" si="14"/>
        <v>0</v>
      </c>
      <c r="AI913" s="26"/>
      <c r="AJ913" s="27"/>
      <c r="AK913" s="45"/>
    </row>
    <row r="914" spans="2:37" ht="14.25" customHeight="1">
      <c r="B914" s="25">
        <v>903</v>
      </c>
      <c r="C914" s="66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93"/>
      <c r="P914" s="93"/>
      <c r="Q914" s="93"/>
      <c r="R914" s="94"/>
      <c r="S914" s="93"/>
      <c r="T914" s="94"/>
      <c r="U914" s="93"/>
      <c r="V914" s="94"/>
      <c r="W914" s="93"/>
      <c r="X914" s="93"/>
      <c r="Y914" s="89"/>
      <c r="Z914" s="93"/>
      <c r="AA914" s="90"/>
      <c r="AB914" s="90"/>
      <c r="AC914" s="111"/>
      <c r="AD914" s="7"/>
      <c r="AE914" s="66"/>
      <c r="AF914" s="21">
        <f>IF(AE914="○",設定!$C$20,0)</f>
        <v>0</v>
      </c>
      <c r="AG914" s="22">
        <f t="shared" si="14"/>
        <v>0</v>
      </c>
      <c r="AI914" s="26"/>
      <c r="AJ914" s="27"/>
      <c r="AK914" s="45"/>
    </row>
    <row r="915" spans="2:37" ht="14.25" customHeight="1">
      <c r="B915" s="25">
        <v>904</v>
      </c>
      <c r="C915" s="66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93"/>
      <c r="P915" s="93"/>
      <c r="Q915" s="93"/>
      <c r="R915" s="94"/>
      <c r="S915" s="93"/>
      <c r="T915" s="94"/>
      <c r="U915" s="93"/>
      <c r="V915" s="94"/>
      <c r="W915" s="93"/>
      <c r="X915" s="93"/>
      <c r="Y915" s="89"/>
      <c r="Z915" s="93"/>
      <c r="AA915" s="90"/>
      <c r="AB915" s="90"/>
      <c r="AC915" s="111"/>
      <c r="AD915" s="7"/>
      <c r="AE915" s="66"/>
      <c r="AF915" s="21">
        <f>IF(AE915="○",設定!$C$20,0)</f>
        <v>0</v>
      </c>
      <c r="AG915" s="22">
        <f t="shared" si="14"/>
        <v>0</v>
      </c>
      <c r="AI915" s="26"/>
      <c r="AJ915" s="27"/>
      <c r="AK915" s="45"/>
    </row>
    <row r="916" spans="2:37" ht="14.25" customHeight="1">
      <c r="B916" s="25">
        <v>905</v>
      </c>
      <c r="C916" s="66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93"/>
      <c r="P916" s="93"/>
      <c r="Q916" s="93"/>
      <c r="R916" s="94"/>
      <c r="S916" s="93"/>
      <c r="T916" s="94"/>
      <c r="U916" s="93"/>
      <c r="V916" s="94"/>
      <c r="W916" s="93"/>
      <c r="X916" s="93"/>
      <c r="Y916" s="89"/>
      <c r="Z916" s="93"/>
      <c r="AA916" s="90"/>
      <c r="AB916" s="90"/>
      <c r="AC916" s="111"/>
      <c r="AD916" s="7"/>
      <c r="AE916" s="66"/>
      <c r="AF916" s="21">
        <f>IF(AE916="○",設定!$C$20,0)</f>
        <v>0</v>
      </c>
      <c r="AG916" s="22">
        <f t="shared" si="14"/>
        <v>0</v>
      </c>
      <c r="AI916" s="26"/>
      <c r="AJ916" s="27"/>
      <c r="AK916" s="45"/>
    </row>
    <row r="917" spans="2:37" ht="14.25" customHeight="1">
      <c r="B917" s="25">
        <v>906</v>
      </c>
      <c r="C917" s="66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93"/>
      <c r="P917" s="93"/>
      <c r="Q917" s="93"/>
      <c r="R917" s="94"/>
      <c r="S917" s="93"/>
      <c r="T917" s="94"/>
      <c r="U917" s="93"/>
      <c r="V917" s="94"/>
      <c r="W917" s="93"/>
      <c r="X917" s="93"/>
      <c r="Y917" s="89"/>
      <c r="Z917" s="93"/>
      <c r="AA917" s="90"/>
      <c r="AB917" s="90"/>
      <c r="AC917" s="111"/>
      <c r="AD917" s="7"/>
      <c r="AE917" s="66"/>
      <c r="AF917" s="21">
        <f>IF(AE917="○",設定!$C$20,0)</f>
        <v>0</v>
      </c>
      <c r="AG917" s="22">
        <f t="shared" si="14"/>
        <v>0</v>
      </c>
      <c r="AI917" s="26"/>
      <c r="AJ917" s="27"/>
      <c r="AK917" s="45"/>
    </row>
    <row r="918" spans="2:37" ht="14.25" customHeight="1">
      <c r="B918" s="25">
        <v>907</v>
      </c>
      <c r="C918" s="66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93"/>
      <c r="P918" s="93"/>
      <c r="Q918" s="93"/>
      <c r="R918" s="94"/>
      <c r="S918" s="93"/>
      <c r="T918" s="94"/>
      <c r="U918" s="93"/>
      <c r="V918" s="94"/>
      <c r="W918" s="93"/>
      <c r="X918" s="93"/>
      <c r="Y918" s="89"/>
      <c r="Z918" s="93"/>
      <c r="AA918" s="90"/>
      <c r="AB918" s="90"/>
      <c r="AC918" s="111"/>
      <c r="AD918" s="7"/>
      <c r="AE918" s="66"/>
      <c r="AF918" s="21">
        <f>IF(AE918="○",設定!$C$20,0)</f>
        <v>0</v>
      </c>
      <c r="AG918" s="22">
        <f t="shared" si="14"/>
        <v>0</v>
      </c>
      <c r="AI918" s="26"/>
      <c r="AJ918" s="27"/>
      <c r="AK918" s="45"/>
    </row>
    <row r="919" spans="2:37" ht="14.25" customHeight="1">
      <c r="B919" s="25">
        <v>908</v>
      </c>
      <c r="C919" s="66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93"/>
      <c r="P919" s="93"/>
      <c r="Q919" s="93"/>
      <c r="R919" s="94"/>
      <c r="S919" s="93"/>
      <c r="T919" s="94"/>
      <c r="U919" s="93"/>
      <c r="V919" s="94"/>
      <c r="W919" s="93"/>
      <c r="X919" s="93"/>
      <c r="Y919" s="89"/>
      <c r="Z919" s="93"/>
      <c r="AA919" s="90"/>
      <c r="AB919" s="90"/>
      <c r="AC919" s="111"/>
      <c r="AD919" s="7"/>
      <c r="AE919" s="66"/>
      <c r="AF919" s="21">
        <f>IF(AE919="○",設定!$C$20,0)</f>
        <v>0</v>
      </c>
      <c r="AG919" s="22">
        <f t="shared" si="14"/>
        <v>0</v>
      </c>
      <c r="AI919" s="26"/>
      <c r="AJ919" s="27"/>
      <c r="AK919" s="45"/>
    </row>
    <row r="920" spans="2:37" ht="14.25" customHeight="1">
      <c r="B920" s="25">
        <v>909</v>
      </c>
      <c r="C920" s="66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93"/>
      <c r="P920" s="93"/>
      <c r="Q920" s="93"/>
      <c r="R920" s="94"/>
      <c r="S920" s="93"/>
      <c r="T920" s="94"/>
      <c r="U920" s="93"/>
      <c r="V920" s="94"/>
      <c r="W920" s="93"/>
      <c r="X920" s="93"/>
      <c r="Y920" s="89"/>
      <c r="Z920" s="93"/>
      <c r="AA920" s="90"/>
      <c r="AB920" s="90"/>
      <c r="AC920" s="111"/>
      <c r="AD920" s="7"/>
      <c r="AE920" s="66"/>
      <c r="AF920" s="21">
        <f>IF(AE920="○",設定!$C$20,0)</f>
        <v>0</v>
      </c>
      <c r="AG920" s="22">
        <f t="shared" si="14"/>
        <v>0</v>
      </c>
      <c r="AI920" s="26"/>
      <c r="AJ920" s="27"/>
      <c r="AK920" s="45"/>
    </row>
    <row r="921" spans="2:37" ht="14.25" customHeight="1">
      <c r="B921" s="25">
        <v>910</v>
      </c>
      <c r="C921" s="66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93"/>
      <c r="P921" s="93"/>
      <c r="Q921" s="93"/>
      <c r="R921" s="94"/>
      <c r="S921" s="93"/>
      <c r="T921" s="94"/>
      <c r="U921" s="93"/>
      <c r="V921" s="94"/>
      <c r="W921" s="93"/>
      <c r="X921" s="93"/>
      <c r="Y921" s="89"/>
      <c r="Z921" s="93"/>
      <c r="AA921" s="90"/>
      <c r="AB921" s="90"/>
      <c r="AC921" s="111"/>
      <c r="AD921" s="7"/>
      <c r="AE921" s="66"/>
      <c r="AF921" s="21">
        <f>IF(AE921="○",設定!$C$20,0)</f>
        <v>0</v>
      </c>
      <c r="AG921" s="22">
        <f t="shared" si="14"/>
        <v>0</v>
      </c>
      <c r="AI921" s="26"/>
      <c r="AJ921" s="27"/>
      <c r="AK921" s="45"/>
    </row>
    <row r="922" spans="2:37" ht="14.25" customHeight="1">
      <c r="B922" s="25">
        <v>911</v>
      </c>
      <c r="C922" s="66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93"/>
      <c r="P922" s="93"/>
      <c r="Q922" s="93"/>
      <c r="R922" s="94"/>
      <c r="S922" s="93"/>
      <c r="T922" s="94"/>
      <c r="U922" s="93"/>
      <c r="V922" s="94"/>
      <c r="W922" s="93"/>
      <c r="X922" s="93"/>
      <c r="Y922" s="89"/>
      <c r="Z922" s="93"/>
      <c r="AA922" s="90"/>
      <c r="AB922" s="90"/>
      <c r="AC922" s="111"/>
      <c r="AD922" s="7"/>
      <c r="AE922" s="66"/>
      <c r="AF922" s="21">
        <f>IF(AE922="○",設定!$C$20,0)</f>
        <v>0</v>
      </c>
      <c r="AG922" s="22">
        <f t="shared" si="14"/>
        <v>0</v>
      </c>
      <c r="AI922" s="26"/>
      <c r="AJ922" s="27"/>
      <c r="AK922" s="45"/>
    </row>
    <row r="923" spans="2:37" ht="14.25" customHeight="1">
      <c r="B923" s="25">
        <v>912</v>
      </c>
      <c r="C923" s="66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93"/>
      <c r="P923" s="93"/>
      <c r="Q923" s="93"/>
      <c r="R923" s="94"/>
      <c r="S923" s="93"/>
      <c r="T923" s="94"/>
      <c r="U923" s="93"/>
      <c r="V923" s="94"/>
      <c r="W923" s="93"/>
      <c r="X923" s="93"/>
      <c r="Y923" s="89"/>
      <c r="Z923" s="93"/>
      <c r="AA923" s="90"/>
      <c r="AB923" s="90"/>
      <c r="AC923" s="111"/>
      <c r="AD923" s="7"/>
      <c r="AE923" s="66"/>
      <c r="AF923" s="21">
        <f>IF(AE923="○",設定!$C$20,0)</f>
        <v>0</v>
      </c>
      <c r="AG923" s="22">
        <f t="shared" si="14"/>
        <v>0</v>
      </c>
      <c r="AI923" s="26"/>
      <c r="AJ923" s="27"/>
      <c r="AK923" s="45"/>
    </row>
    <row r="924" spans="2:37" ht="14.25" customHeight="1">
      <c r="B924" s="25">
        <v>913</v>
      </c>
      <c r="C924" s="66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93"/>
      <c r="P924" s="93"/>
      <c r="Q924" s="93"/>
      <c r="R924" s="94"/>
      <c r="S924" s="93"/>
      <c r="T924" s="94"/>
      <c r="U924" s="93"/>
      <c r="V924" s="94"/>
      <c r="W924" s="93"/>
      <c r="X924" s="93"/>
      <c r="Y924" s="89"/>
      <c r="Z924" s="93"/>
      <c r="AA924" s="90"/>
      <c r="AB924" s="90"/>
      <c r="AC924" s="111"/>
      <c r="AD924" s="7"/>
      <c r="AE924" s="66"/>
      <c r="AF924" s="21">
        <f>IF(AE924="○",設定!$C$20,0)</f>
        <v>0</v>
      </c>
      <c r="AG924" s="22">
        <f t="shared" si="14"/>
        <v>0</v>
      </c>
      <c r="AI924" s="26"/>
      <c r="AJ924" s="27"/>
      <c r="AK924" s="45"/>
    </row>
    <row r="925" spans="2:37" ht="14.25" customHeight="1">
      <c r="B925" s="25">
        <v>914</v>
      </c>
      <c r="C925" s="66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93"/>
      <c r="P925" s="93"/>
      <c r="Q925" s="93"/>
      <c r="R925" s="94"/>
      <c r="S925" s="93"/>
      <c r="T925" s="94"/>
      <c r="U925" s="93"/>
      <c r="V925" s="94"/>
      <c r="W925" s="93"/>
      <c r="X925" s="93"/>
      <c r="Y925" s="89"/>
      <c r="Z925" s="93"/>
      <c r="AA925" s="90"/>
      <c r="AB925" s="90"/>
      <c r="AC925" s="111"/>
      <c r="AD925" s="7"/>
      <c r="AE925" s="66"/>
      <c r="AF925" s="21">
        <f>IF(AE925="○",設定!$C$20,0)</f>
        <v>0</v>
      </c>
      <c r="AG925" s="22">
        <f t="shared" si="14"/>
        <v>0</v>
      </c>
      <c r="AI925" s="26"/>
      <c r="AJ925" s="27"/>
      <c r="AK925" s="45"/>
    </row>
    <row r="926" spans="2:37" ht="14.25" customHeight="1">
      <c r="B926" s="25">
        <v>915</v>
      </c>
      <c r="C926" s="66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93"/>
      <c r="P926" s="93"/>
      <c r="Q926" s="93"/>
      <c r="R926" s="94"/>
      <c r="S926" s="93"/>
      <c r="T926" s="94"/>
      <c r="U926" s="93"/>
      <c r="V926" s="94"/>
      <c r="W926" s="93"/>
      <c r="X926" s="93"/>
      <c r="Y926" s="89"/>
      <c r="Z926" s="93"/>
      <c r="AA926" s="90"/>
      <c r="AB926" s="90"/>
      <c r="AC926" s="111"/>
      <c r="AD926" s="7"/>
      <c r="AE926" s="66"/>
      <c r="AF926" s="21">
        <f>IF(AE926="○",設定!$C$20,0)</f>
        <v>0</v>
      </c>
      <c r="AG926" s="22">
        <f t="shared" si="14"/>
        <v>0</v>
      </c>
      <c r="AI926" s="26"/>
      <c r="AJ926" s="27"/>
      <c r="AK926" s="45"/>
    </row>
    <row r="927" spans="2:37" ht="14.25" customHeight="1">
      <c r="B927" s="25">
        <v>916</v>
      </c>
      <c r="C927" s="66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93"/>
      <c r="P927" s="93"/>
      <c r="Q927" s="93"/>
      <c r="R927" s="94"/>
      <c r="S927" s="93"/>
      <c r="T927" s="94"/>
      <c r="U927" s="93"/>
      <c r="V927" s="94"/>
      <c r="W927" s="93"/>
      <c r="X927" s="93"/>
      <c r="Y927" s="89"/>
      <c r="Z927" s="93"/>
      <c r="AA927" s="90"/>
      <c r="AB927" s="90"/>
      <c r="AC927" s="111"/>
      <c r="AD927" s="7"/>
      <c r="AE927" s="66"/>
      <c r="AF927" s="21">
        <f>IF(AE927="○",設定!$C$20,0)</f>
        <v>0</v>
      </c>
      <c r="AG927" s="22">
        <f t="shared" si="14"/>
        <v>0</v>
      </c>
      <c r="AI927" s="26"/>
      <c r="AJ927" s="27"/>
      <c r="AK927" s="45"/>
    </row>
    <row r="928" spans="2:37" ht="14.25" customHeight="1">
      <c r="B928" s="25">
        <v>917</v>
      </c>
      <c r="C928" s="66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93"/>
      <c r="P928" s="93"/>
      <c r="Q928" s="93"/>
      <c r="R928" s="94"/>
      <c r="S928" s="93"/>
      <c r="T928" s="94"/>
      <c r="U928" s="93"/>
      <c r="V928" s="94"/>
      <c r="W928" s="93"/>
      <c r="X928" s="93"/>
      <c r="Y928" s="89"/>
      <c r="Z928" s="93"/>
      <c r="AA928" s="90"/>
      <c r="AB928" s="90"/>
      <c r="AC928" s="111"/>
      <c r="AD928" s="7"/>
      <c r="AE928" s="66"/>
      <c r="AF928" s="21">
        <f>IF(AE928="○",設定!$C$20,0)</f>
        <v>0</v>
      </c>
      <c r="AG928" s="22">
        <f t="shared" si="14"/>
        <v>0</v>
      </c>
      <c r="AI928" s="26"/>
      <c r="AJ928" s="27"/>
      <c r="AK928" s="45"/>
    </row>
    <row r="929" spans="2:37" ht="14.25" customHeight="1">
      <c r="B929" s="25">
        <v>918</v>
      </c>
      <c r="C929" s="66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93"/>
      <c r="P929" s="93"/>
      <c r="Q929" s="93"/>
      <c r="R929" s="94"/>
      <c r="S929" s="93"/>
      <c r="T929" s="94"/>
      <c r="U929" s="93"/>
      <c r="V929" s="94"/>
      <c r="W929" s="93"/>
      <c r="X929" s="93"/>
      <c r="Y929" s="89"/>
      <c r="Z929" s="93"/>
      <c r="AA929" s="90"/>
      <c r="AB929" s="90"/>
      <c r="AC929" s="111"/>
      <c r="AD929" s="7"/>
      <c r="AE929" s="66"/>
      <c r="AF929" s="21">
        <f>IF(AE929="○",設定!$C$20,0)</f>
        <v>0</v>
      </c>
      <c r="AG929" s="22">
        <f t="shared" si="14"/>
        <v>0</v>
      </c>
      <c r="AI929" s="26"/>
      <c r="AJ929" s="27"/>
      <c r="AK929" s="45"/>
    </row>
    <row r="930" spans="2:37" ht="14.25" customHeight="1">
      <c r="B930" s="25">
        <v>919</v>
      </c>
      <c r="C930" s="66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93"/>
      <c r="P930" s="93"/>
      <c r="Q930" s="93"/>
      <c r="R930" s="94"/>
      <c r="S930" s="93"/>
      <c r="T930" s="94"/>
      <c r="U930" s="93"/>
      <c r="V930" s="94"/>
      <c r="W930" s="93"/>
      <c r="X930" s="93"/>
      <c r="Y930" s="89"/>
      <c r="Z930" s="93"/>
      <c r="AA930" s="90"/>
      <c r="AB930" s="90"/>
      <c r="AC930" s="111"/>
      <c r="AD930" s="7"/>
      <c r="AE930" s="66"/>
      <c r="AF930" s="21">
        <f>IF(AE930="○",設定!$C$20,0)</f>
        <v>0</v>
      </c>
      <c r="AG930" s="22">
        <f t="shared" si="14"/>
        <v>0</v>
      </c>
      <c r="AI930" s="26"/>
      <c r="AJ930" s="27"/>
      <c r="AK930" s="45"/>
    </row>
    <row r="931" spans="2:37" ht="14.25" customHeight="1">
      <c r="B931" s="25">
        <v>920</v>
      </c>
      <c r="C931" s="66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93"/>
      <c r="P931" s="93"/>
      <c r="Q931" s="93"/>
      <c r="R931" s="94"/>
      <c r="S931" s="93"/>
      <c r="T931" s="94"/>
      <c r="U931" s="93"/>
      <c r="V931" s="94"/>
      <c r="W931" s="93"/>
      <c r="X931" s="93"/>
      <c r="Y931" s="89"/>
      <c r="Z931" s="93"/>
      <c r="AA931" s="90"/>
      <c r="AB931" s="90"/>
      <c r="AC931" s="111"/>
      <c r="AD931" s="7"/>
      <c r="AE931" s="66"/>
      <c r="AF931" s="21">
        <f>IF(AE931="○",設定!$C$20,0)</f>
        <v>0</v>
      </c>
      <c r="AG931" s="22">
        <f t="shared" si="14"/>
        <v>0</v>
      </c>
      <c r="AI931" s="26"/>
      <c r="AJ931" s="27"/>
      <c r="AK931" s="45"/>
    </row>
    <row r="932" spans="2:37" ht="14.25" customHeight="1">
      <c r="B932" s="25">
        <v>921</v>
      </c>
      <c r="C932" s="66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93"/>
      <c r="P932" s="93"/>
      <c r="Q932" s="93"/>
      <c r="R932" s="94"/>
      <c r="S932" s="93"/>
      <c r="T932" s="94"/>
      <c r="U932" s="93"/>
      <c r="V932" s="94"/>
      <c r="W932" s="93"/>
      <c r="X932" s="93"/>
      <c r="Y932" s="89"/>
      <c r="Z932" s="93"/>
      <c r="AA932" s="90"/>
      <c r="AB932" s="90"/>
      <c r="AC932" s="111"/>
      <c r="AD932" s="7"/>
      <c r="AE932" s="66"/>
      <c r="AF932" s="21">
        <f>IF(AE932="○",設定!$C$20,0)</f>
        <v>0</v>
      </c>
      <c r="AG932" s="22">
        <f t="shared" si="14"/>
        <v>0</v>
      </c>
      <c r="AI932" s="26"/>
      <c r="AJ932" s="27"/>
      <c r="AK932" s="45"/>
    </row>
    <row r="933" spans="2:37" ht="14.25" customHeight="1">
      <c r="B933" s="25">
        <v>922</v>
      </c>
      <c r="C933" s="66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93"/>
      <c r="P933" s="93"/>
      <c r="Q933" s="93"/>
      <c r="R933" s="94"/>
      <c r="S933" s="93"/>
      <c r="T933" s="94"/>
      <c r="U933" s="93"/>
      <c r="V933" s="94"/>
      <c r="W933" s="93"/>
      <c r="X933" s="93"/>
      <c r="Y933" s="89"/>
      <c r="Z933" s="93"/>
      <c r="AA933" s="90"/>
      <c r="AB933" s="90"/>
      <c r="AC933" s="111"/>
      <c r="AD933" s="7"/>
      <c r="AE933" s="66"/>
      <c r="AF933" s="21">
        <f>IF(AE933="○",設定!$C$20,0)</f>
        <v>0</v>
      </c>
      <c r="AG933" s="22">
        <f t="shared" si="14"/>
        <v>0</v>
      </c>
      <c r="AI933" s="26"/>
      <c r="AJ933" s="27"/>
      <c r="AK933" s="45"/>
    </row>
    <row r="934" spans="2:37" ht="14.25" customHeight="1">
      <c r="B934" s="25">
        <v>923</v>
      </c>
      <c r="C934" s="66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93"/>
      <c r="P934" s="93"/>
      <c r="Q934" s="93"/>
      <c r="R934" s="94"/>
      <c r="S934" s="93"/>
      <c r="T934" s="94"/>
      <c r="U934" s="93"/>
      <c r="V934" s="94"/>
      <c r="W934" s="93"/>
      <c r="X934" s="93"/>
      <c r="Y934" s="89"/>
      <c r="Z934" s="93"/>
      <c r="AA934" s="90"/>
      <c r="AB934" s="90"/>
      <c r="AC934" s="111"/>
      <c r="AD934" s="7"/>
      <c r="AE934" s="66"/>
      <c r="AF934" s="21">
        <f>IF(AE934="○",設定!$C$20,0)</f>
        <v>0</v>
      </c>
      <c r="AG934" s="22">
        <f t="shared" si="14"/>
        <v>0</v>
      </c>
      <c r="AI934" s="26"/>
      <c r="AJ934" s="27"/>
      <c r="AK934" s="45"/>
    </row>
    <row r="935" spans="2:37" ht="14.25" customHeight="1">
      <c r="B935" s="25">
        <v>924</v>
      </c>
      <c r="C935" s="66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93"/>
      <c r="P935" s="93"/>
      <c r="Q935" s="93"/>
      <c r="R935" s="94"/>
      <c r="S935" s="93"/>
      <c r="T935" s="94"/>
      <c r="U935" s="93"/>
      <c r="V935" s="94"/>
      <c r="W935" s="93"/>
      <c r="X935" s="93"/>
      <c r="Y935" s="89"/>
      <c r="Z935" s="93"/>
      <c r="AA935" s="90"/>
      <c r="AB935" s="90"/>
      <c r="AC935" s="111"/>
      <c r="AD935" s="7"/>
      <c r="AE935" s="66"/>
      <c r="AF935" s="21">
        <f>IF(AE935="○",設定!$C$20,0)</f>
        <v>0</v>
      </c>
      <c r="AG935" s="22">
        <f t="shared" si="14"/>
        <v>0</v>
      </c>
      <c r="AI935" s="26"/>
      <c r="AJ935" s="27"/>
      <c r="AK935" s="45"/>
    </row>
    <row r="936" spans="2:37" ht="14.25" customHeight="1">
      <c r="B936" s="25">
        <v>925</v>
      </c>
      <c r="C936" s="66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93"/>
      <c r="P936" s="93"/>
      <c r="Q936" s="93"/>
      <c r="R936" s="94"/>
      <c r="S936" s="93"/>
      <c r="T936" s="94"/>
      <c r="U936" s="93"/>
      <c r="V936" s="94"/>
      <c r="W936" s="93"/>
      <c r="X936" s="93"/>
      <c r="Y936" s="89"/>
      <c r="Z936" s="93"/>
      <c r="AA936" s="90"/>
      <c r="AB936" s="90"/>
      <c r="AC936" s="111"/>
      <c r="AD936" s="7"/>
      <c r="AE936" s="66"/>
      <c r="AF936" s="21">
        <f>IF(AE936="○",設定!$C$20,0)</f>
        <v>0</v>
      </c>
      <c r="AG936" s="22">
        <f t="shared" si="14"/>
        <v>0</v>
      </c>
      <c r="AI936" s="26"/>
      <c r="AJ936" s="27"/>
      <c r="AK936" s="45"/>
    </row>
    <row r="937" spans="2:37" ht="14.25" customHeight="1">
      <c r="B937" s="25">
        <v>926</v>
      </c>
      <c r="C937" s="66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93"/>
      <c r="P937" s="93"/>
      <c r="Q937" s="93"/>
      <c r="R937" s="94"/>
      <c r="S937" s="93"/>
      <c r="T937" s="94"/>
      <c r="U937" s="93"/>
      <c r="V937" s="94"/>
      <c r="W937" s="93"/>
      <c r="X937" s="93"/>
      <c r="Y937" s="89"/>
      <c r="Z937" s="93"/>
      <c r="AA937" s="90"/>
      <c r="AB937" s="90"/>
      <c r="AC937" s="111"/>
      <c r="AD937" s="7"/>
      <c r="AE937" s="66"/>
      <c r="AF937" s="21">
        <f>IF(AE937="○",設定!$C$20,0)</f>
        <v>0</v>
      </c>
      <c r="AG937" s="22">
        <f t="shared" si="14"/>
        <v>0</v>
      </c>
      <c r="AI937" s="26"/>
      <c r="AJ937" s="27"/>
      <c r="AK937" s="45"/>
    </row>
    <row r="938" spans="2:37" ht="14.25" customHeight="1">
      <c r="B938" s="25">
        <v>927</v>
      </c>
      <c r="C938" s="66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93"/>
      <c r="P938" s="93"/>
      <c r="Q938" s="93"/>
      <c r="R938" s="94"/>
      <c r="S938" s="93"/>
      <c r="T938" s="94"/>
      <c r="U938" s="93"/>
      <c r="V938" s="94"/>
      <c r="W938" s="93"/>
      <c r="X938" s="93"/>
      <c r="Y938" s="89"/>
      <c r="Z938" s="93"/>
      <c r="AA938" s="90"/>
      <c r="AB938" s="90"/>
      <c r="AC938" s="111"/>
      <c r="AD938" s="7"/>
      <c r="AE938" s="66"/>
      <c r="AF938" s="21">
        <f>IF(AE938="○",設定!$C$20,0)</f>
        <v>0</v>
      </c>
      <c r="AG938" s="22">
        <f t="shared" si="14"/>
        <v>0</v>
      </c>
      <c r="AI938" s="26"/>
      <c r="AJ938" s="27"/>
      <c r="AK938" s="45"/>
    </row>
    <row r="939" spans="2:37" ht="14.25" customHeight="1">
      <c r="B939" s="25">
        <v>928</v>
      </c>
      <c r="C939" s="66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93"/>
      <c r="P939" s="93"/>
      <c r="Q939" s="93"/>
      <c r="R939" s="94"/>
      <c r="S939" s="93"/>
      <c r="T939" s="94"/>
      <c r="U939" s="93"/>
      <c r="V939" s="94"/>
      <c r="W939" s="93"/>
      <c r="X939" s="93"/>
      <c r="Y939" s="89"/>
      <c r="Z939" s="93"/>
      <c r="AA939" s="90"/>
      <c r="AB939" s="90"/>
      <c r="AC939" s="111"/>
      <c r="AD939" s="7"/>
      <c r="AE939" s="66"/>
      <c r="AF939" s="21">
        <f>IF(AE939="○",設定!$C$20,0)</f>
        <v>0</v>
      </c>
      <c r="AG939" s="22">
        <f t="shared" si="14"/>
        <v>0</v>
      </c>
      <c r="AI939" s="26"/>
      <c r="AJ939" s="27"/>
      <c r="AK939" s="45"/>
    </row>
    <row r="940" spans="2:37" ht="14.25" customHeight="1">
      <c r="B940" s="25">
        <v>929</v>
      </c>
      <c r="C940" s="66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93"/>
      <c r="P940" s="93"/>
      <c r="Q940" s="93"/>
      <c r="R940" s="94"/>
      <c r="S940" s="93"/>
      <c r="T940" s="94"/>
      <c r="U940" s="93"/>
      <c r="V940" s="94"/>
      <c r="W940" s="93"/>
      <c r="X940" s="93"/>
      <c r="Y940" s="89"/>
      <c r="Z940" s="93"/>
      <c r="AA940" s="90"/>
      <c r="AB940" s="90"/>
      <c r="AC940" s="111"/>
      <c r="AD940" s="7"/>
      <c r="AE940" s="66"/>
      <c r="AF940" s="21">
        <f>IF(AE940="○",設定!$C$20,0)</f>
        <v>0</v>
      </c>
      <c r="AG940" s="22">
        <f t="shared" si="14"/>
        <v>0</v>
      </c>
      <c r="AI940" s="26"/>
      <c r="AJ940" s="27"/>
      <c r="AK940" s="45"/>
    </row>
    <row r="941" spans="2:37" ht="14.25" customHeight="1">
      <c r="B941" s="25">
        <v>930</v>
      </c>
      <c r="C941" s="66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93"/>
      <c r="P941" s="93"/>
      <c r="Q941" s="93"/>
      <c r="R941" s="94"/>
      <c r="S941" s="93"/>
      <c r="T941" s="94"/>
      <c r="U941" s="93"/>
      <c r="V941" s="94"/>
      <c r="W941" s="93"/>
      <c r="X941" s="93"/>
      <c r="Y941" s="89"/>
      <c r="Z941" s="93"/>
      <c r="AA941" s="90"/>
      <c r="AB941" s="90"/>
      <c r="AC941" s="111"/>
      <c r="AD941" s="7"/>
      <c r="AE941" s="66"/>
      <c r="AF941" s="21">
        <f>IF(AE941="○",設定!$C$20,0)</f>
        <v>0</v>
      </c>
      <c r="AG941" s="22">
        <f t="shared" si="14"/>
        <v>0</v>
      </c>
      <c r="AI941" s="26"/>
      <c r="AJ941" s="27"/>
      <c r="AK941" s="45"/>
    </row>
    <row r="942" spans="2:37" ht="14.25" customHeight="1">
      <c r="B942" s="25">
        <v>931</v>
      </c>
      <c r="C942" s="66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93"/>
      <c r="P942" s="93"/>
      <c r="Q942" s="93"/>
      <c r="R942" s="94"/>
      <c r="S942" s="93"/>
      <c r="T942" s="94"/>
      <c r="U942" s="93"/>
      <c r="V942" s="94"/>
      <c r="W942" s="93"/>
      <c r="X942" s="93"/>
      <c r="Y942" s="89"/>
      <c r="Z942" s="93"/>
      <c r="AA942" s="90"/>
      <c r="AB942" s="90"/>
      <c r="AC942" s="111"/>
      <c r="AD942" s="7"/>
      <c r="AE942" s="66"/>
      <c r="AF942" s="21">
        <f>IF(AE942="○",設定!$C$20,0)</f>
        <v>0</v>
      </c>
      <c r="AG942" s="22">
        <f t="shared" si="14"/>
        <v>0</v>
      </c>
      <c r="AI942" s="26"/>
      <c r="AJ942" s="27"/>
      <c r="AK942" s="45"/>
    </row>
    <row r="943" spans="2:37" ht="14.25" customHeight="1">
      <c r="B943" s="25">
        <v>932</v>
      </c>
      <c r="C943" s="66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93"/>
      <c r="P943" s="93"/>
      <c r="Q943" s="93"/>
      <c r="R943" s="94"/>
      <c r="S943" s="93"/>
      <c r="T943" s="94"/>
      <c r="U943" s="93"/>
      <c r="V943" s="94"/>
      <c r="W943" s="93"/>
      <c r="X943" s="93"/>
      <c r="Y943" s="89"/>
      <c r="Z943" s="93"/>
      <c r="AA943" s="90"/>
      <c r="AB943" s="90"/>
      <c r="AC943" s="111"/>
      <c r="AD943" s="7"/>
      <c r="AE943" s="66"/>
      <c r="AF943" s="21">
        <f>IF(AE943="○",設定!$C$20,0)</f>
        <v>0</v>
      </c>
      <c r="AG943" s="22">
        <f t="shared" si="14"/>
        <v>0</v>
      </c>
      <c r="AI943" s="26"/>
      <c r="AJ943" s="27"/>
      <c r="AK943" s="45"/>
    </row>
    <row r="944" spans="2:37" ht="14.25" customHeight="1">
      <c r="B944" s="25">
        <v>933</v>
      </c>
      <c r="C944" s="66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93"/>
      <c r="P944" s="93"/>
      <c r="Q944" s="93"/>
      <c r="R944" s="94"/>
      <c r="S944" s="93"/>
      <c r="T944" s="94"/>
      <c r="U944" s="93"/>
      <c r="V944" s="94"/>
      <c r="W944" s="93"/>
      <c r="X944" s="93"/>
      <c r="Y944" s="89"/>
      <c r="Z944" s="93"/>
      <c r="AA944" s="90"/>
      <c r="AB944" s="90"/>
      <c r="AC944" s="111"/>
      <c r="AD944" s="7"/>
      <c r="AE944" s="66"/>
      <c r="AF944" s="21">
        <f>IF(AE944="○",設定!$C$20,0)</f>
        <v>0</v>
      </c>
      <c r="AG944" s="22">
        <f t="shared" si="14"/>
        <v>0</v>
      </c>
      <c r="AI944" s="26"/>
      <c r="AJ944" s="27"/>
      <c r="AK944" s="45"/>
    </row>
    <row r="945" spans="2:37" ht="14.25" customHeight="1">
      <c r="B945" s="25">
        <v>934</v>
      </c>
      <c r="C945" s="66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93"/>
      <c r="P945" s="93"/>
      <c r="Q945" s="93"/>
      <c r="R945" s="94"/>
      <c r="S945" s="93"/>
      <c r="T945" s="94"/>
      <c r="U945" s="93"/>
      <c r="V945" s="94"/>
      <c r="W945" s="93"/>
      <c r="X945" s="93"/>
      <c r="Y945" s="89"/>
      <c r="Z945" s="93"/>
      <c r="AA945" s="90"/>
      <c r="AB945" s="90"/>
      <c r="AC945" s="111"/>
      <c r="AD945" s="7"/>
      <c r="AE945" s="66"/>
      <c r="AF945" s="21">
        <f>IF(AE945="○",設定!$C$20,0)</f>
        <v>0</v>
      </c>
      <c r="AG945" s="22">
        <f t="shared" si="14"/>
        <v>0</v>
      </c>
      <c r="AI945" s="26"/>
      <c r="AJ945" s="27"/>
      <c r="AK945" s="45"/>
    </row>
    <row r="946" spans="2:37" ht="14.25" customHeight="1">
      <c r="B946" s="25">
        <v>935</v>
      </c>
      <c r="C946" s="66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93"/>
      <c r="P946" s="93"/>
      <c r="Q946" s="93"/>
      <c r="R946" s="94"/>
      <c r="S946" s="93"/>
      <c r="T946" s="94"/>
      <c r="U946" s="93"/>
      <c r="V946" s="94"/>
      <c r="W946" s="93"/>
      <c r="X946" s="93"/>
      <c r="Y946" s="89"/>
      <c r="Z946" s="93"/>
      <c r="AA946" s="90"/>
      <c r="AB946" s="90"/>
      <c r="AC946" s="111"/>
      <c r="AD946" s="7"/>
      <c r="AE946" s="66"/>
      <c r="AF946" s="21">
        <f>IF(AE946="○",設定!$C$20,0)</f>
        <v>0</v>
      </c>
      <c r="AG946" s="22">
        <f t="shared" si="14"/>
        <v>0</v>
      </c>
      <c r="AI946" s="26"/>
      <c r="AJ946" s="27"/>
      <c r="AK946" s="45"/>
    </row>
    <row r="947" spans="2:37" ht="14.25" customHeight="1">
      <c r="B947" s="25">
        <v>936</v>
      </c>
      <c r="C947" s="66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93"/>
      <c r="P947" s="93"/>
      <c r="Q947" s="93"/>
      <c r="R947" s="94"/>
      <c r="S947" s="93"/>
      <c r="T947" s="94"/>
      <c r="U947" s="93"/>
      <c r="V947" s="94"/>
      <c r="W947" s="93"/>
      <c r="X947" s="93"/>
      <c r="Y947" s="89"/>
      <c r="Z947" s="93"/>
      <c r="AA947" s="90"/>
      <c r="AB947" s="90"/>
      <c r="AC947" s="111"/>
      <c r="AD947" s="7"/>
      <c r="AE947" s="66"/>
      <c r="AF947" s="21">
        <f>IF(AE947="○",設定!$C$20,0)</f>
        <v>0</v>
      </c>
      <c r="AG947" s="22">
        <f t="shared" si="14"/>
        <v>0</v>
      </c>
      <c r="AI947" s="26"/>
      <c r="AJ947" s="27"/>
      <c r="AK947" s="45"/>
    </row>
    <row r="948" spans="2:37" ht="14.25" customHeight="1">
      <c r="B948" s="25">
        <v>937</v>
      </c>
      <c r="C948" s="66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93"/>
      <c r="P948" s="93"/>
      <c r="Q948" s="93"/>
      <c r="R948" s="94"/>
      <c r="S948" s="93"/>
      <c r="T948" s="94"/>
      <c r="U948" s="93"/>
      <c r="V948" s="94"/>
      <c r="W948" s="93"/>
      <c r="X948" s="93"/>
      <c r="Y948" s="89"/>
      <c r="Z948" s="93"/>
      <c r="AA948" s="90"/>
      <c r="AB948" s="90"/>
      <c r="AC948" s="111"/>
      <c r="AD948" s="7"/>
      <c r="AE948" s="66"/>
      <c r="AF948" s="21">
        <f>IF(AE948="○",設定!$C$20,0)</f>
        <v>0</v>
      </c>
      <c r="AG948" s="22">
        <f t="shared" si="14"/>
        <v>0</v>
      </c>
      <c r="AI948" s="26"/>
      <c r="AJ948" s="27"/>
      <c r="AK948" s="45"/>
    </row>
    <row r="949" spans="2:37" ht="14.25" customHeight="1">
      <c r="B949" s="25">
        <v>938</v>
      </c>
      <c r="C949" s="66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93"/>
      <c r="P949" s="93"/>
      <c r="Q949" s="93"/>
      <c r="R949" s="94"/>
      <c r="S949" s="93"/>
      <c r="T949" s="94"/>
      <c r="U949" s="93"/>
      <c r="V949" s="94"/>
      <c r="W949" s="93"/>
      <c r="X949" s="93"/>
      <c r="Y949" s="89"/>
      <c r="Z949" s="93"/>
      <c r="AA949" s="90"/>
      <c r="AB949" s="90"/>
      <c r="AC949" s="111"/>
      <c r="AD949" s="7"/>
      <c r="AE949" s="66"/>
      <c r="AF949" s="21">
        <f>IF(AE949="○",設定!$C$20,0)</f>
        <v>0</v>
      </c>
      <c r="AG949" s="22">
        <f t="shared" si="14"/>
        <v>0</v>
      </c>
      <c r="AI949" s="26"/>
      <c r="AJ949" s="27"/>
      <c r="AK949" s="45"/>
    </row>
    <row r="950" spans="2:37" ht="14.25" customHeight="1">
      <c r="B950" s="25">
        <v>939</v>
      </c>
      <c r="C950" s="66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93"/>
      <c r="P950" s="93"/>
      <c r="Q950" s="93"/>
      <c r="R950" s="94"/>
      <c r="S950" s="93"/>
      <c r="T950" s="94"/>
      <c r="U950" s="93"/>
      <c r="V950" s="94"/>
      <c r="W950" s="93"/>
      <c r="X950" s="93"/>
      <c r="Y950" s="89"/>
      <c r="Z950" s="93"/>
      <c r="AA950" s="90"/>
      <c r="AB950" s="90"/>
      <c r="AC950" s="111"/>
      <c r="AD950" s="7"/>
      <c r="AE950" s="66"/>
      <c r="AF950" s="21">
        <f>IF(AE950="○",設定!$C$20,0)</f>
        <v>0</v>
      </c>
      <c r="AG950" s="22">
        <f t="shared" si="14"/>
        <v>0</v>
      </c>
      <c r="AI950" s="26"/>
      <c r="AJ950" s="27"/>
      <c r="AK950" s="45"/>
    </row>
    <row r="951" spans="2:37" ht="14.25" customHeight="1">
      <c r="B951" s="25">
        <v>940</v>
      </c>
      <c r="C951" s="66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93"/>
      <c r="P951" s="93"/>
      <c r="Q951" s="93"/>
      <c r="R951" s="94"/>
      <c r="S951" s="93"/>
      <c r="T951" s="94"/>
      <c r="U951" s="93"/>
      <c r="V951" s="94"/>
      <c r="W951" s="93"/>
      <c r="X951" s="93"/>
      <c r="Y951" s="89"/>
      <c r="Z951" s="93"/>
      <c r="AA951" s="90"/>
      <c r="AB951" s="90"/>
      <c r="AC951" s="111"/>
      <c r="AD951" s="7"/>
      <c r="AE951" s="66"/>
      <c r="AF951" s="21">
        <f>IF(AE951="○",設定!$C$20,0)</f>
        <v>0</v>
      </c>
      <c r="AG951" s="22">
        <f t="shared" si="14"/>
        <v>0</v>
      </c>
      <c r="AI951" s="26"/>
      <c r="AJ951" s="27"/>
      <c r="AK951" s="45"/>
    </row>
    <row r="952" spans="2:37" ht="14.25" customHeight="1">
      <c r="B952" s="25">
        <v>941</v>
      </c>
      <c r="C952" s="66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93"/>
      <c r="P952" s="93"/>
      <c r="Q952" s="93"/>
      <c r="R952" s="94"/>
      <c r="S952" s="93"/>
      <c r="T952" s="94"/>
      <c r="U952" s="93"/>
      <c r="V952" s="94"/>
      <c r="W952" s="93"/>
      <c r="X952" s="93"/>
      <c r="Y952" s="89"/>
      <c r="Z952" s="93"/>
      <c r="AA952" s="90"/>
      <c r="AB952" s="90"/>
      <c r="AC952" s="111"/>
      <c r="AD952" s="7"/>
      <c r="AE952" s="66"/>
      <c r="AF952" s="21">
        <f>IF(AE952="○",設定!$C$20,0)</f>
        <v>0</v>
      </c>
      <c r="AG952" s="22">
        <f t="shared" si="14"/>
        <v>0</v>
      </c>
      <c r="AI952" s="26"/>
      <c r="AJ952" s="27"/>
      <c r="AK952" s="45"/>
    </row>
    <row r="953" spans="2:37" ht="14.25" customHeight="1">
      <c r="B953" s="25">
        <v>942</v>
      </c>
      <c r="C953" s="66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93"/>
      <c r="P953" s="93"/>
      <c r="Q953" s="93"/>
      <c r="R953" s="94"/>
      <c r="S953" s="93"/>
      <c r="T953" s="94"/>
      <c r="U953" s="93"/>
      <c r="V953" s="94"/>
      <c r="W953" s="93"/>
      <c r="X953" s="93"/>
      <c r="Y953" s="89"/>
      <c r="Z953" s="93"/>
      <c r="AA953" s="90"/>
      <c r="AB953" s="90"/>
      <c r="AC953" s="111"/>
      <c r="AD953" s="7"/>
      <c r="AE953" s="66"/>
      <c r="AF953" s="21">
        <f>IF(AE953="○",設定!$C$20,0)</f>
        <v>0</v>
      </c>
      <c r="AG953" s="22">
        <f t="shared" si="14"/>
        <v>0</v>
      </c>
      <c r="AI953" s="26"/>
      <c r="AJ953" s="27"/>
      <c r="AK953" s="45"/>
    </row>
    <row r="954" spans="2:37" ht="14.25" customHeight="1">
      <c r="B954" s="25">
        <v>943</v>
      </c>
      <c r="C954" s="66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93"/>
      <c r="P954" s="93"/>
      <c r="Q954" s="93"/>
      <c r="R954" s="94"/>
      <c r="S954" s="93"/>
      <c r="T954" s="94"/>
      <c r="U954" s="93"/>
      <c r="V954" s="94"/>
      <c r="W954" s="93"/>
      <c r="X954" s="93"/>
      <c r="Y954" s="89"/>
      <c r="Z954" s="93"/>
      <c r="AA954" s="90"/>
      <c r="AB954" s="90"/>
      <c r="AC954" s="111"/>
      <c r="AD954" s="7"/>
      <c r="AE954" s="66"/>
      <c r="AF954" s="21">
        <f>IF(AE954="○",設定!$C$20,0)</f>
        <v>0</v>
      </c>
      <c r="AG954" s="22">
        <f t="shared" si="14"/>
        <v>0</v>
      </c>
      <c r="AI954" s="26"/>
      <c r="AJ954" s="27"/>
      <c r="AK954" s="45"/>
    </row>
    <row r="955" spans="2:37" ht="14.25" customHeight="1">
      <c r="B955" s="25">
        <v>944</v>
      </c>
      <c r="C955" s="66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93"/>
      <c r="P955" s="93"/>
      <c r="Q955" s="93"/>
      <c r="R955" s="94"/>
      <c r="S955" s="93"/>
      <c r="T955" s="94"/>
      <c r="U955" s="93"/>
      <c r="V955" s="94"/>
      <c r="W955" s="93"/>
      <c r="X955" s="93"/>
      <c r="Y955" s="89"/>
      <c r="Z955" s="93"/>
      <c r="AA955" s="90"/>
      <c r="AB955" s="90"/>
      <c r="AC955" s="111"/>
      <c r="AD955" s="7"/>
      <c r="AE955" s="66"/>
      <c r="AF955" s="21">
        <f>IF(AE955="○",設定!$C$20,0)</f>
        <v>0</v>
      </c>
      <c r="AG955" s="22">
        <f t="shared" si="14"/>
        <v>0</v>
      </c>
      <c r="AI955" s="26"/>
      <c r="AJ955" s="27"/>
      <c r="AK955" s="45"/>
    </row>
    <row r="956" spans="2:37" ht="14.25" customHeight="1">
      <c r="B956" s="25">
        <v>945</v>
      </c>
      <c r="C956" s="66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93"/>
      <c r="P956" s="93"/>
      <c r="Q956" s="93"/>
      <c r="R956" s="94"/>
      <c r="S956" s="93"/>
      <c r="T956" s="94"/>
      <c r="U956" s="93"/>
      <c r="V956" s="94"/>
      <c r="W956" s="93"/>
      <c r="X956" s="93"/>
      <c r="Y956" s="89"/>
      <c r="Z956" s="93"/>
      <c r="AA956" s="90"/>
      <c r="AB956" s="90"/>
      <c r="AC956" s="111"/>
      <c r="AD956" s="7"/>
      <c r="AE956" s="66"/>
      <c r="AF956" s="21">
        <f>IF(AE956="○",設定!$C$20,0)</f>
        <v>0</v>
      </c>
      <c r="AG956" s="22">
        <f t="shared" si="14"/>
        <v>0</v>
      </c>
      <c r="AI956" s="26"/>
      <c r="AJ956" s="27"/>
      <c r="AK956" s="45"/>
    </row>
    <row r="957" spans="2:37" ht="14.25" customHeight="1">
      <c r="B957" s="25">
        <v>946</v>
      </c>
      <c r="C957" s="66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93"/>
      <c r="P957" s="93"/>
      <c r="Q957" s="93"/>
      <c r="R957" s="94"/>
      <c r="S957" s="93"/>
      <c r="T957" s="94"/>
      <c r="U957" s="93"/>
      <c r="V957" s="94"/>
      <c r="W957" s="93"/>
      <c r="X957" s="93"/>
      <c r="Y957" s="89"/>
      <c r="Z957" s="93"/>
      <c r="AA957" s="90"/>
      <c r="AB957" s="90"/>
      <c r="AC957" s="111"/>
      <c r="AD957" s="7"/>
      <c r="AE957" s="66"/>
      <c r="AF957" s="21">
        <f>IF(AE957="○",設定!$C$20,0)</f>
        <v>0</v>
      </c>
      <c r="AG957" s="22">
        <f t="shared" si="14"/>
        <v>0</v>
      </c>
      <c r="AI957" s="26"/>
      <c r="AJ957" s="27"/>
      <c r="AK957" s="45"/>
    </row>
    <row r="958" spans="2:37" ht="14.25" customHeight="1">
      <c r="B958" s="25">
        <v>947</v>
      </c>
      <c r="C958" s="66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93"/>
      <c r="P958" s="93"/>
      <c r="Q958" s="93"/>
      <c r="R958" s="94"/>
      <c r="S958" s="93"/>
      <c r="T958" s="94"/>
      <c r="U958" s="93"/>
      <c r="V958" s="94"/>
      <c r="W958" s="93"/>
      <c r="X958" s="93"/>
      <c r="Y958" s="89"/>
      <c r="Z958" s="93"/>
      <c r="AA958" s="90"/>
      <c r="AB958" s="90"/>
      <c r="AC958" s="111"/>
      <c r="AD958" s="7"/>
      <c r="AE958" s="66"/>
      <c r="AF958" s="21">
        <f>IF(AE958="○",設定!$C$20,0)</f>
        <v>0</v>
      </c>
      <c r="AG958" s="22">
        <f t="shared" si="14"/>
        <v>0</v>
      </c>
      <c r="AI958" s="26"/>
      <c r="AJ958" s="27"/>
      <c r="AK958" s="45"/>
    </row>
    <row r="959" spans="2:37" ht="14.25" customHeight="1">
      <c r="B959" s="25">
        <v>948</v>
      </c>
      <c r="C959" s="66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93"/>
      <c r="P959" s="93"/>
      <c r="Q959" s="93"/>
      <c r="R959" s="94"/>
      <c r="S959" s="93"/>
      <c r="T959" s="94"/>
      <c r="U959" s="93"/>
      <c r="V959" s="94"/>
      <c r="W959" s="93"/>
      <c r="X959" s="93"/>
      <c r="Y959" s="89"/>
      <c r="Z959" s="93"/>
      <c r="AA959" s="90"/>
      <c r="AB959" s="90"/>
      <c r="AC959" s="111"/>
      <c r="AD959" s="7"/>
      <c r="AE959" s="66"/>
      <c r="AF959" s="21">
        <f>IF(AE959="○",設定!$C$20,0)</f>
        <v>0</v>
      </c>
      <c r="AG959" s="22">
        <f t="shared" si="14"/>
        <v>0</v>
      </c>
      <c r="AI959" s="26"/>
      <c r="AJ959" s="27"/>
      <c r="AK959" s="45"/>
    </row>
    <row r="960" spans="2:37" ht="14.25" customHeight="1">
      <c r="B960" s="25">
        <v>949</v>
      </c>
      <c r="C960" s="66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93"/>
      <c r="P960" s="93"/>
      <c r="Q960" s="93"/>
      <c r="R960" s="94"/>
      <c r="S960" s="93"/>
      <c r="T960" s="94"/>
      <c r="U960" s="93"/>
      <c r="V960" s="94"/>
      <c r="W960" s="93"/>
      <c r="X960" s="93"/>
      <c r="Y960" s="89"/>
      <c r="Z960" s="93"/>
      <c r="AA960" s="90"/>
      <c r="AB960" s="90"/>
      <c r="AC960" s="111"/>
      <c r="AD960" s="7"/>
      <c r="AE960" s="66"/>
      <c r="AF960" s="21">
        <f>IF(AE960="○",設定!$C$20,0)</f>
        <v>0</v>
      </c>
      <c r="AG960" s="22">
        <f t="shared" si="14"/>
        <v>0</v>
      </c>
      <c r="AI960" s="26"/>
      <c r="AJ960" s="27"/>
      <c r="AK960" s="45"/>
    </row>
    <row r="961" spans="2:37" ht="14.25" customHeight="1">
      <c r="B961" s="25">
        <v>950</v>
      </c>
      <c r="C961" s="66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93"/>
      <c r="P961" s="93"/>
      <c r="Q961" s="93"/>
      <c r="R961" s="94"/>
      <c r="S961" s="93"/>
      <c r="T961" s="94"/>
      <c r="U961" s="93"/>
      <c r="V961" s="94"/>
      <c r="W961" s="93"/>
      <c r="X961" s="93"/>
      <c r="Y961" s="89"/>
      <c r="Z961" s="93"/>
      <c r="AA961" s="90"/>
      <c r="AB961" s="90"/>
      <c r="AC961" s="111"/>
      <c r="AD961" s="7"/>
      <c r="AE961" s="66"/>
      <c r="AF961" s="21">
        <f>IF(AE961="○",設定!$C$20,0)</f>
        <v>0</v>
      </c>
      <c r="AG961" s="22">
        <f t="shared" si="14"/>
        <v>0</v>
      </c>
      <c r="AI961" s="26"/>
      <c r="AJ961" s="27"/>
      <c r="AK961" s="45"/>
    </row>
    <row r="962" spans="2:37" ht="14.25" customHeight="1">
      <c r="B962" s="25">
        <v>951</v>
      </c>
      <c r="C962" s="66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93"/>
      <c r="P962" s="93"/>
      <c r="Q962" s="93"/>
      <c r="R962" s="94"/>
      <c r="S962" s="93"/>
      <c r="T962" s="94"/>
      <c r="U962" s="93"/>
      <c r="V962" s="94"/>
      <c r="W962" s="93"/>
      <c r="X962" s="93"/>
      <c r="Y962" s="89"/>
      <c r="Z962" s="93"/>
      <c r="AA962" s="90"/>
      <c r="AB962" s="90"/>
      <c r="AC962" s="111"/>
      <c r="AD962" s="7"/>
      <c r="AE962" s="66"/>
      <c r="AF962" s="21">
        <f>IF(AE962="○",設定!$C$20,0)</f>
        <v>0</v>
      </c>
      <c r="AG962" s="22">
        <f t="shared" si="14"/>
        <v>0</v>
      </c>
      <c r="AI962" s="26"/>
      <c r="AJ962" s="27"/>
      <c r="AK962" s="45"/>
    </row>
    <row r="963" spans="2:37" ht="14.25" customHeight="1">
      <c r="B963" s="25">
        <v>952</v>
      </c>
      <c r="C963" s="66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93"/>
      <c r="P963" s="93"/>
      <c r="Q963" s="93"/>
      <c r="R963" s="94"/>
      <c r="S963" s="93"/>
      <c r="T963" s="94"/>
      <c r="U963" s="93"/>
      <c r="V963" s="94"/>
      <c r="W963" s="93"/>
      <c r="X963" s="93"/>
      <c r="Y963" s="89"/>
      <c r="Z963" s="93"/>
      <c r="AA963" s="90"/>
      <c r="AB963" s="90"/>
      <c r="AC963" s="111"/>
      <c r="AD963" s="7"/>
      <c r="AE963" s="66"/>
      <c r="AF963" s="21">
        <f>IF(AE963="○",設定!$C$20,0)</f>
        <v>0</v>
      </c>
      <c r="AG963" s="22">
        <f t="shared" si="14"/>
        <v>0</v>
      </c>
      <c r="AI963" s="26"/>
      <c r="AJ963" s="27"/>
      <c r="AK963" s="45"/>
    </row>
    <row r="964" spans="2:37" ht="14.25" customHeight="1">
      <c r="B964" s="25">
        <v>953</v>
      </c>
      <c r="C964" s="66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93"/>
      <c r="P964" s="93"/>
      <c r="Q964" s="93"/>
      <c r="R964" s="94"/>
      <c r="S964" s="93"/>
      <c r="T964" s="94"/>
      <c r="U964" s="93"/>
      <c r="V964" s="94"/>
      <c r="W964" s="93"/>
      <c r="X964" s="93"/>
      <c r="Y964" s="89"/>
      <c r="Z964" s="93"/>
      <c r="AA964" s="90"/>
      <c r="AB964" s="90"/>
      <c r="AC964" s="111"/>
      <c r="AD964" s="7"/>
      <c r="AE964" s="66"/>
      <c r="AF964" s="21">
        <f>IF(AE964="○",設定!$C$20,0)</f>
        <v>0</v>
      </c>
      <c r="AG964" s="22">
        <f t="shared" si="14"/>
        <v>0</v>
      </c>
      <c r="AI964" s="26"/>
      <c r="AJ964" s="27"/>
      <c r="AK964" s="45"/>
    </row>
    <row r="965" spans="2:37" ht="14.25" customHeight="1">
      <c r="B965" s="25">
        <v>954</v>
      </c>
      <c r="C965" s="66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93"/>
      <c r="P965" s="93"/>
      <c r="Q965" s="93"/>
      <c r="R965" s="94"/>
      <c r="S965" s="93"/>
      <c r="T965" s="94"/>
      <c r="U965" s="93"/>
      <c r="V965" s="94"/>
      <c r="W965" s="93"/>
      <c r="X965" s="93"/>
      <c r="Y965" s="89"/>
      <c r="Z965" s="93"/>
      <c r="AA965" s="90"/>
      <c r="AB965" s="90"/>
      <c r="AC965" s="111"/>
      <c r="AD965" s="7"/>
      <c r="AE965" s="66"/>
      <c r="AF965" s="21">
        <f>IF(AE965="○",設定!$C$20,0)</f>
        <v>0</v>
      </c>
      <c r="AG965" s="22">
        <f t="shared" si="14"/>
        <v>0</v>
      </c>
      <c r="AI965" s="26"/>
      <c r="AJ965" s="27"/>
      <c r="AK965" s="45"/>
    </row>
    <row r="966" spans="2:37" ht="14.25" customHeight="1">
      <c r="B966" s="25">
        <v>955</v>
      </c>
      <c r="C966" s="66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93"/>
      <c r="P966" s="93"/>
      <c r="Q966" s="93"/>
      <c r="R966" s="94"/>
      <c r="S966" s="93"/>
      <c r="T966" s="94"/>
      <c r="U966" s="93"/>
      <c r="V966" s="94"/>
      <c r="W966" s="93"/>
      <c r="X966" s="93"/>
      <c r="Y966" s="89"/>
      <c r="Z966" s="93"/>
      <c r="AA966" s="90"/>
      <c r="AB966" s="90"/>
      <c r="AC966" s="111"/>
      <c r="AD966" s="7"/>
      <c r="AE966" s="66"/>
      <c r="AF966" s="21">
        <f>IF(AE966="○",設定!$C$20,0)</f>
        <v>0</v>
      </c>
      <c r="AG966" s="22">
        <f t="shared" si="14"/>
        <v>0</v>
      </c>
      <c r="AI966" s="26"/>
      <c r="AJ966" s="27"/>
      <c r="AK966" s="45"/>
    </row>
    <row r="967" spans="2:37" ht="14.25" customHeight="1">
      <c r="B967" s="25">
        <v>956</v>
      </c>
      <c r="C967" s="66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93"/>
      <c r="P967" s="93"/>
      <c r="Q967" s="93"/>
      <c r="R967" s="94"/>
      <c r="S967" s="93"/>
      <c r="T967" s="94"/>
      <c r="U967" s="93"/>
      <c r="V967" s="94"/>
      <c r="W967" s="93"/>
      <c r="X967" s="93"/>
      <c r="Y967" s="89"/>
      <c r="Z967" s="93"/>
      <c r="AA967" s="90"/>
      <c r="AB967" s="90"/>
      <c r="AC967" s="111"/>
      <c r="AD967" s="7"/>
      <c r="AE967" s="66"/>
      <c r="AF967" s="21">
        <f>IF(AE967="○",設定!$C$20,0)</f>
        <v>0</v>
      </c>
      <c r="AG967" s="22">
        <f t="shared" si="14"/>
        <v>0</v>
      </c>
      <c r="AI967" s="26"/>
      <c r="AJ967" s="27"/>
      <c r="AK967" s="45"/>
    </row>
    <row r="968" spans="2:37" ht="14.25" customHeight="1">
      <c r="B968" s="25">
        <v>957</v>
      </c>
      <c r="C968" s="66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93"/>
      <c r="P968" s="93"/>
      <c r="Q968" s="93"/>
      <c r="R968" s="94"/>
      <c r="S968" s="93"/>
      <c r="T968" s="94"/>
      <c r="U968" s="93"/>
      <c r="V968" s="94"/>
      <c r="W968" s="93"/>
      <c r="X968" s="93"/>
      <c r="Y968" s="89"/>
      <c r="Z968" s="93"/>
      <c r="AA968" s="90"/>
      <c r="AB968" s="90"/>
      <c r="AC968" s="111"/>
      <c r="AD968" s="7"/>
      <c r="AE968" s="66"/>
      <c r="AF968" s="21">
        <f>IF(AE968="○",設定!$C$20,0)</f>
        <v>0</v>
      </c>
      <c r="AG968" s="22">
        <f t="shared" si="14"/>
        <v>0</v>
      </c>
      <c r="AI968" s="26"/>
      <c r="AJ968" s="27"/>
      <c r="AK968" s="45"/>
    </row>
    <row r="969" spans="2:37" ht="14.25" customHeight="1">
      <c r="B969" s="25">
        <v>958</v>
      </c>
      <c r="C969" s="66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93"/>
      <c r="P969" s="93"/>
      <c r="Q969" s="93"/>
      <c r="R969" s="94"/>
      <c r="S969" s="93"/>
      <c r="T969" s="94"/>
      <c r="U969" s="93"/>
      <c r="V969" s="94"/>
      <c r="W969" s="93"/>
      <c r="X969" s="93"/>
      <c r="Y969" s="89"/>
      <c r="Z969" s="93"/>
      <c r="AA969" s="90"/>
      <c r="AB969" s="90"/>
      <c r="AC969" s="111"/>
      <c r="AD969" s="7"/>
      <c r="AE969" s="66"/>
      <c r="AF969" s="21">
        <f>IF(AE969="○",設定!$C$20,0)</f>
        <v>0</v>
      </c>
      <c r="AG969" s="22">
        <f t="shared" si="14"/>
        <v>0</v>
      </c>
      <c r="AI969" s="26"/>
      <c r="AJ969" s="27"/>
      <c r="AK969" s="45"/>
    </row>
    <row r="970" spans="2:37" ht="14.25" customHeight="1">
      <c r="B970" s="25">
        <v>959</v>
      </c>
      <c r="C970" s="66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93"/>
      <c r="P970" s="93"/>
      <c r="Q970" s="93"/>
      <c r="R970" s="94"/>
      <c r="S970" s="93"/>
      <c r="T970" s="94"/>
      <c r="U970" s="93"/>
      <c r="V970" s="94"/>
      <c r="W970" s="93"/>
      <c r="X970" s="93"/>
      <c r="Y970" s="89"/>
      <c r="Z970" s="93"/>
      <c r="AA970" s="90"/>
      <c r="AB970" s="90"/>
      <c r="AC970" s="111"/>
      <c r="AD970" s="7"/>
      <c r="AE970" s="66"/>
      <c r="AF970" s="21">
        <f>IF(AE970="○",設定!$C$20,0)</f>
        <v>0</v>
      </c>
      <c r="AG970" s="22">
        <f t="shared" si="14"/>
        <v>0</v>
      </c>
      <c r="AI970" s="26"/>
      <c r="AJ970" s="27"/>
      <c r="AK970" s="45"/>
    </row>
    <row r="971" spans="2:37" ht="14.25" customHeight="1">
      <c r="B971" s="25">
        <v>960</v>
      </c>
      <c r="C971" s="66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93"/>
      <c r="P971" s="93"/>
      <c r="Q971" s="93"/>
      <c r="R971" s="94"/>
      <c r="S971" s="93"/>
      <c r="T971" s="94"/>
      <c r="U971" s="93"/>
      <c r="V971" s="94"/>
      <c r="W971" s="93"/>
      <c r="X971" s="93"/>
      <c r="Y971" s="89"/>
      <c r="Z971" s="93"/>
      <c r="AA971" s="90"/>
      <c r="AB971" s="90"/>
      <c r="AC971" s="111"/>
      <c r="AD971" s="7"/>
      <c r="AE971" s="66"/>
      <c r="AF971" s="21">
        <f>IF(AE971="○",設定!$C$20,0)</f>
        <v>0</v>
      </c>
      <c r="AG971" s="22">
        <f t="shared" si="14"/>
        <v>0</v>
      </c>
      <c r="AI971" s="26"/>
      <c r="AJ971" s="27"/>
      <c r="AK971" s="45"/>
    </row>
    <row r="972" spans="2:37" ht="14.25" customHeight="1">
      <c r="B972" s="25">
        <v>961</v>
      </c>
      <c r="C972" s="66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93"/>
      <c r="P972" s="93"/>
      <c r="Q972" s="93"/>
      <c r="R972" s="94"/>
      <c r="S972" s="93"/>
      <c r="T972" s="94"/>
      <c r="U972" s="93"/>
      <c r="V972" s="94"/>
      <c r="W972" s="93"/>
      <c r="X972" s="93"/>
      <c r="Y972" s="89"/>
      <c r="Z972" s="93"/>
      <c r="AA972" s="90"/>
      <c r="AB972" s="90"/>
      <c r="AC972" s="111"/>
      <c r="AD972" s="7"/>
      <c r="AE972" s="66"/>
      <c r="AF972" s="21">
        <f>IF(AE972="○",設定!$C$20,0)</f>
        <v>0</v>
      </c>
      <c r="AG972" s="22">
        <f t="shared" si="14"/>
        <v>0</v>
      </c>
      <c r="AI972" s="26"/>
      <c r="AJ972" s="27"/>
      <c r="AK972" s="45"/>
    </row>
    <row r="973" spans="2:37" ht="14.25" customHeight="1">
      <c r="B973" s="25">
        <v>962</v>
      </c>
      <c r="C973" s="66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93"/>
      <c r="P973" s="93"/>
      <c r="Q973" s="93"/>
      <c r="R973" s="94"/>
      <c r="S973" s="93"/>
      <c r="T973" s="94"/>
      <c r="U973" s="93"/>
      <c r="V973" s="94"/>
      <c r="W973" s="93"/>
      <c r="X973" s="93"/>
      <c r="Y973" s="89"/>
      <c r="Z973" s="93"/>
      <c r="AA973" s="90"/>
      <c r="AB973" s="90"/>
      <c r="AC973" s="111"/>
      <c r="AD973" s="7"/>
      <c r="AE973" s="66"/>
      <c r="AF973" s="21">
        <f>IF(AE973="○",設定!$C$20,0)</f>
        <v>0</v>
      </c>
      <c r="AG973" s="22">
        <f t="shared" ref="AG973:AG1011" si="15">SUM(AE973:AF973)</f>
        <v>0</v>
      </c>
      <c r="AI973" s="26"/>
      <c r="AJ973" s="27"/>
      <c r="AK973" s="45"/>
    </row>
    <row r="974" spans="2:37" ht="14.25" customHeight="1">
      <c r="B974" s="25">
        <v>963</v>
      </c>
      <c r="C974" s="66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93"/>
      <c r="P974" s="93"/>
      <c r="Q974" s="93"/>
      <c r="R974" s="94"/>
      <c r="S974" s="93"/>
      <c r="T974" s="94"/>
      <c r="U974" s="93"/>
      <c r="V974" s="94"/>
      <c r="W974" s="93"/>
      <c r="X974" s="93"/>
      <c r="Y974" s="89"/>
      <c r="Z974" s="93"/>
      <c r="AA974" s="90"/>
      <c r="AB974" s="90"/>
      <c r="AC974" s="111"/>
      <c r="AD974" s="7"/>
      <c r="AE974" s="66"/>
      <c r="AF974" s="21">
        <f>IF(AE974="○",設定!$C$20,0)</f>
        <v>0</v>
      </c>
      <c r="AG974" s="22">
        <f t="shared" si="15"/>
        <v>0</v>
      </c>
      <c r="AI974" s="26"/>
      <c r="AJ974" s="27"/>
      <c r="AK974" s="45"/>
    </row>
    <row r="975" spans="2:37" ht="14.25" customHeight="1">
      <c r="B975" s="25">
        <v>964</v>
      </c>
      <c r="C975" s="66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93"/>
      <c r="P975" s="93"/>
      <c r="Q975" s="93"/>
      <c r="R975" s="94"/>
      <c r="S975" s="93"/>
      <c r="T975" s="94"/>
      <c r="U975" s="93"/>
      <c r="V975" s="94"/>
      <c r="W975" s="93"/>
      <c r="X975" s="93"/>
      <c r="Y975" s="89"/>
      <c r="Z975" s="93"/>
      <c r="AA975" s="90"/>
      <c r="AB975" s="90"/>
      <c r="AC975" s="111"/>
      <c r="AD975" s="7"/>
      <c r="AE975" s="66"/>
      <c r="AF975" s="21">
        <f>IF(AE975="○",設定!$C$20,0)</f>
        <v>0</v>
      </c>
      <c r="AG975" s="22">
        <f t="shared" si="15"/>
        <v>0</v>
      </c>
      <c r="AI975" s="26"/>
      <c r="AJ975" s="27"/>
      <c r="AK975" s="45"/>
    </row>
    <row r="976" spans="2:37" ht="14.25" customHeight="1">
      <c r="B976" s="25">
        <v>965</v>
      </c>
      <c r="C976" s="66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93"/>
      <c r="P976" s="93"/>
      <c r="Q976" s="93"/>
      <c r="R976" s="94"/>
      <c r="S976" s="93"/>
      <c r="T976" s="94"/>
      <c r="U976" s="93"/>
      <c r="V976" s="94"/>
      <c r="W976" s="93"/>
      <c r="X976" s="93"/>
      <c r="Y976" s="89"/>
      <c r="Z976" s="93"/>
      <c r="AA976" s="90"/>
      <c r="AB976" s="90"/>
      <c r="AC976" s="111"/>
      <c r="AD976" s="7"/>
      <c r="AE976" s="66"/>
      <c r="AF976" s="21">
        <f>IF(AE976="○",設定!$C$20,0)</f>
        <v>0</v>
      </c>
      <c r="AG976" s="22">
        <f t="shared" si="15"/>
        <v>0</v>
      </c>
      <c r="AI976" s="26"/>
      <c r="AJ976" s="27"/>
      <c r="AK976" s="45"/>
    </row>
    <row r="977" spans="2:37" ht="14.25" customHeight="1">
      <c r="B977" s="25">
        <v>966</v>
      </c>
      <c r="C977" s="66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93"/>
      <c r="P977" s="93"/>
      <c r="Q977" s="93"/>
      <c r="R977" s="94"/>
      <c r="S977" s="93"/>
      <c r="T977" s="94"/>
      <c r="U977" s="93"/>
      <c r="V977" s="94"/>
      <c r="W977" s="93"/>
      <c r="X977" s="93"/>
      <c r="Y977" s="89"/>
      <c r="Z977" s="93"/>
      <c r="AA977" s="90"/>
      <c r="AB977" s="90"/>
      <c r="AC977" s="111"/>
      <c r="AD977" s="7"/>
      <c r="AE977" s="66"/>
      <c r="AF977" s="21">
        <f>IF(AE977="○",設定!$C$20,0)</f>
        <v>0</v>
      </c>
      <c r="AG977" s="22">
        <f t="shared" si="15"/>
        <v>0</v>
      </c>
      <c r="AI977" s="26"/>
      <c r="AJ977" s="27"/>
      <c r="AK977" s="45"/>
    </row>
    <row r="978" spans="2:37" ht="14.25" customHeight="1">
      <c r="B978" s="25">
        <v>967</v>
      </c>
      <c r="C978" s="66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93"/>
      <c r="P978" s="93"/>
      <c r="Q978" s="93"/>
      <c r="R978" s="94"/>
      <c r="S978" s="93"/>
      <c r="T978" s="94"/>
      <c r="U978" s="93"/>
      <c r="V978" s="94"/>
      <c r="W978" s="93"/>
      <c r="X978" s="93"/>
      <c r="Y978" s="89"/>
      <c r="Z978" s="93"/>
      <c r="AA978" s="90"/>
      <c r="AB978" s="90"/>
      <c r="AC978" s="111"/>
      <c r="AD978" s="7"/>
      <c r="AE978" s="66"/>
      <c r="AF978" s="21">
        <f>IF(AE978="○",設定!$C$20,0)</f>
        <v>0</v>
      </c>
      <c r="AG978" s="22">
        <f t="shared" si="15"/>
        <v>0</v>
      </c>
      <c r="AI978" s="26"/>
      <c r="AJ978" s="27"/>
      <c r="AK978" s="45"/>
    </row>
    <row r="979" spans="2:37" ht="14.25" customHeight="1">
      <c r="B979" s="25">
        <v>968</v>
      </c>
      <c r="C979" s="66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93"/>
      <c r="P979" s="93"/>
      <c r="Q979" s="93"/>
      <c r="R979" s="94"/>
      <c r="S979" s="93"/>
      <c r="T979" s="94"/>
      <c r="U979" s="93"/>
      <c r="V979" s="94"/>
      <c r="W979" s="93"/>
      <c r="X979" s="93"/>
      <c r="Y979" s="89"/>
      <c r="Z979" s="93"/>
      <c r="AA979" s="90"/>
      <c r="AB979" s="90"/>
      <c r="AC979" s="111"/>
      <c r="AD979" s="7"/>
      <c r="AE979" s="66"/>
      <c r="AF979" s="21">
        <f>IF(AE979="○",設定!$C$20,0)</f>
        <v>0</v>
      </c>
      <c r="AG979" s="22">
        <f t="shared" si="15"/>
        <v>0</v>
      </c>
      <c r="AI979" s="26"/>
      <c r="AJ979" s="27"/>
      <c r="AK979" s="45"/>
    </row>
    <row r="980" spans="2:37" ht="14.25" customHeight="1">
      <c r="B980" s="25">
        <v>969</v>
      </c>
      <c r="C980" s="66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93"/>
      <c r="P980" s="93"/>
      <c r="Q980" s="93"/>
      <c r="R980" s="94"/>
      <c r="S980" s="93"/>
      <c r="T980" s="94"/>
      <c r="U980" s="93"/>
      <c r="V980" s="94"/>
      <c r="W980" s="93"/>
      <c r="X980" s="93"/>
      <c r="Y980" s="89"/>
      <c r="Z980" s="93"/>
      <c r="AA980" s="90"/>
      <c r="AB980" s="90"/>
      <c r="AC980" s="111"/>
      <c r="AD980" s="7"/>
      <c r="AE980" s="66"/>
      <c r="AF980" s="21">
        <f>IF(AE980="○",設定!$C$20,0)</f>
        <v>0</v>
      </c>
      <c r="AG980" s="22">
        <f t="shared" si="15"/>
        <v>0</v>
      </c>
      <c r="AI980" s="26"/>
      <c r="AJ980" s="27"/>
      <c r="AK980" s="45"/>
    </row>
    <row r="981" spans="2:37" ht="14.25" customHeight="1">
      <c r="B981" s="25">
        <v>970</v>
      </c>
      <c r="C981" s="66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93"/>
      <c r="P981" s="93"/>
      <c r="Q981" s="93"/>
      <c r="R981" s="94"/>
      <c r="S981" s="93"/>
      <c r="T981" s="94"/>
      <c r="U981" s="93"/>
      <c r="V981" s="94"/>
      <c r="W981" s="93"/>
      <c r="X981" s="93"/>
      <c r="Y981" s="89"/>
      <c r="Z981" s="93"/>
      <c r="AA981" s="90"/>
      <c r="AB981" s="90"/>
      <c r="AC981" s="111"/>
      <c r="AD981" s="7"/>
      <c r="AE981" s="66"/>
      <c r="AF981" s="21">
        <f>IF(AE981="○",設定!$C$20,0)</f>
        <v>0</v>
      </c>
      <c r="AG981" s="22">
        <f t="shared" si="15"/>
        <v>0</v>
      </c>
      <c r="AI981" s="26"/>
      <c r="AJ981" s="27"/>
      <c r="AK981" s="45"/>
    </row>
    <row r="982" spans="2:37" ht="14.25" customHeight="1">
      <c r="B982" s="25">
        <v>971</v>
      </c>
      <c r="C982" s="66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93"/>
      <c r="P982" s="93"/>
      <c r="Q982" s="93"/>
      <c r="R982" s="94"/>
      <c r="S982" s="93"/>
      <c r="T982" s="94"/>
      <c r="U982" s="93"/>
      <c r="V982" s="94"/>
      <c r="W982" s="93"/>
      <c r="X982" s="93"/>
      <c r="Y982" s="89"/>
      <c r="Z982" s="93"/>
      <c r="AA982" s="90"/>
      <c r="AB982" s="90"/>
      <c r="AC982" s="111"/>
      <c r="AD982" s="7"/>
      <c r="AE982" s="66"/>
      <c r="AF982" s="21">
        <f>IF(AE982="○",設定!$C$20,0)</f>
        <v>0</v>
      </c>
      <c r="AG982" s="22">
        <f t="shared" si="15"/>
        <v>0</v>
      </c>
      <c r="AI982" s="26"/>
      <c r="AJ982" s="27"/>
      <c r="AK982" s="45"/>
    </row>
    <row r="983" spans="2:37" ht="14.25" customHeight="1">
      <c r="B983" s="25">
        <v>972</v>
      </c>
      <c r="C983" s="66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93"/>
      <c r="P983" s="93"/>
      <c r="Q983" s="93"/>
      <c r="R983" s="94"/>
      <c r="S983" s="93"/>
      <c r="T983" s="94"/>
      <c r="U983" s="93"/>
      <c r="V983" s="94"/>
      <c r="W983" s="93"/>
      <c r="X983" s="93"/>
      <c r="Y983" s="89"/>
      <c r="Z983" s="93"/>
      <c r="AA983" s="90"/>
      <c r="AB983" s="90"/>
      <c r="AC983" s="111"/>
      <c r="AD983" s="7"/>
      <c r="AE983" s="66"/>
      <c r="AF983" s="21">
        <f>IF(AE983="○",設定!$C$20,0)</f>
        <v>0</v>
      </c>
      <c r="AG983" s="22">
        <f t="shared" si="15"/>
        <v>0</v>
      </c>
      <c r="AI983" s="26"/>
      <c r="AJ983" s="27"/>
      <c r="AK983" s="45"/>
    </row>
    <row r="984" spans="2:37" ht="14.25" customHeight="1">
      <c r="B984" s="25">
        <v>973</v>
      </c>
      <c r="C984" s="66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93"/>
      <c r="P984" s="93"/>
      <c r="Q984" s="93"/>
      <c r="R984" s="94"/>
      <c r="S984" s="93"/>
      <c r="T984" s="94"/>
      <c r="U984" s="93"/>
      <c r="V984" s="94"/>
      <c r="W984" s="93"/>
      <c r="X984" s="93"/>
      <c r="Y984" s="89"/>
      <c r="Z984" s="93"/>
      <c r="AA984" s="90"/>
      <c r="AB984" s="90"/>
      <c r="AC984" s="111"/>
      <c r="AD984" s="7"/>
      <c r="AE984" s="66"/>
      <c r="AF984" s="21">
        <f>IF(AE984="○",設定!$C$20,0)</f>
        <v>0</v>
      </c>
      <c r="AG984" s="22">
        <f t="shared" si="15"/>
        <v>0</v>
      </c>
      <c r="AI984" s="26"/>
      <c r="AJ984" s="27"/>
      <c r="AK984" s="45"/>
    </row>
    <row r="985" spans="2:37" ht="14.25" customHeight="1">
      <c r="B985" s="25">
        <v>974</v>
      </c>
      <c r="C985" s="66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93"/>
      <c r="P985" s="93"/>
      <c r="Q985" s="93"/>
      <c r="R985" s="94"/>
      <c r="S985" s="93"/>
      <c r="T985" s="94"/>
      <c r="U985" s="93"/>
      <c r="V985" s="94"/>
      <c r="W985" s="93"/>
      <c r="X985" s="93"/>
      <c r="Y985" s="89"/>
      <c r="Z985" s="93"/>
      <c r="AA985" s="90"/>
      <c r="AB985" s="90"/>
      <c r="AC985" s="111"/>
      <c r="AD985" s="7"/>
      <c r="AE985" s="66"/>
      <c r="AF985" s="21">
        <f>IF(AE985="○",設定!$C$20,0)</f>
        <v>0</v>
      </c>
      <c r="AG985" s="22">
        <f t="shared" si="15"/>
        <v>0</v>
      </c>
      <c r="AI985" s="26"/>
      <c r="AJ985" s="27"/>
      <c r="AK985" s="45"/>
    </row>
    <row r="986" spans="2:37" ht="14.25" customHeight="1">
      <c r="B986" s="25">
        <v>975</v>
      </c>
      <c r="C986" s="66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93"/>
      <c r="P986" s="93"/>
      <c r="Q986" s="93"/>
      <c r="R986" s="94"/>
      <c r="S986" s="93"/>
      <c r="T986" s="94"/>
      <c r="U986" s="93"/>
      <c r="V986" s="94"/>
      <c r="W986" s="93"/>
      <c r="X986" s="93"/>
      <c r="Y986" s="89"/>
      <c r="Z986" s="93"/>
      <c r="AA986" s="90"/>
      <c r="AB986" s="90"/>
      <c r="AC986" s="111"/>
      <c r="AD986" s="7"/>
      <c r="AE986" s="66"/>
      <c r="AF986" s="21">
        <f>IF(AE986="○",設定!$C$20,0)</f>
        <v>0</v>
      </c>
      <c r="AG986" s="22">
        <f t="shared" si="15"/>
        <v>0</v>
      </c>
      <c r="AI986" s="26"/>
      <c r="AJ986" s="27"/>
      <c r="AK986" s="45"/>
    </row>
    <row r="987" spans="2:37" ht="14.25" customHeight="1">
      <c r="B987" s="25">
        <v>976</v>
      </c>
      <c r="C987" s="66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93"/>
      <c r="P987" s="93"/>
      <c r="Q987" s="93"/>
      <c r="R987" s="94"/>
      <c r="S987" s="93"/>
      <c r="T987" s="94"/>
      <c r="U987" s="93"/>
      <c r="V987" s="94"/>
      <c r="W987" s="93"/>
      <c r="X987" s="93"/>
      <c r="Y987" s="89"/>
      <c r="Z987" s="93"/>
      <c r="AA987" s="90"/>
      <c r="AB987" s="90"/>
      <c r="AC987" s="111"/>
      <c r="AD987" s="7"/>
      <c r="AE987" s="66"/>
      <c r="AF987" s="21">
        <f>IF(AE987="○",設定!$C$20,0)</f>
        <v>0</v>
      </c>
      <c r="AG987" s="22">
        <f t="shared" si="15"/>
        <v>0</v>
      </c>
      <c r="AI987" s="26"/>
      <c r="AJ987" s="27"/>
      <c r="AK987" s="45"/>
    </row>
    <row r="988" spans="2:37" ht="14.25" customHeight="1">
      <c r="B988" s="25">
        <v>977</v>
      </c>
      <c r="C988" s="66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93"/>
      <c r="P988" s="93"/>
      <c r="Q988" s="93"/>
      <c r="R988" s="94"/>
      <c r="S988" s="93"/>
      <c r="T988" s="94"/>
      <c r="U988" s="93"/>
      <c r="V988" s="94"/>
      <c r="W988" s="93"/>
      <c r="X988" s="93"/>
      <c r="Y988" s="89"/>
      <c r="Z988" s="93"/>
      <c r="AA988" s="90"/>
      <c r="AB988" s="90"/>
      <c r="AC988" s="111"/>
      <c r="AD988" s="7"/>
      <c r="AE988" s="66"/>
      <c r="AF988" s="21">
        <f>IF(AE988="○",設定!$C$20,0)</f>
        <v>0</v>
      </c>
      <c r="AG988" s="22">
        <f t="shared" si="15"/>
        <v>0</v>
      </c>
      <c r="AI988" s="26"/>
      <c r="AJ988" s="27"/>
      <c r="AK988" s="45"/>
    </row>
    <row r="989" spans="2:37" ht="14.25" customHeight="1">
      <c r="B989" s="25">
        <v>978</v>
      </c>
      <c r="C989" s="66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93"/>
      <c r="P989" s="93"/>
      <c r="Q989" s="93"/>
      <c r="R989" s="94"/>
      <c r="S989" s="93"/>
      <c r="T989" s="94"/>
      <c r="U989" s="93"/>
      <c r="V989" s="94"/>
      <c r="W989" s="93"/>
      <c r="X989" s="93"/>
      <c r="Y989" s="89"/>
      <c r="Z989" s="93"/>
      <c r="AA989" s="90"/>
      <c r="AB989" s="90"/>
      <c r="AC989" s="111"/>
      <c r="AD989" s="7"/>
      <c r="AE989" s="66"/>
      <c r="AF989" s="21">
        <f>IF(AE989="○",設定!$C$20,0)</f>
        <v>0</v>
      </c>
      <c r="AG989" s="22">
        <f t="shared" si="15"/>
        <v>0</v>
      </c>
      <c r="AI989" s="26"/>
      <c r="AJ989" s="27"/>
      <c r="AK989" s="45"/>
    </row>
    <row r="990" spans="2:37" ht="14.25" customHeight="1">
      <c r="B990" s="25">
        <v>979</v>
      </c>
      <c r="C990" s="66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93"/>
      <c r="P990" s="93"/>
      <c r="Q990" s="93"/>
      <c r="R990" s="94"/>
      <c r="S990" s="93"/>
      <c r="T990" s="94"/>
      <c r="U990" s="93"/>
      <c r="V990" s="94"/>
      <c r="W990" s="93"/>
      <c r="X990" s="93"/>
      <c r="Y990" s="89"/>
      <c r="Z990" s="93"/>
      <c r="AA990" s="90"/>
      <c r="AB990" s="90"/>
      <c r="AC990" s="111"/>
      <c r="AD990" s="7"/>
      <c r="AE990" s="66"/>
      <c r="AF990" s="21">
        <f>IF(AE990="○",設定!$C$20,0)</f>
        <v>0</v>
      </c>
      <c r="AG990" s="22">
        <f t="shared" si="15"/>
        <v>0</v>
      </c>
      <c r="AI990" s="26"/>
      <c r="AJ990" s="27"/>
      <c r="AK990" s="45"/>
    </row>
    <row r="991" spans="2:37" ht="14.25" customHeight="1">
      <c r="B991" s="25">
        <v>980</v>
      </c>
      <c r="C991" s="66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93"/>
      <c r="P991" s="93"/>
      <c r="Q991" s="93"/>
      <c r="R991" s="94"/>
      <c r="S991" s="93"/>
      <c r="T991" s="94"/>
      <c r="U991" s="93"/>
      <c r="V991" s="94"/>
      <c r="W991" s="93"/>
      <c r="X991" s="93"/>
      <c r="Y991" s="89"/>
      <c r="Z991" s="93"/>
      <c r="AA991" s="90"/>
      <c r="AB991" s="90"/>
      <c r="AC991" s="111"/>
      <c r="AD991" s="7"/>
      <c r="AE991" s="66"/>
      <c r="AF991" s="21">
        <f>IF(AE991="○",設定!$C$20,0)</f>
        <v>0</v>
      </c>
      <c r="AG991" s="22">
        <f t="shared" si="15"/>
        <v>0</v>
      </c>
      <c r="AI991" s="26"/>
      <c r="AJ991" s="27"/>
      <c r="AK991" s="45"/>
    </row>
    <row r="992" spans="2:37" ht="14.25" customHeight="1">
      <c r="B992" s="25">
        <v>981</v>
      </c>
      <c r="C992" s="66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93"/>
      <c r="P992" s="93"/>
      <c r="Q992" s="93"/>
      <c r="R992" s="94"/>
      <c r="S992" s="93"/>
      <c r="T992" s="94"/>
      <c r="U992" s="93"/>
      <c r="V992" s="94"/>
      <c r="W992" s="93"/>
      <c r="X992" s="93"/>
      <c r="Y992" s="89"/>
      <c r="Z992" s="93"/>
      <c r="AA992" s="90"/>
      <c r="AB992" s="90"/>
      <c r="AC992" s="111"/>
      <c r="AD992" s="7"/>
      <c r="AE992" s="66"/>
      <c r="AF992" s="21">
        <f>IF(AE992="○",設定!$C$20,0)</f>
        <v>0</v>
      </c>
      <c r="AG992" s="22">
        <f t="shared" si="15"/>
        <v>0</v>
      </c>
      <c r="AI992" s="26"/>
      <c r="AJ992" s="27"/>
      <c r="AK992" s="45"/>
    </row>
    <row r="993" spans="2:37" ht="14.25" customHeight="1">
      <c r="B993" s="25">
        <v>982</v>
      </c>
      <c r="C993" s="66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93"/>
      <c r="P993" s="93"/>
      <c r="Q993" s="93"/>
      <c r="R993" s="94"/>
      <c r="S993" s="93"/>
      <c r="T993" s="94"/>
      <c r="U993" s="93"/>
      <c r="V993" s="94"/>
      <c r="W993" s="93"/>
      <c r="X993" s="93"/>
      <c r="Y993" s="89"/>
      <c r="Z993" s="93"/>
      <c r="AA993" s="90"/>
      <c r="AB993" s="90"/>
      <c r="AC993" s="111"/>
      <c r="AD993" s="7"/>
      <c r="AE993" s="66"/>
      <c r="AF993" s="21">
        <f>IF(AE993="○",設定!$C$20,0)</f>
        <v>0</v>
      </c>
      <c r="AG993" s="22">
        <f t="shared" si="15"/>
        <v>0</v>
      </c>
      <c r="AI993" s="26"/>
      <c r="AJ993" s="27"/>
      <c r="AK993" s="45"/>
    </row>
    <row r="994" spans="2:37" ht="14.25" customHeight="1">
      <c r="B994" s="25">
        <v>983</v>
      </c>
      <c r="C994" s="66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93"/>
      <c r="P994" s="93"/>
      <c r="Q994" s="93"/>
      <c r="R994" s="94"/>
      <c r="S994" s="93"/>
      <c r="T994" s="94"/>
      <c r="U994" s="93"/>
      <c r="V994" s="94"/>
      <c r="W994" s="93"/>
      <c r="X994" s="93"/>
      <c r="Y994" s="89"/>
      <c r="Z994" s="93"/>
      <c r="AA994" s="90"/>
      <c r="AB994" s="90"/>
      <c r="AC994" s="111"/>
      <c r="AD994" s="7"/>
      <c r="AE994" s="66"/>
      <c r="AF994" s="21">
        <f>IF(AE994="○",設定!$C$20,0)</f>
        <v>0</v>
      </c>
      <c r="AG994" s="22">
        <f t="shared" si="15"/>
        <v>0</v>
      </c>
      <c r="AI994" s="26"/>
      <c r="AJ994" s="27"/>
      <c r="AK994" s="45"/>
    </row>
    <row r="995" spans="2:37" ht="14.25" customHeight="1">
      <c r="B995" s="25">
        <v>984</v>
      </c>
      <c r="C995" s="66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93"/>
      <c r="P995" s="93"/>
      <c r="Q995" s="93"/>
      <c r="R995" s="94"/>
      <c r="S995" s="93"/>
      <c r="T995" s="94"/>
      <c r="U995" s="93"/>
      <c r="V995" s="94"/>
      <c r="W995" s="93"/>
      <c r="X995" s="93"/>
      <c r="Y995" s="89"/>
      <c r="Z995" s="93"/>
      <c r="AA995" s="90"/>
      <c r="AB995" s="90"/>
      <c r="AC995" s="111"/>
      <c r="AD995" s="7"/>
      <c r="AE995" s="66"/>
      <c r="AF995" s="21">
        <f>IF(AE995="○",設定!$C$20,0)</f>
        <v>0</v>
      </c>
      <c r="AG995" s="22">
        <f t="shared" si="15"/>
        <v>0</v>
      </c>
      <c r="AI995" s="26"/>
      <c r="AJ995" s="27"/>
      <c r="AK995" s="45"/>
    </row>
    <row r="996" spans="2:37" ht="14.25" customHeight="1">
      <c r="B996" s="25">
        <v>985</v>
      </c>
      <c r="C996" s="66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93"/>
      <c r="P996" s="93"/>
      <c r="Q996" s="93"/>
      <c r="R996" s="94"/>
      <c r="S996" s="93"/>
      <c r="T996" s="94"/>
      <c r="U996" s="93"/>
      <c r="V996" s="94"/>
      <c r="W996" s="93"/>
      <c r="X996" s="93"/>
      <c r="Y996" s="89"/>
      <c r="Z996" s="93"/>
      <c r="AA996" s="90"/>
      <c r="AB996" s="90"/>
      <c r="AC996" s="111"/>
      <c r="AD996" s="7"/>
      <c r="AE996" s="66"/>
      <c r="AF996" s="21">
        <f>IF(AE996="○",設定!$C$20,0)</f>
        <v>0</v>
      </c>
      <c r="AG996" s="22">
        <f t="shared" si="15"/>
        <v>0</v>
      </c>
      <c r="AI996" s="26"/>
      <c r="AJ996" s="27"/>
      <c r="AK996" s="45"/>
    </row>
    <row r="997" spans="2:37" ht="14.25" customHeight="1">
      <c r="B997" s="25">
        <v>986</v>
      </c>
      <c r="C997" s="66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93"/>
      <c r="P997" s="93"/>
      <c r="Q997" s="93"/>
      <c r="R997" s="94"/>
      <c r="S997" s="93"/>
      <c r="T997" s="94"/>
      <c r="U997" s="93"/>
      <c r="V997" s="94"/>
      <c r="W997" s="93"/>
      <c r="X997" s="93"/>
      <c r="Y997" s="89"/>
      <c r="Z997" s="93"/>
      <c r="AA997" s="90"/>
      <c r="AB997" s="90"/>
      <c r="AC997" s="111"/>
      <c r="AD997" s="7"/>
      <c r="AE997" s="66"/>
      <c r="AF997" s="21">
        <f>IF(AE997="○",設定!$C$20,0)</f>
        <v>0</v>
      </c>
      <c r="AG997" s="22">
        <f t="shared" si="15"/>
        <v>0</v>
      </c>
      <c r="AI997" s="26"/>
      <c r="AJ997" s="27"/>
      <c r="AK997" s="45"/>
    </row>
    <row r="998" spans="2:37" ht="14.25" customHeight="1">
      <c r="B998" s="25">
        <v>987</v>
      </c>
      <c r="C998" s="66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93"/>
      <c r="P998" s="93"/>
      <c r="Q998" s="93"/>
      <c r="R998" s="94"/>
      <c r="S998" s="93"/>
      <c r="T998" s="94"/>
      <c r="U998" s="93"/>
      <c r="V998" s="94"/>
      <c r="W998" s="93"/>
      <c r="X998" s="93"/>
      <c r="Y998" s="89"/>
      <c r="Z998" s="93"/>
      <c r="AA998" s="90"/>
      <c r="AB998" s="90"/>
      <c r="AC998" s="111"/>
      <c r="AD998" s="7"/>
      <c r="AE998" s="66"/>
      <c r="AF998" s="21">
        <f>IF(AE998="○",設定!$C$20,0)</f>
        <v>0</v>
      </c>
      <c r="AG998" s="22">
        <f t="shared" si="15"/>
        <v>0</v>
      </c>
      <c r="AI998" s="26"/>
      <c r="AJ998" s="27"/>
      <c r="AK998" s="45"/>
    </row>
    <row r="999" spans="2:37" ht="14.25" customHeight="1">
      <c r="B999" s="25">
        <v>988</v>
      </c>
      <c r="C999" s="66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93"/>
      <c r="P999" s="93"/>
      <c r="Q999" s="93"/>
      <c r="R999" s="94"/>
      <c r="S999" s="93"/>
      <c r="T999" s="94"/>
      <c r="U999" s="93"/>
      <c r="V999" s="94"/>
      <c r="W999" s="93"/>
      <c r="X999" s="93"/>
      <c r="Y999" s="89"/>
      <c r="Z999" s="93"/>
      <c r="AA999" s="90"/>
      <c r="AB999" s="90"/>
      <c r="AC999" s="111"/>
      <c r="AD999" s="7"/>
      <c r="AE999" s="66"/>
      <c r="AF999" s="21">
        <f>IF(AE999="○",設定!$C$20,0)</f>
        <v>0</v>
      </c>
      <c r="AG999" s="22">
        <f t="shared" si="15"/>
        <v>0</v>
      </c>
      <c r="AI999" s="26"/>
      <c r="AJ999" s="27"/>
      <c r="AK999" s="45"/>
    </row>
    <row r="1000" spans="2:37" ht="14.25" customHeight="1">
      <c r="B1000" s="25">
        <v>989</v>
      </c>
      <c r="C1000" s="66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93"/>
      <c r="P1000" s="93"/>
      <c r="Q1000" s="93"/>
      <c r="R1000" s="94"/>
      <c r="S1000" s="93"/>
      <c r="T1000" s="94"/>
      <c r="U1000" s="93"/>
      <c r="V1000" s="94"/>
      <c r="W1000" s="93"/>
      <c r="X1000" s="93"/>
      <c r="Y1000" s="89"/>
      <c r="Z1000" s="93"/>
      <c r="AA1000" s="90"/>
      <c r="AB1000" s="90"/>
      <c r="AC1000" s="111"/>
      <c r="AD1000" s="7"/>
      <c r="AE1000" s="66"/>
      <c r="AF1000" s="21">
        <f>IF(AE1000="○",設定!$C$20,0)</f>
        <v>0</v>
      </c>
      <c r="AG1000" s="22">
        <f t="shared" si="15"/>
        <v>0</v>
      </c>
      <c r="AI1000" s="26"/>
      <c r="AJ1000" s="27"/>
      <c r="AK1000" s="45"/>
    </row>
    <row r="1001" spans="2:37" ht="14.25" customHeight="1">
      <c r="B1001" s="25">
        <v>990</v>
      </c>
      <c r="C1001" s="66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93"/>
      <c r="P1001" s="93"/>
      <c r="Q1001" s="93"/>
      <c r="R1001" s="94"/>
      <c r="S1001" s="93"/>
      <c r="T1001" s="94"/>
      <c r="U1001" s="93"/>
      <c r="V1001" s="94"/>
      <c r="W1001" s="93"/>
      <c r="X1001" s="93"/>
      <c r="Y1001" s="89"/>
      <c r="Z1001" s="93"/>
      <c r="AA1001" s="90"/>
      <c r="AB1001" s="90"/>
      <c r="AC1001" s="111"/>
      <c r="AD1001" s="7"/>
      <c r="AE1001" s="66"/>
      <c r="AF1001" s="21">
        <f>IF(AE1001="○",設定!$C$20,0)</f>
        <v>0</v>
      </c>
      <c r="AG1001" s="22">
        <f t="shared" si="15"/>
        <v>0</v>
      </c>
      <c r="AI1001" s="26"/>
      <c r="AJ1001" s="27"/>
      <c r="AK1001" s="45"/>
    </row>
    <row r="1002" spans="2:37" ht="14.25" customHeight="1">
      <c r="B1002" s="25">
        <v>991</v>
      </c>
      <c r="C1002" s="66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93"/>
      <c r="P1002" s="93"/>
      <c r="Q1002" s="93"/>
      <c r="R1002" s="94"/>
      <c r="S1002" s="93"/>
      <c r="T1002" s="94"/>
      <c r="U1002" s="93"/>
      <c r="V1002" s="94"/>
      <c r="W1002" s="93"/>
      <c r="X1002" s="93"/>
      <c r="Y1002" s="89"/>
      <c r="Z1002" s="93"/>
      <c r="AA1002" s="90"/>
      <c r="AB1002" s="90"/>
      <c r="AC1002" s="111"/>
      <c r="AD1002" s="7"/>
      <c r="AE1002" s="66"/>
      <c r="AF1002" s="21">
        <f>IF(AE1002="○",設定!$C$20,0)</f>
        <v>0</v>
      </c>
      <c r="AG1002" s="22">
        <f t="shared" si="15"/>
        <v>0</v>
      </c>
      <c r="AI1002" s="26"/>
      <c r="AJ1002" s="27"/>
      <c r="AK1002" s="45"/>
    </row>
    <row r="1003" spans="2:37" ht="14.25" customHeight="1">
      <c r="B1003" s="25">
        <v>992</v>
      </c>
      <c r="C1003" s="66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93"/>
      <c r="P1003" s="93"/>
      <c r="Q1003" s="93"/>
      <c r="R1003" s="94"/>
      <c r="S1003" s="93"/>
      <c r="T1003" s="94"/>
      <c r="U1003" s="93"/>
      <c r="V1003" s="94"/>
      <c r="W1003" s="93"/>
      <c r="X1003" s="93"/>
      <c r="Y1003" s="89"/>
      <c r="Z1003" s="93"/>
      <c r="AA1003" s="90"/>
      <c r="AB1003" s="90"/>
      <c r="AC1003" s="111"/>
      <c r="AD1003" s="7"/>
      <c r="AE1003" s="66"/>
      <c r="AF1003" s="21">
        <f>IF(AE1003="○",設定!$C$20,0)</f>
        <v>0</v>
      </c>
      <c r="AG1003" s="22">
        <f t="shared" si="15"/>
        <v>0</v>
      </c>
      <c r="AI1003" s="26"/>
      <c r="AJ1003" s="27"/>
      <c r="AK1003" s="45"/>
    </row>
    <row r="1004" spans="2:37" ht="14.25" customHeight="1">
      <c r="B1004" s="25">
        <v>993</v>
      </c>
      <c r="C1004" s="66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93"/>
      <c r="P1004" s="93"/>
      <c r="Q1004" s="93"/>
      <c r="R1004" s="94"/>
      <c r="S1004" s="93"/>
      <c r="T1004" s="94"/>
      <c r="U1004" s="93"/>
      <c r="V1004" s="94"/>
      <c r="W1004" s="93"/>
      <c r="X1004" s="93"/>
      <c r="Y1004" s="89"/>
      <c r="Z1004" s="93"/>
      <c r="AA1004" s="90"/>
      <c r="AB1004" s="90"/>
      <c r="AC1004" s="111"/>
      <c r="AD1004" s="7"/>
      <c r="AE1004" s="66"/>
      <c r="AF1004" s="21">
        <f>IF(AE1004="○",設定!$C$20,0)</f>
        <v>0</v>
      </c>
      <c r="AG1004" s="22">
        <f t="shared" si="15"/>
        <v>0</v>
      </c>
      <c r="AI1004" s="26"/>
      <c r="AJ1004" s="27"/>
      <c r="AK1004" s="45"/>
    </row>
    <row r="1005" spans="2:37" ht="14.25" customHeight="1">
      <c r="B1005" s="25">
        <v>994</v>
      </c>
      <c r="C1005" s="66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93"/>
      <c r="P1005" s="93"/>
      <c r="Q1005" s="93"/>
      <c r="R1005" s="94"/>
      <c r="S1005" s="93"/>
      <c r="T1005" s="94"/>
      <c r="U1005" s="93"/>
      <c r="V1005" s="94"/>
      <c r="W1005" s="93"/>
      <c r="X1005" s="93"/>
      <c r="Y1005" s="89"/>
      <c r="Z1005" s="93"/>
      <c r="AA1005" s="90"/>
      <c r="AB1005" s="90"/>
      <c r="AC1005" s="111"/>
      <c r="AD1005" s="7"/>
      <c r="AE1005" s="66"/>
      <c r="AF1005" s="21">
        <f>IF(AE1005="○",設定!$C$20,0)</f>
        <v>0</v>
      </c>
      <c r="AG1005" s="22">
        <f t="shared" si="15"/>
        <v>0</v>
      </c>
      <c r="AI1005" s="26"/>
      <c r="AJ1005" s="27"/>
      <c r="AK1005" s="45"/>
    </row>
    <row r="1006" spans="2:37" ht="14.25" customHeight="1">
      <c r="B1006" s="25">
        <v>995</v>
      </c>
      <c r="C1006" s="66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93"/>
      <c r="P1006" s="93"/>
      <c r="Q1006" s="93"/>
      <c r="R1006" s="94"/>
      <c r="S1006" s="93"/>
      <c r="T1006" s="94"/>
      <c r="U1006" s="93"/>
      <c r="V1006" s="94"/>
      <c r="W1006" s="93"/>
      <c r="X1006" s="93"/>
      <c r="Y1006" s="89"/>
      <c r="Z1006" s="93"/>
      <c r="AA1006" s="90"/>
      <c r="AB1006" s="90"/>
      <c r="AC1006" s="111"/>
      <c r="AD1006" s="7"/>
      <c r="AE1006" s="66"/>
      <c r="AF1006" s="21">
        <f>IF(AE1006="○",設定!$C$20,0)</f>
        <v>0</v>
      </c>
      <c r="AG1006" s="22">
        <f t="shared" si="15"/>
        <v>0</v>
      </c>
      <c r="AI1006" s="26"/>
      <c r="AJ1006" s="27"/>
      <c r="AK1006" s="45"/>
    </row>
    <row r="1007" spans="2:37" ht="14.25" customHeight="1">
      <c r="B1007" s="25">
        <v>996</v>
      </c>
      <c r="C1007" s="66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93"/>
      <c r="P1007" s="93"/>
      <c r="Q1007" s="93"/>
      <c r="R1007" s="94"/>
      <c r="S1007" s="93"/>
      <c r="T1007" s="94"/>
      <c r="U1007" s="93"/>
      <c r="V1007" s="94"/>
      <c r="W1007" s="93"/>
      <c r="X1007" s="93"/>
      <c r="Y1007" s="89"/>
      <c r="Z1007" s="93"/>
      <c r="AA1007" s="90"/>
      <c r="AB1007" s="90"/>
      <c r="AC1007" s="111"/>
      <c r="AD1007" s="7"/>
      <c r="AE1007" s="66"/>
      <c r="AF1007" s="21">
        <f>IF(AE1007="○",設定!$C$20,0)</f>
        <v>0</v>
      </c>
      <c r="AG1007" s="22">
        <f t="shared" si="15"/>
        <v>0</v>
      </c>
      <c r="AI1007" s="26"/>
      <c r="AJ1007" s="27"/>
      <c r="AK1007" s="45"/>
    </row>
    <row r="1008" spans="2:37" ht="14.25" customHeight="1">
      <c r="B1008" s="25">
        <v>997</v>
      </c>
      <c r="C1008" s="66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93"/>
      <c r="P1008" s="93"/>
      <c r="Q1008" s="93"/>
      <c r="R1008" s="94"/>
      <c r="S1008" s="93"/>
      <c r="T1008" s="94"/>
      <c r="U1008" s="93"/>
      <c r="V1008" s="94"/>
      <c r="W1008" s="93"/>
      <c r="X1008" s="93"/>
      <c r="Y1008" s="89"/>
      <c r="Z1008" s="93"/>
      <c r="AA1008" s="90"/>
      <c r="AB1008" s="90"/>
      <c r="AC1008" s="111"/>
      <c r="AD1008" s="7"/>
      <c r="AE1008" s="66"/>
      <c r="AF1008" s="21">
        <f>IF(AE1008="○",設定!$C$20,0)</f>
        <v>0</v>
      </c>
      <c r="AG1008" s="22">
        <f t="shared" si="15"/>
        <v>0</v>
      </c>
      <c r="AI1008" s="26"/>
      <c r="AJ1008" s="27"/>
      <c r="AK1008" s="45"/>
    </row>
    <row r="1009" spans="2:37" ht="14.25" customHeight="1">
      <c r="B1009" s="25">
        <v>998</v>
      </c>
      <c r="C1009" s="66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93"/>
      <c r="P1009" s="93"/>
      <c r="Q1009" s="93"/>
      <c r="R1009" s="94"/>
      <c r="S1009" s="93"/>
      <c r="T1009" s="94"/>
      <c r="U1009" s="93"/>
      <c r="V1009" s="94"/>
      <c r="W1009" s="93"/>
      <c r="X1009" s="93"/>
      <c r="Y1009" s="89"/>
      <c r="Z1009" s="93"/>
      <c r="AA1009" s="90"/>
      <c r="AB1009" s="90"/>
      <c r="AC1009" s="111"/>
      <c r="AD1009" s="7"/>
      <c r="AE1009" s="66"/>
      <c r="AF1009" s="21">
        <f>IF(AE1009="○",設定!$C$20,0)</f>
        <v>0</v>
      </c>
      <c r="AG1009" s="22">
        <f t="shared" si="15"/>
        <v>0</v>
      </c>
      <c r="AI1009" s="26"/>
      <c r="AJ1009" s="27"/>
      <c r="AK1009" s="45"/>
    </row>
    <row r="1010" spans="2:37" ht="14.25" customHeight="1">
      <c r="B1010" s="25">
        <v>999</v>
      </c>
      <c r="C1010" s="66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93"/>
      <c r="P1010" s="93"/>
      <c r="Q1010" s="93"/>
      <c r="R1010" s="94"/>
      <c r="S1010" s="93"/>
      <c r="T1010" s="94"/>
      <c r="U1010" s="93"/>
      <c r="V1010" s="94"/>
      <c r="W1010" s="93"/>
      <c r="X1010" s="93"/>
      <c r="Y1010" s="89"/>
      <c r="Z1010" s="93"/>
      <c r="AA1010" s="90"/>
      <c r="AB1010" s="90"/>
      <c r="AC1010" s="111"/>
      <c r="AD1010" s="7"/>
      <c r="AE1010" s="66"/>
      <c r="AF1010" s="21">
        <f>IF(AE1010="○",設定!$C$20,0)</f>
        <v>0</v>
      </c>
      <c r="AG1010" s="22">
        <f t="shared" si="15"/>
        <v>0</v>
      </c>
      <c r="AI1010" s="26"/>
      <c r="AJ1010" s="27"/>
      <c r="AK1010" s="45"/>
    </row>
    <row r="1011" spans="2:37" ht="14.25" customHeight="1" thickBot="1">
      <c r="B1011" s="28">
        <v>1000</v>
      </c>
      <c r="C1011" s="69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112"/>
      <c r="P1011" s="112"/>
      <c r="Q1011" s="112"/>
      <c r="R1011" s="113"/>
      <c r="S1011" s="112"/>
      <c r="T1011" s="113"/>
      <c r="U1011" s="112"/>
      <c r="V1011" s="113"/>
      <c r="W1011" s="112"/>
      <c r="X1011" s="112"/>
      <c r="Y1011" s="114"/>
      <c r="Z1011" s="112"/>
      <c r="AA1011" s="112"/>
      <c r="AB1011" s="112"/>
      <c r="AC1011" s="115"/>
      <c r="AD1011" s="7"/>
      <c r="AE1011" s="69"/>
      <c r="AF1011" s="29">
        <f>IF(AE1011="○",設定!$C$20,0)</f>
        <v>0</v>
      </c>
      <c r="AG1011" s="31">
        <f t="shared" si="15"/>
        <v>0</v>
      </c>
      <c r="AI1011" s="32"/>
      <c r="AJ1011" s="33"/>
      <c r="AK1011" s="45"/>
    </row>
  </sheetData>
  <mergeCells count="30">
    <mergeCell ref="AI9:AJ9"/>
    <mergeCell ref="AF9:AG9"/>
    <mergeCell ref="AE9:AE10"/>
    <mergeCell ref="B4:D4"/>
    <mergeCell ref="C5:D5"/>
    <mergeCell ref="C6:D6"/>
    <mergeCell ref="C7:D7"/>
    <mergeCell ref="X9:X10"/>
    <mergeCell ref="I9:I10"/>
    <mergeCell ref="J9:J10"/>
    <mergeCell ref="K9:K10"/>
    <mergeCell ref="L9:L10"/>
    <mergeCell ref="M9:M10"/>
    <mergeCell ref="N9:N10"/>
    <mergeCell ref="O9:O10"/>
    <mergeCell ref="R9:S9"/>
    <mergeCell ref="V9:V10"/>
    <mergeCell ref="W9:W10"/>
    <mergeCell ref="P9:Q9"/>
    <mergeCell ref="AE7:AF7"/>
    <mergeCell ref="B9:B10"/>
    <mergeCell ref="C9:C10"/>
    <mergeCell ref="D9:E9"/>
    <mergeCell ref="F9:G9"/>
    <mergeCell ref="H9:H10"/>
    <mergeCell ref="Y9:Y10"/>
    <mergeCell ref="AA9:AA10"/>
    <mergeCell ref="AB9:AB10"/>
    <mergeCell ref="Z9:Z10"/>
    <mergeCell ref="AC9:AC10"/>
  </mergeCells>
  <phoneticPr fontId="5"/>
  <dataValidations count="7">
    <dataValidation type="list" allowBlank="1" showInputMessage="1" showErrorMessage="1" sqref="AE12:AE1011 V12:V1011">
      <formula1>"○, "</formula1>
    </dataValidation>
    <dataValidation type="list" allowBlank="1" showInputMessage="1" showErrorMessage="1" sqref="Z12:Z1011">
      <formula1>"00:配達希望,01:不達,02:配達不要"</formula1>
    </dataValidation>
    <dataValidation type="list" allowBlank="1" showInputMessage="1" showErrorMessage="1" sqref="W12:W1011">
      <formula1>"01:ゴールデン,02:成年会員,03:成年会員(1),04:少年会員,05:少年会員(1),06:医大生一括,07:大学生一括,08:高専学生一括,09:高校生一括,10:中学生一括,11:小学生一括"</formula1>
    </dataValidation>
    <dataValidation type="list" allowBlank="1" showInputMessage="1" showErrorMessage="1" sqref="H12:H1011">
      <formula1>"1:男性,2:女性"</formula1>
    </dataValidation>
    <dataValidation type="list" allowBlank="1" showInputMessage="1" showErrorMessage="1" sqref="X12:X1011">
      <formula1>"1:１年,2:２年,3:３年,4:４年,5:５年,6:６年"</formula1>
    </dataValidation>
    <dataValidation type="list" allowBlank="1" showInputMessage="1" showErrorMessage="1" sqref="AA12:AB1011">
      <formula1>"0:要,1:不要"</formula1>
    </dataValidation>
    <dataValidation type="list" allowBlank="1" showInputMessage="1" showErrorMessage="1" sqref="Y12:Y1011">
      <formula1>"10:糸東会,20:松涛館,30:剛柔会,40:和道会,50:連合会,60:錬武会,70:空手協会,90:極真会館"</formula1>
    </dataValidation>
  </dataValidations>
  <pageMargins left="0.70866141732283472" right="0.70866141732283472" top="0.74803149606299213" bottom="0.74803149606299213" header="0.31496062992125984" footer="0.31496062992125984"/>
  <pageSetup paperSize="9" scale="30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11"/>
  <sheetViews>
    <sheetView workbookViewId="0">
      <selection activeCell="K8" sqref="K8"/>
    </sheetView>
  </sheetViews>
  <sheetFormatPr defaultRowHeight="14.25" customHeight="1"/>
  <cols>
    <col min="1" max="1" width="2.625" style="1" customWidth="1"/>
    <col min="2" max="2" width="15.375" style="1" customWidth="1"/>
    <col min="3" max="16384" width="9" style="1"/>
  </cols>
  <sheetData>
    <row r="2" spans="2:15" s="61" customFormat="1" ht="21">
      <c r="B2" s="60" t="s">
        <v>54</v>
      </c>
      <c r="C2" s="60"/>
      <c r="O2" s="1"/>
    </row>
    <row r="4" spans="2:15" ht="14.25" customHeight="1" thickBot="1">
      <c r="B4" s="1" t="s">
        <v>53</v>
      </c>
    </row>
    <row r="5" spans="2:15" ht="14.25" customHeight="1">
      <c r="B5" s="52" t="s">
        <v>13</v>
      </c>
      <c r="C5" s="53" t="s">
        <v>31</v>
      </c>
    </row>
    <row r="6" spans="2:15" ht="14.25" customHeight="1">
      <c r="B6" s="72" t="s">
        <v>81</v>
      </c>
      <c r="C6" s="54">
        <v>2000</v>
      </c>
    </row>
    <row r="7" spans="2:15" ht="14.25" customHeight="1">
      <c r="B7" s="72" t="s">
        <v>56</v>
      </c>
      <c r="C7" s="54">
        <v>8500</v>
      </c>
    </row>
    <row r="8" spans="2:15" ht="14.25" customHeight="1">
      <c r="B8" s="72" t="s">
        <v>57</v>
      </c>
      <c r="C8" s="54">
        <v>3400</v>
      </c>
    </row>
    <row r="9" spans="2:15" ht="14.25" customHeight="1">
      <c r="B9" s="72" t="s">
        <v>58</v>
      </c>
      <c r="C9" s="54">
        <v>2000</v>
      </c>
    </row>
    <row r="10" spans="2:15" ht="14.25" customHeight="1">
      <c r="B10" s="72" t="s">
        <v>59</v>
      </c>
      <c r="C10" s="54">
        <v>1400</v>
      </c>
    </row>
    <row r="11" spans="2:15" ht="14.25" customHeight="1">
      <c r="B11" s="72" t="s">
        <v>60</v>
      </c>
      <c r="C11" s="54">
        <v>850</v>
      </c>
    </row>
    <row r="12" spans="2:15" ht="14.25" customHeight="1">
      <c r="B12" s="72" t="s">
        <v>61</v>
      </c>
      <c r="C12" s="54">
        <v>6800</v>
      </c>
    </row>
    <row r="13" spans="2:15" ht="14.25" customHeight="1">
      <c r="B13" s="72" t="s">
        <v>62</v>
      </c>
      <c r="C13" s="54">
        <v>5100</v>
      </c>
    </row>
    <row r="14" spans="2:15" ht="14.25" customHeight="1">
      <c r="B14" s="72" t="s">
        <v>55</v>
      </c>
      <c r="C14" s="54">
        <v>4250</v>
      </c>
    </row>
    <row r="15" spans="2:15" ht="14.25" customHeight="1">
      <c r="B15" s="72" t="s">
        <v>63</v>
      </c>
      <c r="C15" s="54">
        <v>1400</v>
      </c>
    </row>
    <row r="16" spans="2:15" ht="14.25" customHeight="1">
      <c r="B16" s="72" t="s">
        <v>64</v>
      </c>
      <c r="C16" s="54">
        <v>1400</v>
      </c>
    </row>
    <row r="17" spans="2:3" ht="14.25" customHeight="1">
      <c r="B17" s="73" t="s">
        <v>65</v>
      </c>
      <c r="C17" s="55">
        <v>2800</v>
      </c>
    </row>
    <row r="18" spans="2:3" ht="14.25" customHeight="1" thickBot="1">
      <c r="B18" s="74" t="s">
        <v>67</v>
      </c>
      <c r="C18" s="56">
        <v>2000</v>
      </c>
    </row>
    <row r="19" spans="2:3" ht="14.25" customHeight="1" thickBot="1">
      <c r="B19" s="57"/>
    </row>
    <row r="20" spans="2:3" ht="14.25" customHeight="1" thickBot="1">
      <c r="B20" s="58" t="s">
        <v>32</v>
      </c>
      <c r="C20" s="59">
        <v>500</v>
      </c>
    </row>
    <row r="1011" spans="25:25" ht="14.25" customHeight="1" thickBot="1">
      <c r="Y1011" s="85"/>
    </row>
  </sheetData>
  <phoneticPr fontId="5"/>
  <pageMargins left="0.7" right="0.7" top="0.75" bottom="0.75" header="0.3" footer="0.3"/>
  <pageSetup paperSize="9" orientation="portrait" horizontalDpi="300" verticalDpi="30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(表紙)　所属・団体・学校コード表</vt:lpstr>
      <vt:lpstr>【記入例】新規登録</vt:lpstr>
      <vt:lpstr>【記入例】更新登録</vt:lpstr>
      <vt:lpstr>会員規程</vt:lpstr>
      <vt:lpstr>会員新規登録</vt:lpstr>
      <vt:lpstr>会員更新登録</vt:lpstr>
      <vt:lpstr>会員変更登録</vt:lpstr>
      <vt:lpstr>設定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Copyright (C)2012 OGIS-RI All rights reserved.</dc:description>
  <cp:lastModifiedBy>Windows ユーザー</cp:lastModifiedBy>
  <cp:lastPrinted>2017-09-06T04:32:07Z</cp:lastPrinted>
  <dcterms:created xsi:type="dcterms:W3CDTF">2010-03-30T09:34:29Z</dcterms:created>
  <dcterms:modified xsi:type="dcterms:W3CDTF">2022-11-08T04:46:53Z</dcterms:modified>
</cp:coreProperties>
</file>